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https://d.docs.live.net/411d09467f2597d3/Desktop/Data analytics questions/Excel Projects Folder/"/>
    </mc:Choice>
  </mc:AlternateContent>
  <xr:revisionPtr revIDLastSave="1" documentId="8_{EC585C96-9C4D-4BDD-866C-047C896C2D2E}" xr6:coauthVersionLast="47" xr6:coauthVersionMax="47" xr10:uidLastSave="{3537F340-0595-4CFA-8978-44DB07C73D35}"/>
  <bookViews>
    <workbookView xWindow="-120" yWindow="-120" windowWidth="20730" windowHeight="11160" firstSheet="7" activeTab="8" xr2:uid="{00000000-000D-0000-FFFF-FFFF00000000}"/>
  </bookViews>
  <sheets>
    <sheet name="Sales by Catagory" sheetId="2" r:id="rId1"/>
    <sheet name="Profit Gained Over time" sheetId="3" r:id="rId2"/>
    <sheet name="Sales by States" sheetId="4" r:id="rId3"/>
    <sheet name="Top 5 cutomers making Profits" sheetId="5" r:id="rId4"/>
    <sheet name="Monthly Sales" sheetId="6" r:id="rId5"/>
    <sheet name="salesdata" sheetId="1" r:id="rId6"/>
    <sheet name="Sheet7" sheetId="8" r:id="rId7"/>
    <sheet name="Customers count" sheetId="7" r:id="rId8"/>
    <sheet name="salesdata Excel Dashboard" sheetId="10" r:id="rId9"/>
  </sheets>
  <definedNames>
    <definedName name="_xlnm._FilterDatabase" localSheetId="5" hidden="1">salesdata!$A$1:$K$9994</definedName>
    <definedName name="_xlchart.v2.0" hidden="1">'Sales by Catagory'!$D$4:$D$20</definedName>
    <definedName name="_xlchart.v2.1" hidden="1">'Sales by Catagory'!$E$4:$E$20</definedName>
    <definedName name="_xlchart.v5.2" hidden="1">'Sales by States'!$D$3</definedName>
    <definedName name="_xlchart.v5.3" hidden="1">'Sales by States'!$D$4:$D$52</definedName>
    <definedName name="_xlchart.v5.4" hidden="1">'Sales by States'!$E$3</definedName>
    <definedName name="_xlchart.v5.5" hidden="1">'Sales by States'!$E$4:$E$52</definedName>
    <definedName name="_xlnm.Print_Area" localSheetId="8">'salesdata Excel Dashboard'!$B$1</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4" l="1"/>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D4" i="4"/>
  <c r="E4" i="4"/>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B3" i="1"/>
  <c r="C3" i="1"/>
  <c r="B4" i="1"/>
  <c r="C4" i="1"/>
  <c r="B5" i="1"/>
  <c r="C5" i="1"/>
  <c r="B6" i="1"/>
  <c r="C6" i="1"/>
  <c r="B7" i="1"/>
  <c r="C7" i="1"/>
  <c r="B8" i="1"/>
  <c r="C8" i="1"/>
  <c r="B9" i="1"/>
  <c r="C9" i="1"/>
  <c r="B10" i="1"/>
  <c r="C10" i="1"/>
  <c r="B11" i="1"/>
  <c r="C11" i="1"/>
  <c r="B12" i="1"/>
  <c r="C12" i="1"/>
  <c r="B13" i="1"/>
  <c r="C13" i="1"/>
  <c r="B14" i="1"/>
  <c r="C14" i="1"/>
  <c r="B15" i="1"/>
  <c r="C15" i="1"/>
  <c r="B16" i="1"/>
  <c r="C16" i="1"/>
  <c r="B17" i="1"/>
  <c r="C17" i="1"/>
  <c r="B18" i="1"/>
  <c r="C18" i="1"/>
  <c r="B19" i="1"/>
  <c r="C19" i="1"/>
  <c r="B20" i="1"/>
  <c r="C20" i="1"/>
  <c r="B21" i="1"/>
  <c r="C21" i="1"/>
  <c r="B22" i="1"/>
  <c r="C22" i="1"/>
  <c r="B23" i="1"/>
  <c r="C23" i="1"/>
  <c r="B24" i="1"/>
  <c r="C24" i="1"/>
  <c r="B25" i="1"/>
  <c r="C25" i="1"/>
  <c r="B26" i="1"/>
  <c r="C26" i="1"/>
  <c r="B27" i="1"/>
  <c r="C27" i="1"/>
  <c r="B28" i="1"/>
  <c r="C28" i="1"/>
  <c r="B29" i="1"/>
  <c r="C29" i="1"/>
  <c r="B30" i="1"/>
  <c r="C30" i="1"/>
  <c r="B31" i="1"/>
  <c r="C31" i="1"/>
  <c r="B32" i="1"/>
  <c r="C32" i="1"/>
  <c r="B33" i="1"/>
  <c r="C33" i="1"/>
  <c r="B34" i="1"/>
  <c r="C34" i="1"/>
  <c r="B35" i="1"/>
  <c r="C35" i="1"/>
  <c r="B36" i="1"/>
  <c r="C36" i="1"/>
  <c r="B37" i="1"/>
  <c r="C37" i="1"/>
  <c r="B38" i="1"/>
  <c r="C38" i="1"/>
  <c r="B39" i="1"/>
  <c r="C39" i="1"/>
  <c r="B40" i="1"/>
  <c r="C40" i="1"/>
  <c r="B41" i="1"/>
  <c r="C41" i="1"/>
  <c r="B42" i="1"/>
  <c r="C42" i="1"/>
  <c r="B43" i="1"/>
  <c r="C43" i="1"/>
  <c r="B44" i="1"/>
  <c r="C44" i="1"/>
  <c r="B45" i="1"/>
  <c r="C45" i="1"/>
  <c r="B46" i="1"/>
  <c r="C46" i="1"/>
  <c r="B47" i="1"/>
  <c r="C47" i="1"/>
  <c r="B48" i="1"/>
  <c r="C48" i="1"/>
  <c r="B49" i="1"/>
  <c r="C49" i="1"/>
  <c r="B50" i="1"/>
  <c r="C50" i="1"/>
  <c r="B51" i="1"/>
  <c r="C51" i="1"/>
  <c r="B52" i="1"/>
  <c r="C52" i="1"/>
  <c r="B53" i="1"/>
  <c r="C53" i="1"/>
  <c r="B54" i="1"/>
  <c r="C54" i="1"/>
  <c r="B55" i="1"/>
  <c r="C55" i="1"/>
  <c r="B56" i="1"/>
  <c r="C56" i="1"/>
  <c r="B57" i="1"/>
  <c r="C57" i="1"/>
  <c r="B58" i="1"/>
  <c r="C58" i="1"/>
  <c r="B59" i="1"/>
  <c r="C59" i="1"/>
  <c r="B60" i="1"/>
  <c r="C60" i="1"/>
  <c r="B61" i="1"/>
  <c r="C61" i="1"/>
  <c r="B62" i="1"/>
  <c r="C62" i="1"/>
  <c r="B63" i="1"/>
  <c r="C63" i="1"/>
  <c r="B64" i="1"/>
  <c r="C64" i="1"/>
  <c r="B65" i="1"/>
  <c r="C65" i="1"/>
  <c r="B66" i="1"/>
  <c r="C66" i="1"/>
  <c r="B67" i="1"/>
  <c r="C67" i="1"/>
  <c r="B68" i="1"/>
  <c r="C68" i="1"/>
  <c r="B69" i="1"/>
  <c r="C69" i="1"/>
  <c r="B70" i="1"/>
  <c r="C70" i="1"/>
  <c r="B71" i="1"/>
  <c r="C71" i="1"/>
  <c r="B72" i="1"/>
  <c r="C72" i="1"/>
  <c r="B73" i="1"/>
  <c r="C73" i="1"/>
  <c r="B74" i="1"/>
  <c r="C74" i="1"/>
  <c r="B75" i="1"/>
  <c r="C75" i="1"/>
  <c r="B76" i="1"/>
  <c r="C76" i="1"/>
  <c r="B77" i="1"/>
  <c r="C77" i="1"/>
  <c r="B78" i="1"/>
  <c r="C78" i="1"/>
  <c r="B79" i="1"/>
  <c r="C79" i="1"/>
  <c r="B80" i="1"/>
  <c r="C80" i="1"/>
  <c r="B81" i="1"/>
  <c r="C81" i="1"/>
  <c r="B82" i="1"/>
  <c r="C82" i="1"/>
  <c r="B83" i="1"/>
  <c r="C83" i="1"/>
  <c r="B84" i="1"/>
  <c r="C84" i="1"/>
  <c r="B85" i="1"/>
  <c r="C85" i="1"/>
  <c r="B86" i="1"/>
  <c r="C86" i="1"/>
  <c r="B87" i="1"/>
  <c r="C87" i="1"/>
  <c r="B88" i="1"/>
  <c r="C88" i="1"/>
  <c r="B89" i="1"/>
  <c r="C89" i="1"/>
  <c r="B90" i="1"/>
  <c r="C90" i="1"/>
  <c r="B91" i="1"/>
  <c r="C91" i="1"/>
  <c r="B92" i="1"/>
  <c r="C92" i="1"/>
  <c r="B93" i="1"/>
  <c r="C93" i="1"/>
  <c r="B94" i="1"/>
  <c r="C94" i="1"/>
  <c r="B95" i="1"/>
  <c r="C95" i="1"/>
  <c r="B96" i="1"/>
  <c r="C96" i="1"/>
  <c r="B97" i="1"/>
  <c r="C97" i="1"/>
  <c r="B98" i="1"/>
  <c r="C98" i="1"/>
  <c r="B99" i="1"/>
  <c r="C99" i="1"/>
  <c r="B100" i="1"/>
  <c r="C100" i="1"/>
  <c r="B101" i="1"/>
  <c r="C101" i="1"/>
  <c r="B102" i="1"/>
  <c r="C102" i="1"/>
  <c r="B103" i="1"/>
  <c r="C103" i="1"/>
  <c r="B104" i="1"/>
  <c r="C104" i="1"/>
  <c r="B105" i="1"/>
  <c r="C105" i="1"/>
  <c r="B106" i="1"/>
  <c r="C106" i="1"/>
  <c r="B107" i="1"/>
  <c r="C107" i="1"/>
  <c r="B108" i="1"/>
  <c r="C108" i="1"/>
  <c r="B109" i="1"/>
  <c r="C109" i="1"/>
  <c r="B110" i="1"/>
  <c r="C110" i="1"/>
  <c r="B111" i="1"/>
  <c r="C111" i="1"/>
  <c r="B112" i="1"/>
  <c r="C112" i="1"/>
  <c r="B113" i="1"/>
  <c r="C113" i="1"/>
  <c r="B114" i="1"/>
  <c r="C114" i="1"/>
  <c r="B115" i="1"/>
  <c r="C115" i="1"/>
  <c r="B116" i="1"/>
  <c r="C116" i="1"/>
  <c r="B117" i="1"/>
  <c r="C117" i="1"/>
  <c r="B118" i="1"/>
  <c r="C118" i="1"/>
  <c r="B119" i="1"/>
  <c r="C119" i="1"/>
  <c r="B120" i="1"/>
  <c r="C120" i="1"/>
  <c r="B121" i="1"/>
  <c r="C121" i="1"/>
  <c r="B122" i="1"/>
  <c r="C122" i="1"/>
  <c r="B123" i="1"/>
  <c r="C123" i="1"/>
  <c r="B124" i="1"/>
  <c r="C124" i="1"/>
  <c r="B125" i="1"/>
  <c r="C125" i="1"/>
  <c r="B126" i="1"/>
  <c r="C126" i="1"/>
  <c r="B127" i="1"/>
  <c r="C127" i="1"/>
  <c r="B128" i="1"/>
  <c r="C128" i="1"/>
  <c r="B129" i="1"/>
  <c r="C129" i="1"/>
  <c r="B130" i="1"/>
  <c r="C130" i="1"/>
  <c r="B131" i="1"/>
  <c r="C131" i="1"/>
  <c r="B132" i="1"/>
  <c r="C132" i="1"/>
  <c r="B133" i="1"/>
  <c r="C133" i="1"/>
  <c r="B134" i="1"/>
  <c r="C134" i="1"/>
  <c r="B135" i="1"/>
  <c r="C135" i="1"/>
  <c r="B136" i="1"/>
  <c r="C136" i="1"/>
  <c r="B137" i="1"/>
  <c r="C137" i="1"/>
  <c r="B138" i="1"/>
  <c r="C138" i="1"/>
  <c r="B139" i="1"/>
  <c r="C139" i="1"/>
  <c r="B140" i="1"/>
  <c r="C140" i="1"/>
  <c r="B141" i="1"/>
  <c r="C141" i="1"/>
  <c r="B142" i="1"/>
  <c r="C142" i="1"/>
  <c r="B143" i="1"/>
  <c r="C143" i="1"/>
  <c r="B144" i="1"/>
  <c r="C144" i="1"/>
  <c r="B145" i="1"/>
  <c r="C145" i="1"/>
  <c r="B146" i="1"/>
  <c r="C146" i="1"/>
  <c r="B147" i="1"/>
  <c r="C147" i="1"/>
  <c r="B148" i="1"/>
  <c r="C148" i="1"/>
  <c r="B149" i="1"/>
  <c r="C149" i="1"/>
  <c r="B150" i="1"/>
  <c r="C150" i="1"/>
  <c r="B151" i="1"/>
  <c r="C151" i="1"/>
  <c r="B152" i="1"/>
  <c r="C152" i="1"/>
  <c r="B153" i="1"/>
  <c r="C153" i="1"/>
  <c r="B154" i="1"/>
  <c r="C154" i="1"/>
  <c r="B155" i="1"/>
  <c r="C155" i="1"/>
  <c r="B156" i="1"/>
  <c r="C156" i="1"/>
  <c r="B157" i="1"/>
  <c r="C157" i="1"/>
  <c r="B158" i="1"/>
  <c r="C158" i="1"/>
  <c r="B159" i="1"/>
  <c r="C159" i="1"/>
  <c r="B160" i="1"/>
  <c r="C160" i="1"/>
  <c r="B161" i="1"/>
  <c r="C161" i="1"/>
  <c r="B162" i="1"/>
  <c r="C162" i="1"/>
  <c r="B163" i="1"/>
  <c r="C163" i="1"/>
  <c r="B164" i="1"/>
  <c r="C164" i="1"/>
  <c r="B165" i="1"/>
  <c r="C165" i="1"/>
  <c r="B166" i="1"/>
  <c r="C166" i="1"/>
  <c r="B167" i="1"/>
  <c r="C167" i="1"/>
  <c r="B168" i="1"/>
  <c r="C168" i="1"/>
  <c r="B169" i="1"/>
  <c r="C169" i="1"/>
  <c r="B170" i="1"/>
  <c r="C170" i="1"/>
  <c r="B171" i="1"/>
  <c r="C171" i="1"/>
  <c r="B172" i="1"/>
  <c r="C172" i="1"/>
  <c r="B173" i="1"/>
  <c r="C173" i="1"/>
  <c r="B174" i="1"/>
  <c r="C174" i="1"/>
  <c r="B175" i="1"/>
  <c r="C175" i="1"/>
  <c r="B176" i="1"/>
  <c r="C176" i="1"/>
  <c r="B177" i="1"/>
  <c r="C177" i="1"/>
  <c r="B178" i="1"/>
  <c r="C178" i="1"/>
  <c r="B179" i="1"/>
  <c r="C179" i="1"/>
  <c r="B180" i="1"/>
  <c r="C180" i="1"/>
  <c r="B181" i="1"/>
  <c r="C181" i="1"/>
  <c r="B182" i="1"/>
  <c r="C182" i="1"/>
  <c r="B183" i="1"/>
  <c r="C183" i="1"/>
  <c r="B184" i="1"/>
  <c r="C184" i="1"/>
  <c r="B185" i="1"/>
  <c r="C185" i="1"/>
  <c r="B186" i="1"/>
  <c r="C186" i="1"/>
  <c r="B187" i="1"/>
  <c r="C187" i="1"/>
  <c r="B188" i="1"/>
  <c r="C188" i="1"/>
  <c r="B189" i="1"/>
  <c r="C189" i="1"/>
  <c r="B190" i="1"/>
  <c r="C190" i="1"/>
  <c r="B191" i="1"/>
  <c r="C191" i="1"/>
  <c r="B192" i="1"/>
  <c r="C192" i="1"/>
  <c r="B193" i="1"/>
  <c r="C193" i="1"/>
  <c r="B194" i="1"/>
  <c r="C194" i="1"/>
  <c r="B195" i="1"/>
  <c r="C195" i="1"/>
  <c r="B196" i="1"/>
  <c r="C196" i="1"/>
  <c r="B197" i="1"/>
  <c r="C197" i="1"/>
  <c r="B198" i="1"/>
  <c r="C198" i="1"/>
  <c r="B199" i="1"/>
  <c r="C199" i="1"/>
  <c r="B200" i="1"/>
  <c r="C200" i="1"/>
  <c r="B201" i="1"/>
  <c r="C201" i="1"/>
  <c r="B202" i="1"/>
  <c r="C202" i="1"/>
  <c r="B203" i="1"/>
  <c r="C203" i="1"/>
  <c r="B204" i="1"/>
  <c r="C204" i="1"/>
  <c r="B205" i="1"/>
  <c r="C205" i="1"/>
  <c r="B206" i="1"/>
  <c r="C206" i="1"/>
  <c r="B207" i="1"/>
  <c r="C207" i="1"/>
  <c r="B208" i="1"/>
  <c r="C208" i="1"/>
  <c r="B209" i="1"/>
  <c r="C209" i="1"/>
  <c r="B210" i="1"/>
  <c r="C210" i="1"/>
  <c r="B211" i="1"/>
  <c r="C211" i="1"/>
  <c r="B212" i="1"/>
  <c r="C212" i="1"/>
  <c r="B213" i="1"/>
  <c r="C213" i="1"/>
  <c r="B214" i="1"/>
  <c r="C214" i="1"/>
  <c r="B215" i="1"/>
  <c r="C215" i="1"/>
  <c r="B216" i="1"/>
  <c r="C216" i="1"/>
  <c r="B217" i="1"/>
  <c r="C217" i="1"/>
  <c r="B218" i="1"/>
  <c r="C218" i="1"/>
  <c r="B219" i="1"/>
  <c r="C219" i="1"/>
  <c r="B220" i="1"/>
  <c r="C220" i="1"/>
  <c r="B221" i="1"/>
  <c r="C221" i="1"/>
  <c r="B222" i="1"/>
  <c r="C222" i="1"/>
  <c r="B223" i="1"/>
  <c r="C223" i="1"/>
  <c r="B224" i="1"/>
  <c r="C224" i="1"/>
  <c r="B225" i="1"/>
  <c r="C225" i="1"/>
  <c r="B226" i="1"/>
  <c r="C226" i="1"/>
  <c r="B227" i="1"/>
  <c r="C227" i="1"/>
  <c r="B228" i="1"/>
  <c r="C228" i="1"/>
  <c r="B229" i="1"/>
  <c r="C229" i="1"/>
  <c r="B230" i="1"/>
  <c r="C230" i="1"/>
  <c r="B231" i="1"/>
  <c r="C231" i="1"/>
  <c r="B232" i="1"/>
  <c r="C232" i="1"/>
  <c r="B233" i="1"/>
  <c r="C233" i="1"/>
  <c r="B234" i="1"/>
  <c r="C234" i="1"/>
  <c r="B235" i="1"/>
  <c r="C235" i="1"/>
  <c r="B236" i="1"/>
  <c r="C236" i="1"/>
  <c r="B237" i="1"/>
  <c r="C237" i="1"/>
  <c r="B238" i="1"/>
  <c r="C238" i="1"/>
  <c r="B239" i="1"/>
  <c r="C239" i="1"/>
  <c r="B240" i="1"/>
  <c r="C240" i="1"/>
  <c r="B241" i="1"/>
  <c r="C241" i="1"/>
  <c r="B242" i="1"/>
  <c r="C242" i="1"/>
  <c r="B243" i="1"/>
  <c r="C243" i="1"/>
  <c r="B244" i="1"/>
  <c r="C244" i="1"/>
  <c r="B245" i="1"/>
  <c r="C245" i="1"/>
  <c r="B246" i="1"/>
  <c r="C246" i="1"/>
  <c r="B247" i="1"/>
  <c r="C247" i="1"/>
  <c r="B248" i="1"/>
  <c r="C248" i="1"/>
  <c r="B249" i="1"/>
  <c r="C249" i="1"/>
  <c r="B250" i="1"/>
  <c r="C250" i="1"/>
  <c r="B251" i="1"/>
  <c r="C251" i="1"/>
  <c r="B252" i="1"/>
  <c r="C252" i="1"/>
  <c r="B253" i="1"/>
  <c r="C253" i="1"/>
  <c r="B254" i="1"/>
  <c r="C254" i="1"/>
  <c r="B255" i="1"/>
  <c r="C255" i="1"/>
  <c r="B256" i="1"/>
  <c r="C256" i="1"/>
  <c r="B257" i="1"/>
  <c r="C257" i="1"/>
  <c r="B258" i="1"/>
  <c r="C258" i="1"/>
  <c r="B259" i="1"/>
  <c r="C259" i="1"/>
  <c r="B260" i="1"/>
  <c r="C260" i="1"/>
  <c r="B261" i="1"/>
  <c r="C261" i="1"/>
  <c r="B262" i="1"/>
  <c r="C262" i="1"/>
  <c r="B263" i="1"/>
  <c r="C263" i="1"/>
  <c r="B264" i="1"/>
  <c r="C264" i="1"/>
  <c r="B265" i="1"/>
  <c r="C265" i="1"/>
  <c r="B266" i="1"/>
  <c r="C266" i="1"/>
  <c r="B267" i="1"/>
  <c r="C267" i="1"/>
  <c r="B268" i="1"/>
  <c r="C268" i="1"/>
  <c r="B269" i="1"/>
  <c r="C269" i="1"/>
  <c r="B270" i="1"/>
  <c r="C270" i="1"/>
  <c r="B271" i="1"/>
  <c r="C271" i="1"/>
  <c r="B272" i="1"/>
  <c r="C272" i="1"/>
  <c r="B273" i="1"/>
  <c r="C273" i="1"/>
  <c r="B274" i="1"/>
  <c r="C274" i="1"/>
  <c r="B275" i="1"/>
  <c r="C275" i="1"/>
  <c r="B276" i="1"/>
  <c r="C276" i="1"/>
  <c r="B277" i="1"/>
  <c r="C277" i="1"/>
  <c r="B278" i="1"/>
  <c r="C278" i="1"/>
  <c r="B279" i="1"/>
  <c r="C279" i="1"/>
  <c r="B280" i="1"/>
  <c r="C280" i="1"/>
  <c r="B281" i="1"/>
  <c r="C281" i="1"/>
  <c r="B282" i="1"/>
  <c r="C282" i="1"/>
  <c r="B283" i="1"/>
  <c r="C283" i="1"/>
  <c r="B284" i="1"/>
  <c r="C284" i="1"/>
  <c r="B285" i="1"/>
  <c r="C285" i="1"/>
  <c r="B286" i="1"/>
  <c r="C286" i="1"/>
  <c r="B287" i="1"/>
  <c r="C287" i="1"/>
  <c r="B288" i="1"/>
  <c r="C288" i="1"/>
  <c r="B289" i="1"/>
  <c r="C289" i="1"/>
  <c r="B290" i="1"/>
  <c r="C290" i="1"/>
  <c r="B291" i="1"/>
  <c r="C291" i="1"/>
  <c r="B292" i="1"/>
  <c r="C292" i="1"/>
  <c r="B293" i="1"/>
  <c r="C293" i="1"/>
  <c r="B294" i="1"/>
  <c r="C294" i="1"/>
  <c r="B295" i="1"/>
  <c r="C295" i="1"/>
  <c r="B296" i="1"/>
  <c r="C296" i="1"/>
  <c r="B297" i="1"/>
  <c r="C297" i="1"/>
  <c r="B298" i="1"/>
  <c r="C298" i="1"/>
  <c r="B299" i="1"/>
  <c r="C299" i="1"/>
  <c r="B300" i="1"/>
  <c r="C300" i="1"/>
  <c r="B301" i="1"/>
  <c r="C301" i="1"/>
  <c r="B302" i="1"/>
  <c r="C302" i="1"/>
  <c r="B303" i="1"/>
  <c r="C303" i="1"/>
  <c r="B304" i="1"/>
  <c r="C304" i="1"/>
  <c r="B305" i="1"/>
  <c r="C305" i="1"/>
  <c r="B306" i="1"/>
  <c r="C306" i="1"/>
  <c r="B307" i="1"/>
  <c r="C307" i="1"/>
  <c r="B308" i="1"/>
  <c r="C308" i="1"/>
  <c r="B309" i="1"/>
  <c r="C309" i="1"/>
  <c r="B310" i="1"/>
  <c r="C310" i="1"/>
  <c r="B311" i="1"/>
  <c r="C311" i="1"/>
  <c r="B312" i="1"/>
  <c r="C312" i="1"/>
  <c r="B313" i="1"/>
  <c r="C313" i="1"/>
  <c r="B314" i="1"/>
  <c r="C314" i="1"/>
  <c r="B315" i="1"/>
  <c r="C315" i="1"/>
  <c r="B316" i="1"/>
  <c r="C316" i="1"/>
  <c r="B317" i="1"/>
  <c r="C317" i="1"/>
  <c r="B318" i="1"/>
  <c r="C318" i="1"/>
  <c r="B319" i="1"/>
  <c r="C319" i="1"/>
  <c r="B320" i="1"/>
  <c r="C320" i="1"/>
  <c r="B321" i="1"/>
  <c r="C321" i="1"/>
  <c r="B322" i="1"/>
  <c r="C322" i="1"/>
  <c r="B323" i="1"/>
  <c r="C323" i="1"/>
  <c r="B324" i="1"/>
  <c r="C324" i="1"/>
  <c r="B325" i="1"/>
  <c r="C325" i="1"/>
  <c r="B326" i="1"/>
  <c r="C326" i="1"/>
  <c r="B327" i="1"/>
  <c r="C327" i="1"/>
  <c r="B328" i="1"/>
  <c r="C328" i="1"/>
  <c r="B329" i="1"/>
  <c r="C329" i="1"/>
  <c r="B330" i="1"/>
  <c r="C330" i="1"/>
  <c r="B331" i="1"/>
  <c r="C331" i="1"/>
  <c r="B332" i="1"/>
  <c r="C332" i="1"/>
  <c r="B333" i="1"/>
  <c r="C333" i="1"/>
  <c r="B334" i="1"/>
  <c r="C334" i="1"/>
  <c r="B335" i="1"/>
  <c r="C335" i="1"/>
  <c r="B336" i="1"/>
  <c r="C336" i="1"/>
  <c r="B337" i="1"/>
  <c r="C337" i="1"/>
  <c r="B338" i="1"/>
  <c r="C338" i="1"/>
  <c r="B339" i="1"/>
  <c r="C339" i="1"/>
  <c r="B340" i="1"/>
  <c r="C340" i="1"/>
  <c r="B341" i="1"/>
  <c r="C341" i="1"/>
  <c r="B342" i="1"/>
  <c r="C342" i="1"/>
  <c r="B343" i="1"/>
  <c r="C343" i="1"/>
  <c r="B344" i="1"/>
  <c r="C344" i="1"/>
  <c r="B345" i="1"/>
  <c r="C345" i="1"/>
  <c r="B346" i="1"/>
  <c r="C346" i="1"/>
  <c r="B347" i="1"/>
  <c r="C347" i="1"/>
  <c r="B348" i="1"/>
  <c r="C348" i="1"/>
  <c r="B349" i="1"/>
  <c r="C349" i="1"/>
  <c r="B350" i="1"/>
  <c r="C350" i="1"/>
  <c r="B351" i="1"/>
  <c r="C351" i="1"/>
  <c r="B352" i="1"/>
  <c r="C352" i="1"/>
  <c r="B353" i="1"/>
  <c r="C353" i="1"/>
  <c r="B354" i="1"/>
  <c r="C354" i="1"/>
  <c r="B355" i="1"/>
  <c r="C355" i="1"/>
  <c r="B356" i="1"/>
  <c r="C356" i="1"/>
  <c r="B357" i="1"/>
  <c r="C357" i="1"/>
  <c r="B358" i="1"/>
  <c r="C358" i="1"/>
  <c r="B359" i="1"/>
  <c r="C359" i="1"/>
  <c r="B360" i="1"/>
  <c r="C360" i="1"/>
  <c r="B361" i="1"/>
  <c r="C361" i="1"/>
  <c r="B362" i="1"/>
  <c r="C362" i="1"/>
  <c r="B363" i="1"/>
  <c r="C363" i="1"/>
  <c r="B364" i="1"/>
  <c r="C364" i="1"/>
  <c r="B365" i="1"/>
  <c r="C365" i="1"/>
  <c r="B366" i="1"/>
  <c r="C366" i="1"/>
  <c r="B367" i="1"/>
  <c r="C367" i="1"/>
  <c r="B368" i="1"/>
  <c r="C368" i="1"/>
  <c r="B369" i="1"/>
  <c r="C369" i="1"/>
  <c r="B370" i="1"/>
  <c r="C370" i="1"/>
  <c r="B371" i="1"/>
  <c r="C371" i="1"/>
  <c r="B372" i="1"/>
  <c r="C372" i="1"/>
  <c r="B373" i="1"/>
  <c r="C373" i="1"/>
  <c r="B374" i="1"/>
  <c r="C374" i="1"/>
  <c r="B375" i="1"/>
  <c r="C375" i="1"/>
  <c r="B376" i="1"/>
  <c r="C376" i="1"/>
  <c r="B377" i="1"/>
  <c r="C377" i="1"/>
  <c r="B378" i="1"/>
  <c r="C378" i="1"/>
  <c r="B379" i="1"/>
  <c r="C379" i="1"/>
  <c r="B380" i="1"/>
  <c r="C380" i="1"/>
  <c r="B381" i="1"/>
  <c r="C381" i="1"/>
  <c r="B382" i="1"/>
  <c r="C382" i="1"/>
  <c r="B383" i="1"/>
  <c r="C383" i="1"/>
  <c r="B384" i="1"/>
  <c r="C384" i="1"/>
  <c r="B385" i="1"/>
  <c r="C385" i="1"/>
  <c r="B386" i="1"/>
  <c r="C386" i="1"/>
  <c r="B387" i="1"/>
  <c r="C387" i="1"/>
  <c r="B388" i="1"/>
  <c r="C388" i="1"/>
  <c r="B389" i="1"/>
  <c r="C389" i="1"/>
  <c r="B390" i="1"/>
  <c r="C390" i="1"/>
  <c r="B391" i="1"/>
  <c r="C391" i="1"/>
  <c r="B392" i="1"/>
  <c r="C392" i="1"/>
  <c r="B393" i="1"/>
  <c r="C393" i="1"/>
  <c r="B394" i="1"/>
  <c r="C394" i="1"/>
  <c r="B395" i="1"/>
  <c r="C395" i="1"/>
  <c r="B396" i="1"/>
  <c r="C396" i="1"/>
  <c r="B397" i="1"/>
  <c r="C397" i="1"/>
  <c r="B398" i="1"/>
  <c r="C398" i="1"/>
  <c r="B399" i="1"/>
  <c r="C399" i="1"/>
  <c r="B400" i="1"/>
  <c r="C400" i="1"/>
  <c r="B401" i="1"/>
  <c r="C401" i="1"/>
  <c r="B402" i="1"/>
  <c r="C402" i="1"/>
  <c r="B403" i="1"/>
  <c r="C403" i="1"/>
  <c r="B404" i="1"/>
  <c r="C404" i="1"/>
  <c r="B405" i="1"/>
  <c r="C405" i="1"/>
  <c r="B406" i="1"/>
  <c r="C406" i="1"/>
  <c r="B407" i="1"/>
  <c r="C407" i="1"/>
  <c r="B408" i="1"/>
  <c r="C408" i="1"/>
  <c r="B409" i="1"/>
  <c r="C409" i="1"/>
  <c r="B410" i="1"/>
  <c r="C410" i="1"/>
  <c r="B411" i="1"/>
  <c r="C411" i="1"/>
  <c r="B412" i="1"/>
  <c r="C412" i="1"/>
  <c r="B413" i="1"/>
  <c r="C413" i="1"/>
  <c r="B414" i="1"/>
  <c r="C414" i="1"/>
  <c r="B415" i="1"/>
  <c r="C415" i="1"/>
  <c r="B416" i="1"/>
  <c r="C416" i="1"/>
  <c r="B417" i="1"/>
  <c r="C417" i="1"/>
  <c r="B418" i="1"/>
  <c r="C418" i="1"/>
  <c r="B419" i="1"/>
  <c r="C419" i="1"/>
  <c r="B420" i="1"/>
  <c r="C420" i="1"/>
  <c r="B421" i="1"/>
  <c r="C421" i="1"/>
  <c r="B422" i="1"/>
  <c r="C422" i="1"/>
  <c r="B423" i="1"/>
  <c r="C423" i="1"/>
  <c r="B424" i="1"/>
  <c r="C424" i="1"/>
  <c r="B425" i="1"/>
  <c r="C425" i="1"/>
  <c r="B426" i="1"/>
  <c r="C426" i="1"/>
  <c r="B427" i="1"/>
  <c r="C427" i="1"/>
  <c r="B428" i="1"/>
  <c r="C428" i="1"/>
  <c r="B429" i="1"/>
  <c r="C429" i="1"/>
  <c r="B430" i="1"/>
  <c r="C430" i="1"/>
  <c r="B431" i="1"/>
  <c r="C431" i="1"/>
  <c r="B432" i="1"/>
  <c r="C432" i="1"/>
  <c r="B433" i="1"/>
  <c r="C433" i="1"/>
  <c r="B434" i="1"/>
  <c r="C434" i="1"/>
  <c r="B435" i="1"/>
  <c r="C435" i="1"/>
  <c r="B436" i="1"/>
  <c r="C436" i="1"/>
  <c r="B437" i="1"/>
  <c r="C437" i="1"/>
  <c r="B438" i="1"/>
  <c r="C438" i="1"/>
  <c r="B439" i="1"/>
  <c r="C439" i="1"/>
  <c r="B440" i="1"/>
  <c r="C440" i="1"/>
  <c r="B441" i="1"/>
  <c r="C441" i="1"/>
  <c r="B442" i="1"/>
  <c r="C442" i="1"/>
  <c r="B443" i="1"/>
  <c r="C443" i="1"/>
  <c r="B444" i="1"/>
  <c r="C444" i="1"/>
  <c r="B445" i="1"/>
  <c r="C445" i="1"/>
  <c r="B446" i="1"/>
  <c r="C446" i="1"/>
  <c r="B447" i="1"/>
  <c r="C447" i="1"/>
  <c r="B448" i="1"/>
  <c r="C448" i="1"/>
  <c r="B449" i="1"/>
  <c r="C449" i="1"/>
  <c r="B450" i="1"/>
  <c r="C450" i="1"/>
  <c r="B451" i="1"/>
  <c r="C451" i="1"/>
  <c r="B452" i="1"/>
  <c r="C452" i="1"/>
  <c r="B453" i="1"/>
  <c r="C453" i="1"/>
  <c r="B454" i="1"/>
  <c r="C454" i="1"/>
  <c r="B455" i="1"/>
  <c r="C455" i="1"/>
  <c r="B456" i="1"/>
  <c r="C456" i="1"/>
  <c r="B457" i="1"/>
  <c r="C457" i="1"/>
  <c r="B458" i="1"/>
  <c r="C458" i="1"/>
  <c r="B459" i="1"/>
  <c r="C459" i="1"/>
  <c r="B460" i="1"/>
  <c r="C460" i="1"/>
  <c r="B461" i="1"/>
  <c r="C461" i="1"/>
  <c r="B462" i="1"/>
  <c r="C462" i="1"/>
  <c r="B463" i="1"/>
  <c r="C463" i="1"/>
  <c r="B464" i="1"/>
  <c r="C464" i="1"/>
  <c r="B465" i="1"/>
  <c r="C465" i="1"/>
  <c r="B466" i="1"/>
  <c r="C466" i="1"/>
  <c r="B467" i="1"/>
  <c r="C467" i="1"/>
  <c r="B468" i="1"/>
  <c r="C468" i="1"/>
  <c r="B469" i="1"/>
  <c r="C469" i="1"/>
  <c r="B470" i="1"/>
  <c r="C470" i="1"/>
  <c r="B471" i="1"/>
  <c r="C471" i="1"/>
  <c r="B472" i="1"/>
  <c r="C472" i="1"/>
  <c r="B473" i="1"/>
  <c r="C473" i="1"/>
  <c r="B474" i="1"/>
  <c r="C474" i="1"/>
  <c r="B475" i="1"/>
  <c r="C475" i="1"/>
  <c r="B476" i="1"/>
  <c r="C476" i="1"/>
  <c r="B477" i="1"/>
  <c r="C477" i="1"/>
  <c r="B478" i="1"/>
  <c r="C478" i="1"/>
  <c r="B479" i="1"/>
  <c r="C479" i="1"/>
  <c r="B480" i="1"/>
  <c r="C480" i="1"/>
  <c r="B481" i="1"/>
  <c r="C481" i="1"/>
  <c r="B482" i="1"/>
  <c r="C482" i="1"/>
  <c r="B483" i="1"/>
  <c r="C483" i="1"/>
  <c r="B484" i="1"/>
  <c r="C484" i="1"/>
  <c r="B485" i="1"/>
  <c r="C485" i="1"/>
  <c r="B486" i="1"/>
  <c r="C486" i="1"/>
  <c r="B487" i="1"/>
  <c r="C487" i="1"/>
  <c r="B488" i="1"/>
  <c r="C488" i="1"/>
  <c r="B489" i="1"/>
  <c r="C489" i="1"/>
  <c r="B490" i="1"/>
  <c r="C490" i="1"/>
  <c r="B491" i="1"/>
  <c r="C491" i="1"/>
  <c r="B492" i="1"/>
  <c r="C492" i="1"/>
  <c r="B493" i="1"/>
  <c r="C493" i="1"/>
  <c r="B494" i="1"/>
  <c r="C494" i="1"/>
  <c r="B495" i="1"/>
  <c r="C495" i="1"/>
  <c r="B496" i="1"/>
  <c r="C496" i="1"/>
  <c r="B497" i="1"/>
  <c r="C497" i="1"/>
  <c r="B498" i="1"/>
  <c r="C498" i="1"/>
  <c r="B499" i="1"/>
  <c r="C499" i="1"/>
  <c r="B500" i="1"/>
  <c r="C500" i="1"/>
  <c r="B501" i="1"/>
  <c r="C501" i="1"/>
  <c r="B502" i="1"/>
  <c r="C502" i="1"/>
  <c r="B503" i="1"/>
  <c r="C503" i="1"/>
  <c r="B504" i="1"/>
  <c r="C504" i="1"/>
  <c r="B505" i="1"/>
  <c r="C505" i="1"/>
  <c r="B506" i="1"/>
  <c r="C506" i="1"/>
  <c r="B507" i="1"/>
  <c r="C507" i="1"/>
  <c r="B508" i="1"/>
  <c r="C508" i="1"/>
  <c r="B509" i="1"/>
  <c r="C509" i="1"/>
  <c r="B510" i="1"/>
  <c r="C510" i="1"/>
  <c r="B511" i="1"/>
  <c r="C511" i="1"/>
  <c r="B512" i="1"/>
  <c r="C512" i="1"/>
  <c r="B513" i="1"/>
  <c r="C513" i="1"/>
  <c r="B514" i="1"/>
  <c r="C514" i="1"/>
  <c r="B515" i="1"/>
  <c r="C515" i="1"/>
  <c r="B516" i="1"/>
  <c r="C516" i="1"/>
  <c r="B517" i="1"/>
  <c r="C517" i="1"/>
  <c r="B518" i="1"/>
  <c r="C518" i="1"/>
  <c r="B519" i="1"/>
  <c r="C519" i="1"/>
  <c r="B520" i="1"/>
  <c r="C520" i="1"/>
  <c r="B521" i="1"/>
  <c r="C521" i="1"/>
  <c r="B522" i="1"/>
  <c r="C522" i="1"/>
  <c r="B523" i="1"/>
  <c r="C523" i="1"/>
  <c r="B524" i="1"/>
  <c r="C524" i="1"/>
  <c r="B525" i="1"/>
  <c r="C525" i="1"/>
  <c r="B526" i="1"/>
  <c r="C526" i="1"/>
  <c r="B527" i="1"/>
  <c r="C527" i="1"/>
  <c r="B528" i="1"/>
  <c r="C528" i="1"/>
  <c r="B529" i="1"/>
  <c r="C529" i="1"/>
  <c r="B530" i="1"/>
  <c r="C530" i="1"/>
  <c r="B531" i="1"/>
  <c r="C531" i="1"/>
  <c r="B532" i="1"/>
  <c r="C532" i="1"/>
  <c r="B533" i="1"/>
  <c r="C533" i="1"/>
  <c r="B534" i="1"/>
  <c r="C534" i="1"/>
  <c r="B535" i="1"/>
  <c r="C535" i="1"/>
  <c r="B536" i="1"/>
  <c r="C536" i="1"/>
  <c r="B537" i="1"/>
  <c r="C537" i="1"/>
  <c r="B538" i="1"/>
  <c r="C538" i="1"/>
  <c r="B539" i="1"/>
  <c r="C539" i="1"/>
  <c r="B540" i="1"/>
  <c r="C540" i="1"/>
  <c r="B541" i="1"/>
  <c r="C541" i="1"/>
  <c r="B542" i="1"/>
  <c r="C542" i="1"/>
  <c r="B543" i="1"/>
  <c r="C543" i="1"/>
  <c r="B544" i="1"/>
  <c r="C544" i="1"/>
  <c r="B545" i="1"/>
  <c r="C545" i="1"/>
  <c r="B546" i="1"/>
  <c r="C546" i="1"/>
  <c r="B547" i="1"/>
  <c r="C547" i="1"/>
  <c r="B548" i="1"/>
  <c r="C548" i="1"/>
  <c r="B549" i="1"/>
  <c r="C549" i="1"/>
  <c r="B550" i="1"/>
  <c r="C550" i="1"/>
  <c r="B551" i="1"/>
  <c r="C551" i="1"/>
  <c r="B552" i="1"/>
  <c r="C552" i="1"/>
  <c r="B553" i="1"/>
  <c r="C553" i="1"/>
  <c r="B554" i="1"/>
  <c r="C554" i="1"/>
  <c r="B555" i="1"/>
  <c r="C555" i="1"/>
  <c r="B556" i="1"/>
  <c r="C556" i="1"/>
  <c r="B557" i="1"/>
  <c r="C557" i="1"/>
  <c r="B558" i="1"/>
  <c r="C558" i="1"/>
  <c r="B559" i="1"/>
  <c r="C559" i="1"/>
  <c r="B560" i="1"/>
  <c r="C560" i="1"/>
  <c r="B561" i="1"/>
  <c r="C561" i="1"/>
  <c r="B562" i="1"/>
  <c r="C562" i="1"/>
  <c r="B563" i="1"/>
  <c r="C563" i="1"/>
  <c r="B564" i="1"/>
  <c r="C564" i="1"/>
  <c r="B565" i="1"/>
  <c r="C565" i="1"/>
  <c r="B566" i="1"/>
  <c r="C566" i="1"/>
  <c r="B567" i="1"/>
  <c r="C567" i="1"/>
  <c r="B568" i="1"/>
  <c r="C568" i="1"/>
  <c r="B569" i="1"/>
  <c r="C569" i="1"/>
  <c r="B570" i="1"/>
  <c r="C570" i="1"/>
  <c r="B571" i="1"/>
  <c r="C571" i="1"/>
  <c r="B572" i="1"/>
  <c r="C572" i="1"/>
  <c r="B573" i="1"/>
  <c r="C573" i="1"/>
  <c r="B574" i="1"/>
  <c r="C574" i="1"/>
  <c r="B575" i="1"/>
  <c r="C575" i="1"/>
  <c r="B576" i="1"/>
  <c r="C576" i="1"/>
  <c r="B577" i="1"/>
  <c r="C577" i="1"/>
  <c r="B578" i="1"/>
  <c r="C578" i="1"/>
  <c r="B579" i="1"/>
  <c r="C579" i="1"/>
  <c r="B580" i="1"/>
  <c r="C580" i="1"/>
  <c r="B581" i="1"/>
  <c r="C581" i="1"/>
  <c r="B582" i="1"/>
  <c r="C582" i="1"/>
  <c r="B583" i="1"/>
  <c r="C583" i="1"/>
  <c r="B584" i="1"/>
  <c r="C584" i="1"/>
  <c r="B585" i="1"/>
  <c r="C585" i="1"/>
  <c r="B586" i="1"/>
  <c r="C586" i="1"/>
  <c r="B587" i="1"/>
  <c r="C587" i="1"/>
  <c r="B588" i="1"/>
  <c r="C588" i="1"/>
  <c r="B589" i="1"/>
  <c r="C589" i="1"/>
  <c r="B590" i="1"/>
  <c r="C590" i="1"/>
  <c r="B591" i="1"/>
  <c r="C591" i="1"/>
  <c r="B592" i="1"/>
  <c r="C592" i="1"/>
  <c r="B593" i="1"/>
  <c r="C593" i="1"/>
  <c r="B594" i="1"/>
  <c r="C594" i="1"/>
  <c r="B595" i="1"/>
  <c r="C595" i="1"/>
  <c r="B596" i="1"/>
  <c r="C596" i="1"/>
  <c r="B597" i="1"/>
  <c r="C597" i="1"/>
  <c r="B598" i="1"/>
  <c r="C598" i="1"/>
  <c r="B599" i="1"/>
  <c r="C599" i="1"/>
  <c r="B600" i="1"/>
  <c r="C600" i="1"/>
  <c r="B601" i="1"/>
  <c r="C601" i="1"/>
  <c r="B602" i="1"/>
  <c r="C602" i="1"/>
  <c r="B603" i="1"/>
  <c r="C603" i="1"/>
  <c r="B604" i="1"/>
  <c r="C604" i="1"/>
  <c r="B605" i="1"/>
  <c r="C605" i="1"/>
  <c r="B606" i="1"/>
  <c r="C606" i="1"/>
  <c r="B607" i="1"/>
  <c r="C607" i="1"/>
  <c r="B608" i="1"/>
  <c r="C608" i="1"/>
  <c r="B609" i="1"/>
  <c r="C609" i="1"/>
  <c r="B610" i="1"/>
  <c r="C610" i="1"/>
  <c r="B611" i="1"/>
  <c r="C611" i="1"/>
  <c r="B612" i="1"/>
  <c r="C612" i="1"/>
  <c r="B613" i="1"/>
  <c r="C613" i="1"/>
  <c r="B614" i="1"/>
  <c r="C614" i="1"/>
  <c r="B615" i="1"/>
  <c r="C615" i="1"/>
  <c r="B616" i="1"/>
  <c r="C616" i="1"/>
  <c r="B617" i="1"/>
  <c r="C617" i="1"/>
  <c r="B618" i="1"/>
  <c r="C618" i="1"/>
  <c r="B619" i="1"/>
  <c r="C619" i="1"/>
  <c r="B620" i="1"/>
  <c r="C620" i="1"/>
  <c r="B621" i="1"/>
  <c r="C621" i="1"/>
  <c r="B622" i="1"/>
  <c r="C622" i="1"/>
  <c r="B623" i="1"/>
  <c r="C623" i="1"/>
  <c r="B624" i="1"/>
  <c r="C624" i="1"/>
  <c r="B625" i="1"/>
  <c r="C625" i="1"/>
  <c r="B626" i="1"/>
  <c r="C626" i="1"/>
  <c r="B627" i="1"/>
  <c r="C627" i="1"/>
  <c r="B628" i="1"/>
  <c r="C628" i="1"/>
  <c r="B629" i="1"/>
  <c r="C629" i="1"/>
  <c r="B630" i="1"/>
  <c r="C630" i="1"/>
  <c r="B631" i="1"/>
  <c r="C631" i="1"/>
  <c r="B632" i="1"/>
  <c r="C632" i="1"/>
  <c r="B633" i="1"/>
  <c r="C633" i="1"/>
  <c r="B634" i="1"/>
  <c r="C634" i="1"/>
  <c r="B635" i="1"/>
  <c r="C635" i="1"/>
  <c r="B636" i="1"/>
  <c r="C636" i="1"/>
  <c r="B637" i="1"/>
  <c r="C637" i="1"/>
  <c r="B638" i="1"/>
  <c r="C638" i="1"/>
  <c r="B639" i="1"/>
  <c r="C639" i="1"/>
  <c r="B640" i="1"/>
  <c r="C640" i="1"/>
  <c r="B641" i="1"/>
  <c r="C641" i="1"/>
  <c r="B642" i="1"/>
  <c r="C642" i="1"/>
  <c r="B643" i="1"/>
  <c r="C643" i="1"/>
  <c r="B644" i="1"/>
  <c r="C644" i="1"/>
  <c r="B645" i="1"/>
  <c r="C645" i="1"/>
  <c r="B646" i="1"/>
  <c r="C646" i="1"/>
  <c r="B647" i="1"/>
  <c r="C647" i="1"/>
  <c r="B648" i="1"/>
  <c r="C648" i="1"/>
  <c r="B649" i="1"/>
  <c r="C649" i="1"/>
  <c r="B650" i="1"/>
  <c r="C650" i="1"/>
  <c r="B651" i="1"/>
  <c r="C651" i="1"/>
  <c r="B652" i="1"/>
  <c r="C652" i="1"/>
  <c r="B653" i="1"/>
  <c r="C653" i="1"/>
  <c r="B654" i="1"/>
  <c r="C654" i="1"/>
  <c r="B655" i="1"/>
  <c r="C655" i="1"/>
  <c r="B656" i="1"/>
  <c r="C656" i="1"/>
  <c r="B657" i="1"/>
  <c r="C657" i="1"/>
  <c r="B658" i="1"/>
  <c r="C658" i="1"/>
  <c r="B659" i="1"/>
  <c r="C659" i="1"/>
  <c r="B660" i="1"/>
  <c r="C660" i="1"/>
  <c r="B661" i="1"/>
  <c r="C661" i="1"/>
  <c r="B662" i="1"/>
  <c r="C662" i="1"/>
  <c r="B663" i="1"/>
  <c r="C663" i="1"/>
  <c r="B664" i="1"/>
  <c r="C664" i="1"/>
  <c r="B665" i="1"/>
  <c r="C665" i="1"/>
  <c r="B666" i="1"/>
  <c r="C666" i="1"/>
  <c r="B667" i="1"/>
  <c r="C667" i="1"/>
  <c r="B668" i="1"/>
  <c r="C668" i="1"/>
  <c r="B669" i="1"/>
  <c r="C669" i="1"/>
  <c r="B670" i="1"/>
  <c r="C670" i="1"/>
  <c r="B671" i="1"/>
  <c r="C671" i="1"/>
  <c r="B672" i="1"/>
  <c r="C672" i="1"/>
  <c r="B673" i="1"/>
  <c r="C673" i="1"/>
  <c r="B674" i="1"/>
  <c r="C674" i="1"/>
  <c r="B675" i="1"/>
  <c r="C675" i="1"/>
  <c r="B676" i="1"/>
  <c r="C676" i="1"/>
  <c r="B677" i="1"/>
  <c r="C677" i="1"/>
  <c r="B678" i="1"/>
  <c r="C678" i="1"/>
  <c r="B679" i="1"/>
  <c r="C679" i="1"/>
  <c r="B680" i="1"/>
  <c r="C680" i="1"/>
  <c r="B681" i="1"/>
  <c r="C681" i="1"/>
  <c r="B682" i="1"/>
  <c r="C682" i="1"/>
  <c r="B683" i="1"/>
  <c r="C683" i="1"/>
  <c r="B684" i="1"/>
  <c r="C684" i="1"/>
  <c r="B685" i="1"/>
  <c r="C685" i="1"/>
  <c r="B686" i="1"/>
  <c r="C686" i="1"/>
  <c r="B687" i="1"/>
  <c r="C687" i="1"/>
  <c r="B688" i="1"/>
  <c r="C688" i="1"/>
  <c r="B689" i="1"/>
  <c r="C689" i="1"/>
  <c r="B690" i="1"/>
  <c r="C690" i="1"/>
  <c r="B691" i="1"/>
  <c r="C691" i="1"/>
  <c r="B692" i="1"/>
  <c r="C692" i="1"/>
  <c r="B693" i="1"/>
  <c r="C693" i="1"/>
  <c r="B694" i="1"/>
  <c r="C694" i="1"/>
  <c r="B695" i="1"/>
  <c r="C695" i="1"/>
  <c r="B696" i="1"/>
  <c r="C696" i="1"/>
  <c r="B697" i="1"/>
  <c r="C697" i="1"/>
  <c r="B698" i="1"/>
  <c r="C698" i="1"/>
  <c r="B699" i="1"/>
  <c r="C699" i="1"/>
  <c r="B700" i="1"/>
  <c r="C700" i="1"/>
  <c r="B701" i="1"/>
  <c r="C701" i="1"/>
  <c r="B702" i="1"/>
  <c r="C702" i="1"/>
  <c r="B703" i="1"/>
  <c r="C703" i="1"/>
  <c r="B704" i="1"/>
  <c r="C704" i="1"/>
  <c r="B705" i="1"/>
  <c r="C705" i="1"/>
  <c r="B706" i="1"/>
  <c r="C706" i="1"/>
  <c r="B707" i="1"/>
  <c r="C707" i="1"/>
  <c r="B708" i="1"/>
  <c r="C708" i="1"/>
  <c r="B709" i="1"/>
  <c r="C709" i="1"/>
  <c r="B710" i="1"/>
  <c r="C710" i="1"/>
  <c r="B711" i="1"/>
  <c r="C711" i="1"/>
  <c r="B712" i="1"/>
  <c r="C712" i="1"/>
  <c r="B713" i="1"/>
  <c r="C713" i="1"/>
  <c r="B714" i="1"/>
  <c r="C714" i="1"/>
  <c r="B715" i="1"/>
  <c r="C715" i="1"/>
  <c r="B716" i="1"/>
  <c r="C716" i="1"/>
  <c r="B717" i="1"/>
  <c r="C717" i="1"/>
  <c r="B718" i="1"/>
  <c r="C718" i="1"/>
  <c r="B719" i="1"/>
  <c r="C719" i="1"/>
  <c r="B720" i="1"/>
  <c r="C720" i="1"/>
  <c r="B721" i="1"/>
  <c r="C721" i="1"/>
  <c r="B722" i="1"/>
  <c r="C722" i="1"/>
  <c r="B723" i="1"/>
  <c r="C723" i="1"/>
  <c r="B724" i="1"/>
  <c r="C724" i="1"/>
  <c r="B725" i="1"/>
  <c r="C725" i="1"/>
  <c r="B726" i="1"/>
  <c r="C726" i="1"/>
  <c r="B727" i="1"/>
  <c r="C727" i="1"/>
  <c r="B728" i="1"/>
  <c r="C728" i="1"/>
  <c r="B729" i="1"/>
  <c r="C729" i="1"/>
  <c r="B730" i="1"/>
  <c r="C730" i="1"/>
  <c r="B731" i="1"/>
  <c r="C731" i="1"/>
  <c r="B732" i="1"/>
  <c r="C732" i="1"/>
  <c r="B733" i="1"/>
  <c r="C733" i="1"/>
  <c r="B734" i="1"/>
  <c r="C734" i="1"/>
  <c r="B735" i="1"/>
  <c r="C735" i="1"/>
  <c r="B736" i="1"/>
  <c r="C736" i="1"/>
  <c r="B737" i="1"/>
  <c r="C737" i="1"/>
  <c r="B738" i="1"/>
  <c r="C738" i="1"/>
  <c r="B739" i="1"/>
  <c r="C739" i="1"/>
  <c r="B740" i="1"/>
  <c r="C740" i="1"/>
  <c r="B741" i="1"/>
  <c r="C741" i="1"/>
  <c r="B742" i="1"/>
  <c r="C742" i="1"/>
  <c r="B743" i="1"/>
  <c r="C743" i="1"/>
  <c r="B744" i="1"/>
  <c r="C744" i="1"/>
  <c r="B745" i="1"/>
  <c r="C745" i="1"/>
  <c r="B746" i="1"/>
  <c r="C746" i="1"/>
  <c r="B747" i="1"/>
  <c r="C747" i="1"/>
  <c r="B748" i="1"/>
  <c r="C748" i="1"/>
  <c r="B749" i="1"/>
  <c r="C749" i="1"/>
  <c r="B750" i="1"/>
  <c r="C750" i="1"/>
  <c r="B751" i="1"/>
  <c r="C751" i="1"/>
  <c r="B752" i="1"/>
  <c r="C752" i="1"/>
  <c r="B753" i="1"/>
  <c r="C753" i="1"/>
  <c r="B754" i="1"/>
  <c r="C754" i="1"/>
  <c r="B755" i="1"/>
  <c r="C755" i="1"/>
  <c r="B756" i="1"/>
  <c r="C756" i="1"/>
  <c r="B757" i="1"/>
  <c r="C757" i="1"/>
  <c r="B758" i="1"/>
  <c r="C758" i="1"/>
  <c r="B759" i="1"/>
  <c r="C759" i="1"/>
  <c r="B760" i="1"/>
  <c r="C760" i="1"/>
  <c r="B761" i="1"/>
  <c r="C761" i="1"/>
  <c r="B762" i="1"/>
  <c r="C762" i="1"/>
  <c r="B763" i="1"/>
  <c r="C763" i="1"/>
  <c r="B764" i="1"/>
  <c r="C764" i="1"/>
  <c r="B765" i="1"/>
  <c r="C765" i="1"/>
  <c r="B766" i="1"/>
  <c r="C766" i="1"/>
  <c r="B767" i="1"/>
  <c r="C767" i="1"/>
  <c r="B768" i="1"/>
  <c r="C768" i="1"/>
  <c r="B769" i="1"/>
  <c r="C769" i="1"/>
  <c r="B770" i="1"/>
  <c r="C770" i="1"/>
  <c r="B771" i="1"/>
  <c r="C771" i="1"/>
  <c r="B772" i="1"/>
  <c r="C772" i="1"/>
  <c r="B773" i="1"/>
  <c r="C773" i="1"/>
  <c r="B774" i="1"/>
  <c r="C774" i="1"/>
  <c r="B775" i="1"/>
  <c r="C775" i="1"/>
  <c r="B776" i="1"/>
  <c r="C776" i="1"/>
  <c r="B777" i="1"/>
  <c r="C777" i="1"/>
  <c r="B778" i="1"/>
  <c r="C778" i="1"/>
  <c r="B779" i="1"/>
  <c r="C779" i="1"/>
  <c r="B780" i="1"/>
  <c r="C780" i="1"/>
  <c r="B781" i="1"/>
  <c r="C781" i="1"/>
  <c r="B782" i="1"/>
  <c r="C782" i="1"/>
  <c r="B783" i="1"/>
  <c r="C783" i="1"/>
  <c r="B784" i="1"/>
  <c r="C784" i="1"/>
  <c r="B785" i="1"/>
  <c r="C785" i="1"/>
  <c r="B786" i="1"/>
  <c r="C786" i="1"/>
  <c r="B787" i="1"/>
  <c r="C787" i="1"/>
  <c r="B788" i="1"/>
  <c r="C788" i="1"/>
  <c r="B789" i="1"/>
  <c r="C789" i="1"/>
  <c r="B790" i="1"/>
  <c r="C790" i="1"/>
  <c r="B791" i="1"/>
  <c r="C791" i="1"/>
  <c r="B792" i="1"/>
  <c r="C792" i="1"/>
  <c r="B793" i="1"/>
  <c r="C793" i="1"/>
  <c r="B794" i="1"/>
  <c r="C794" i="1"/>
  <c r="B795" i="1"/>
  <c r="C795" i="1"/>
  <c r="B796" i="1"/>
  <c r="C796" i="1"/>
  <c r="B797" i="1"/>
  <c r="C797" i="1"/>
  <c r="B798" i="1"/>
  <c r="C798" i="1"/>
  <c r="B799" i="1"/>
  <c r="C799" i="1"/>
  <c r="B800" i="1"/>
  <c r="C800" i="1"/>
  <c r="B801" i="1"/>
  <c r="C801" i="1"/>
  <c r="B802" i="1"/>
  <c r="C802" i="1"/>
  <c r="B803" i="1"/>
  <c r="C803" i="1"/>
  <c r="B804" i="1"/>
  <c r="C804" i="1"/>
  <c r="B805" i="1"/>
  <c r="C805" i="1"/>
  <c r="B806" i="1"/>
  <c r="C806" i="1"/>
  <c r="B807" i="1"/>
  <c r="C807" i="1"/>
  <c r="B808" i="1"/>
  <c r="C808" i="1"/>
  <c r="B809" i="1"/>
  <c r="C809" i="1"/>
  <c r="B810" i="1"/>
  <c r="C810" i="1"/>
  <c r="B811" i="1"/>
  <c r="C811" i="1"/>
  <c r="B812" i="1"/>
  <c r="C812" i="1"/>
  <c r="B813" i="1"/>
  <c r="C813" i="1"/>
  <c r="B814" i="1"/>
  <c r="C814" i="1"/>
  <c r="B815" i="1"/>
  <c r="C815" i="1"/>
  <c r="B816" i="1"/>
  <c r="C816" i="1"/>
  <c r="B817" i="1"/>
  <c r="C817" i="1"/>
  <c r="B818" i="1"/>
  <c r="C818" i="1"/>
  <c r="B819" i="1"/>
  <c r="C819" i="1"/>
  <c r="B820" i="1"/>
  <c r="C820" i="1"/>
  <c r="B821" i="1"/>
  <c r="C821" i="1"/>
  <c r="B822" i="1"/>
  <c r="C822" i="1"/>
  <c r="B823" i="1"/>
  <c r="C823" i="1"/>
  <c r="B824" i="1"/>
  <c r="C824" i="1"/>
  <c r="B825" i="1"/>
  <c r="C825" i="1"/>
  <c r="B826" i="1"/>
  <c r="C826" i="1"/>
  <c r="B827" i="1"/>
  <c r="C827" i="1"/>
  <c r="B828" i="1"/>
  <c r="C828" i="1"/>
  <c r="B829" i="1"/>
  <c r="C829" i="1"/>
  <c r="B830" i="1"/>
  <c r="C830" i="1"/>
  <c r="B831" i="1"/>
  <c r="C831" i="1"/>
  <c r="B832" i="1"/>
  <c r="C832" i="1"/>
  <c r="B833" i="1"/>
  <c r="C833" i="1"/>
  <c r="B834" i="1"/>
  <c r="C834" i="1"/>
  <c r="B835" i="1"/>
  <c r="C835" i="1"/>
  <c r="B836" i="1"/>
  <c r="C836" i="1"/>
  <c r="B837" i="1"/>
  <c r="C837" i="1"/>
  <c r="B838" i="1"/>
  <c r="C838" i="1"/>
  <c r="B839" i="1"/>
  <c r="C839" i="1"/>
  <c r="B840" i="1"/>
  <c r="C840" i="1"/>
  <c r="B841" i="1"/>
  <c r="C841" i="1"/>
  <c r="B842" i="1"/>
  <c r="C842" i="1"/>
  <c r="B843" i="1"/>
  <c r="C843" i="1"/>
  <c r="B844" i="1"/>
  <c r="C844" i="1"/>
  <c r="B845" i="1"/>
  <c r="C845" i="1"/>
  <c r="B846" i="1"/>
  <c r="C846" i="1"/>
  <c r="B847" i="1"/>
  <c r="C847" i="1"/>
  <c r="B848" i="1"/>
  <c r="C848" i="1"/>
  <c r="B849" i="1"/>
  <c r="C849" i="1"/>
  <c r="B850" i="1"/>
  <c r="C850" i="1"/>
  <c r="B851" i="1"/>
  <c r="C851" i="1"/>
  <c r="B852" i="1"/>
  <c r="C852" i="1"/>
  <c r="B853" i="1"/>
  <c r="C853" i="1"/>
  <c r="B854" i="1"/>
  <c r="C854" i="1"/>
  <c r="B855" i="1"/>
  <c r="C855" i="1"/>
  <c r="B856" i="1"/>
  <c r="C856" i="1"/>
  <c r="B857" i="1"/>
  <c r="C857" i="1"/>
  <c r="B858" i="1"/>
  <c r="C858" i="1"/>
  <c r="B859" i="1"/>
  <c r="C859" i="1"/>
  <c r="B860" i="1"/>
  <c r="C860" i="1"/>
  <c r="B861" i="1"/>
  <c r="C861" i="1"/>
  <c r="B862" i="1"/>
  <c r="C862" i="1"/>
  <c r="B863" i="1"/>
  <c r="C863" i="1"/>
  <c r="B864" i="1"/>
  <c r="C864" i="1"/>
  <c r="B865" i="1"/>
  <c r="C865" i="1"/>
  <c r="B866" i="1"/>
  <c r="C866" i="1"/>
  <c r="B867" i="1"/>
  <c r="C867" i="1"/>
  <c r="B868" i="1"/>
  <c r="C868" i="1"/>
  <c r="B869" i="1"/>
  <c r="C869" i="1"/>
  <c r="B870" i="1"/>
  <c r="C870" i="1"/>
  <c r="B871" i="1"/>
  <c r="C871" i="1"/>
  <c r="B872" i="1"/>
  <c r="C872" i="1"/>
  <c r="B873" i="1"/>
  <c r="C873" i="1"/>
  <c r="B874" i="1"/>
  <c r="C874" i="1"/>
  <c r="B875" i="1"/>
  <c r="C875" i="1"/>
  <c r="B876" i="1"/>
  <c r="C876" i="1"/>
  <c r="B877" i="1"/>
  <c r="C877" i="1"/>
  <c r="B878" i="1"/>
  <c r="C878" i="1"/>
  <c r="B879" i="1"/>
  <c r="C879" i="1"/>
  <c r="B880" i="1"/>
  <c r="C880" i="1"/>
  <c r="B881" i="1"/>
  <c r="C881" i="1"/>
  <c r="B882" i="1"/>
  <c r="C882" i="1"/>
  <c r="B883" i="1"/>
  <c r="C883" i="1"/>
  <c r="B884" i="1"/>
  <c r="C884" i="1"/>
  <c r="B885" i="1"/>
  <c r="C885" i="1"/>
  <c r="B886" i="1"/>
  <c r="C886" i="1"/>
  <c r="B887" i="1"/>
  <c r="C887" i="1"/>
  <c r="B888" i="1"/>
  <c r="C888" i="1"/>
  <c r="B889" i="1"/>
  <c r="C889" i="1"/>
  <c r="B890" i="1"/>
  <c r="C890" i="1"/>
  <c r="B891" i="1"/>
  <c r="C891" i="1"/>
  <c r="B892" i="1"/>
  <c r="C892" i="1"/>
  <c r="B893" i="1"/>
  <c r="C893" i="1"/>
  <c r="B894" i="1"/>
  <c r="C894" i="1"/>
  <c r="B895" i="1"/>
  <c r="C895" i="1"/>
  <c r="B896" i="1"/>
  <c r="C896" i="1"/>
  <c r="B897" i="1"/>
  <c r="C897" i="1"/>
  <c r="B898" i="1"/>
  <c r="C898" i="1"/>
  <c r="B899" i="1"/>
  <c r="C899" i="1"/>
  <c r="B900" i="1"/>
  <c r="C900" i="1"/>
  <c r="B901" i="1"/>
  <c r="C901" i="1"/>
  <c r="B902" i="1"/>
  <c r="C902" i="1"/>
  <c r="B903" i="1"/>
  <c r="C903" i="1"/>
  <c r="B904" i="1"/>
  <c r="C904" i="1"/>
  <c r="B905" i="1"/>
  <c r="C905" i="1"/>
  <c r="B906" i="1"/>
  <c r="C906" i="1"/>
  <c r="B907" i="1"/>
  <c r="C907" i="1"/>
  <c r="B908" i="1"/>
  <c r="C908" i="1"/>
  <c r="B909" i="1"/>
  <c r="C909" i="1"/>
  <c r="B910" i="1"/>
  <c r="C910" i="1"/>
  <c r="B911" i="1"/>
  <c r="C911" i="1"/>
  <c r="B912" i="1"/>
  <c r="C912" i="1"/>
  <c r="B913" i="1"/>
  <c r="C913" i="1"/>
  <c r="B914" i="1"/>
  <c r="C914" i="1"/>
  <c r="B915" i="1"/>
  <c r="C915" i="1"/>
  <c r="B916" i="1"/>
  <c r="C916" i="1"/>
  <c r="B917" i="1"/>
  <c r="C917" i="1"/>
  <c r="B918" i="1"/>
  <c r="C918" i="1"/>
  <c r="B919" i="1"/>
  <c r="C919" i="1"/>
  <c r="B920" i="1"/>
  <c r="C920" i="1"/>
  <c r="B921" i="1"/>
  <c r="C921" i="1"/>
  <c r="B922" i="1"/>
  <c r="C922" i="1"/>
  <c r="B923" i="1"/>
  <c r="C923" i="1"/>
  <c r="B924" i="1"/>
  <c r="C924" i="1"/>
  <c r="B925" i="1"/>
  <c r="C925" i="1"/>
  <c r="B926" i="1"/>
  <c r="C926" i="1"/>
  <c r="B927" i="1"/>
  <c r="C927" i="1"/>
  <c r="B928" i="1"/>
  <c r="C928" i="1"/>
  <c r="B929" i="1"/>
  <c r="C929" i="1"/>
  <c r="B930" i="1"/>
  <c r="C930" i="1"/>
  <c r="B931" i="1"/>
  <c r="C931" i="1"/>
  <c r="B932" i="1"/>
  <c r="C932" i="1"/>
  <c r="B933" i="1"/>
  <c r="C933" i="1"/>
  <c r="B934" i="1"/>
  <c r="C934" i="1"/>
  <c r="B935" i="1"/>
  <c r="C935" i="1"/>
  <c r="B936" i="1"/>
  <c r="C936" i="1"/>
  <c r="B937" i="1"/>
  <c r="C937" i="1"/>
  <c r="B938" i="1"/>
  <c r="C938" i="1"/>
  <c r="B939" i="1"/>
  <c r="C939" i="1"/>
  <c r="B940" i="1"/>
  <c r="C940" i="1"/>
  <c r="B941" i="1"/>
  <c r="C941" i="1"/>
  <c r="B942" i="1"/>
  <c r="C942" i="1"/>
  <c r="B943" i="1"/>
  <c r="C943" i="1"/>
  <c r="B944" i="1"/>
  <c r="C944" i="1"/>
  <c r="B945" i="1"/>
  <c r="C945" i="1"/>
  <c r="B946" i="1"/>
  <c r="C946" i="1"/>
  <c r="B947" i="1"/>
  <c r="C947" i="1"/>
  <c r="B948" i="1"/>
  <c r="C948" i="1"/>
  <c r="B949" i="1"/>
  <c r="C949" i="1"/>
  <c r="B950" i="1"/>
  <c r="C950" i="1"/>
  <c r="B951" i="1"/>
  <c r="C951" i="1"/>
  <c r="B952" i="1"/>
  <c r="C952" i="1"/>
  <c r="B953" i="1"/>
  <c r="C953" i="1"/>
  <c r="B954" i="1"/>
  <c r="C954" i="1"/>
  <c r="B955" i="1"/>
  <c r="C955" i="1"/>
  <c r="B956" i="1"/>
  <c r="C956" i="1"/>
  <c r="B957" i="1"/>
  <c r="C957" i="1"/>
  <c r="B958" i="1"/>
  <c r="C958" i="1"/>
  <c r="B959" i="1"/>
  <c r="C959" i="1"/>
  <c r="B960" i="1"/>
  <c r="C960" i="1"/>
  <c r="B961" i="1"/>
  <c r="C961" i="1"/>
  <c r="B962" i="1"/>
  <c r="C962" i="1"/>
  <c r="B963" i="1"/>
  <c r="C963" i="1"/>
  <c r="B964" i="1"/>
  <c r="C964" i="1"/>
  <c r="B965" i="1"/>
  <c r="C965" i="1"/>
  <c r="B966" i="1"/>
  <c r="C966" i="1"/>
  <c r="B967" i="1"/>
  <c r="C967" i="1"/>
  <c r="B968" i="1"/>
  <c r="C968" i="1"/>
  <c r="B969" i="1"/>
  <c r="C969" i="1"/>
  <c r="B970" i="1"/>
  <c r="C970" i="1"/>
  <c r="B971" i="1"/>
  <c r="C971" i="1"/>
  <c r="B972" i="1"/>
  <c r="C972" i="1"/>
  <c r="B973" i="1"/>
  <c r="C973" i="1"/>
  <c r="B974" i="1"/>
  <c r="C974" i="1"/>
  <c r="B975" i="1"/>
  <c r="C975" i="1"/>
  <c r="B976" i="1"/>
  <c r="C976" i="1"/>
  <c r="B977" i="1"/>
  <c r="C977" i="1"/>
  <c r="B978" i="1"/>
  <c r="C978" i="1"/>
  <c r="B979" i="1"/>
  <c r="C979" i="1"/>
  <c r="B980" i="1"/>
  <c r="C980" i="1"/>
  <c r="B981" i="1"/>
  <c r="C981" i="1"/>
  <c r="B982" i="1"/>
  <c r="C982" i="1"/>
  <c r="B983" i="1"/>
  <c r="C983" i="1"/>
  <c r="B984" i="1"/>
  <c r="C984" i="1"/>
  <c r="B985" i="1"/>
  <c r="C985" i="1"/>
  <c r="B986" i="1"/>
  <c r="C986" i="1"/>
  <c r="B987" i="1"/>
  <c r="C987" i="1"/>
  <c r="B988" i="1"/>
  <c r="C988" i="1"/>
  <c r="B989" i="1"/>
  <c r="C989" i="1"/>
  <c r="B990" i="1"/>
  <c r="C990" i="1"/>
  <c r="B991" i="1"/>
  <c r="C991" i="1"/>
  <c r="B992" i="1"/>
  <c r="C992" i="1"/>
  <c r="B993" i="1"/>
  <c r="C993" i="1"/>
  <c r="B994" i="1"/>
  <c r="C994" i="1"/>
  <c r="B995" i="1"/>
  <c r="C995" i="1"/>
  <c r="B996" i="1"/>
  <c r="C996" i="1"/>
  <c r="B997" i="1"/>
  <c r="C997" i="1"/>
  <c r="B998" i="1"/>
  <c r="C998" i="1"/>
  <c r="B999" i="1"/>
  <c r="C999" i="1"/>
  <c r="B1000" i="1"/>
  <c r="C1000" i="1"/>
  <c r="B1001" i="1"/>
  <c r="C1001" i="1"/>
  <c r="B1002" i="1"/>
  <c r="C1002" i="1"/>
  <c r="B1003" i="1"/>
  <c r="C1003" i="1"/>
  <c r="B1004" i="1"/>
  <c r="C1004" i="1"/>
  <c r="B1005" i="1"/>
  <c r="C1005" i="1"/>
  <c r="B1006" i="1"/>
  <c r="C1006" i="1"/>
  <c r="B1007" i="1"/>
  <c r="C1007" i="1"/>
  <c r="B1008" i="1"/>
  <c r="C1008" i="1"/>
  <c r="B1009" i="1"/>
  <c r="C1009" i="1"/>
  <c r="B1010" i="1"/>
  <c r="C1010" i="1"/>
  <c r="B1011" i="1"/>
  <c r="C1011" i="1"/>
  <c r="B1012" i="1"/>
  <c r="C1012" i="1"/>
  <c r="B1013" i="1"/>
  <c r="C1013" i="1"/>
  <c r="B1014" i="1"/>
  <c r="C1014" i="1"/>
  <c r="B1015" i="1"/>
  <c r="C1015" i="1"/>
  <c r="B1016" i="1"/>
  <c r="C1016" i="1"/>
  <c r="B1017" i="1"/>
  <c r="C1017" i="1"/>
  <c r="B1018" i="1"/>
  <c r="C1018" i="1"/>
  <c r="B1019" i="1"/>
  <c r="C1019" i="1"/>
  <c r="B1020" i="1"/>
  <c r="C1020" i="1"/>
  <c r="B1021" i="1"/>
  <c r="C1021" i="1"/>
  <c r="B1022" i="1"/>
  <c r="C1022" i="1"/>
  <c r="B1023" i="1"/>
  <c r="C1023" i="1"/>
  <c r="B1024" i="1"/>
  <c r="C1024" i="1"/>
  <c r="B1025" i="1"/>
  <c r="C1025" i="1"/>
  <c r="B1026" i="1"/>
  <c r="C1026" i="1"/>
  <c r="B1027" i="1"/>
  <c r="C1027" i="1"/>
  <c r="B1028" i="1"/>
  <c r="C1028" i="1"/>
  <c r="B1029" i="1"/>
  <c r="C1029" i="1"/>
  <c r="B1030" i="1"/>
  <c r="C1030" i="1"/>
  <c r="B1031" i="1"/>
  <c r="C1031" i="1"/>
  <c r="B1032" i="1"/>
  <c r="C1032" i="1"/>
  <c r="B1033" i="1"/>
  <c r="C1033" i="1"/>
  <c r="B1034" i="1"/>
  <c r="C1034" i="1"/>
  <c r="B1035" i="1"/>
  <c r="C1035" i="1"/>
  <c r="B1036" i="1"/>
  <c r="C1036" i="1"/>
  <c r="B1037" i="1"/>
  <c r="C1037" i="1"/>
  <c r="B1038" i="1"/>
  <c r="C1038" i="1"/>
  <c r="B1039" i="1"/>
  <c r="C1039" i="1"/>
  <c r="B1040" i="1"/>
  <c r="C1040" i="1"/>
  <c r="B1041" i="1"/>
  <c r="C1041" i="1"/>
  <c r="B1042" i="1"/>
  <c r="C1042" i="1"/>
  <c r="B1043" i="1"/>
  <c r="C1043" i="1"/>
  <c r="B1044" i="1"/>
  <c r="C1044" i="1"/>
  <c r="B1045" i="1"/>
  <c r="C1045" i="1"/>
  <c r="B1046" i="1"/>
  <c r="C1046" i="1"/>
  <c r="B1047" i="1"/>
  <c r="C1047" i="1"/>
  <c r="B1048" i="1"/>
  <c r="C1048" i="1"/>
  <c r="B1049" i="1"/>
  <c r="C1049" i="1"/>
  <c r="B1050" i="1"/>
  <c r="C1050" i="1"/>
  <c r="B1051" i="1"/>
  <c r="C1051" i="1"/>
  <c r="B1052" i="1"/>
  <c r="C1052" i="1"/>
  <c r="B1053" i="1"/>
  <c r="C1053" i="1"/>
  <c r="B1054" i="1"/>
  <c r="C1054" i="1"/>
  <c r="B1055" i="1"/>
  <c r="C1055" i="1"/>
  <c r="B1056" i="1"/>
  <c r="C1056" i="1"/>
  <c r="B1057" i="1"/>
  <c r="C1057" i="1"/>
  <c r="B1058" i="1"/>
  <c r="C1058" i="1"/>
  <c r="B1059" i="1"/>
  <c r="C1059" i="1"/>
  <c r="B1060" i="1"/>
  <c r="C1060" i="1"/>
  <c r="B1061" i="1"/>
  <c r="C1061" i="1"/>
  <c r="B1062" i="1"/>
  <c r="C1062" i="1"/>
  <c r="B1063" i="1"/>
  <c r="C1063" i="1"/>
  <c r="B1064" i="1"/>
  <c r="C1064" i="1"/>
  <c r="B1065" i="1"/>
  <c r="C1065" i="1"/>
  <c r="B1066" i="1"/>
  <c r="C1066" i="1"/>
  <c r="B1067" i="1"/>
  <c r="C1067" i="1"/>
  <c r="B1068" i="1"/>
  <c r="C1068" i="1"/>
  <c r="B1069" i="1"/>
  <c r="C1069" i="1"/>
  <c r="B1070" i="1"/>
  <c r="C1070" i="1"/>
  <c r="B1071" i="1"/>
  <c r="C1071" i="1"/>
  <c r="B1072" i="1"/>
  <c r="C1072" i="1"/>
  <c r="B1073" i="1"/>
  <c r="C1073" i="1"/>
  <c r="B1074" i="1"/>
  <c r="C1074" i="1"/>
  <c r="B1075" i="1"/>
  <c r="C1075" i="1"/>
  <c r="B1076" i="1"/>
  <c r="C1076" i="1"/>
  <c r="B1077" i="1"/>
  <c r="C1077" i="1"/>
  <c r="B1078" i="1"/>
  <c r="C1078" i="1"/>
  <c r="B1079" i="1"/>
  <c r="C1079" i="1"/>
  <c r="B1080" i="1"/>
  <c r="C1080" i="1"/>
  <c r="B1081" i="1"/>
  <c r="C1081" i="1"/>
  <c r="B1082" i="1"/>
  <c r="C1082" i="1"/>
  <c r="B1083" i="1"/>
  <c r="C1083" i="1"/>
  <c r="B1084" i="1"/>
  <c r="C1084" i="1"/>
  <c r="B1085" i="1"/>
  <c r="C1085" i="1"/>
  <c r="B1086" i="1"/>
  <c r="C1086" i="1"/>
  <c r="B1087" i="1"/>
  <c r="C1087" i="1"/>
  <c r="B1088" i="1"/>
  <c r="C1088" i="1"/>
  <c r="B1089" i="1"/>
  <c r="C1089" i="1"/>
  <c r="B1090" i="1"/>
  <c r="C1090" i="1"/>
  <c r="B1091" i="1"/>
  <c r="C1091" i="1"/>
  <c r="B1092" i="1"/>
  <c r="C1092" i="1"/>
  <c r="B1093" i="1"/>
  <c r="C1093" i="1"/>
  <c r="B1094" i="1"/>
  <c r="C1094" i="1"/>
  <c r="B1095" i="1"/>
  <c r="C1095" i="1"/>
  <c r="B1096" i="1"/>
  <c r="C1096" i="1"/>
  <c r="B1097" i="1"/>
  <c r="C1097" i="1"/>
  <c r="B1098" i="1"/>
  <c r="C1098" i="1"/>
  <c r="B1099" i="1"/>
  <c r="C1099" i="1"/>
  <c r="B1100" i="1"/>
  <c r="C1100" i="1"/>
  <c r="B1101" i="1"/>
  <c r="C1101" i="1"/>
  <c r="B1102" i="1"/>
  <c r="C1102" i="1"/>
  <c r="B1103" i="1"/>
  <c r="C1103" i="1"/>
  <c r="B1104" i="1"/>
  <c r="C1104" i="1"/>
  <c r="B1105" i="1"/>
  <c r="C1105" i="1"/>
  <c r="B1106" i="1"/>
  <c r="C1106" i="1"/>
  <c r="B1107" i="1"/>
  <c r="C1107" i="1"/>
  <c r="B1108" i="1"/>
  <c r="C1108" i="1"/>
  <c r="B1109" i="1"/>
  <c r="C1109" i="1"/>
  <c r="B1110" i="1"/>
  <c r="C1110" i="1"/>
  <c r="B1111" i="1"/>
  <c r="C1111" i="1"/>
  <c r="B1112" i="1"/>
  <c r="C1112" i="1"/>
  <c r="B1113" i="1"/>
  <c r="C1113" i="1"/>
  <c r="B1114" i="1"/>
  <c r="C1114" i="1"/>
  <c r="B1115" i="1"/>
  <c r="C1115" i="1"/>
  <c r="B1116" i="1"/>
  <c r="C1116" i="1"/>
  <c r="B1117" i="1"/>
  <c r="C1117" i="1"/>
  <c r="B1118" i="1"/>
  <c r="C1118" i="1"/>
  <c r="B1119" i="1"/>
  <c r="C1119" i="1"/>
  <c r="B1120" i="1"/>
  <c r="C1120" i="1"/>
  <c r="B1121" i="1"/>
  <c r="C1121" i="1"/>
  <c r="B1122" i="1"/>
  <c r="C1122" i="1"/>
  <c r="B1123" i="1"/>
  <c r="C1123" i="1"/>
  <c r="B1124" i="1"/>
  <c r="C1124" i="1"/>
  <c r="B1125" i="1"/>
  <c r="C1125" i="1"/>
  <c r="B1126" i="1"/>
  <c r="C1126" i="1"/>
  <c r="B1127" i="1"/>
  <c r="C1127" i="1"/>
  <c r="B1128" i="1"/>
  <c r="C1128" i="1"/>
  <c r="B1129" i="1"/>
  <c r="C1129" i="1"/>
  <c r="B1130" i="1"/>
  <c r="C1130" i="1"/>
  <c r="B1131" i="1"/>
  <c r="C1131" i="1"/>
  <c r="B1132" i="1"/>
  <c r="C1132" i="1"/>
  <c r="B1133" i="1"/>
  <c r="C1133" i="1"/>
  <c r="B1134" i="1"/>
  <c r="C1134" i="1"/>
  <c r="B1135" i="1"/>
  <c r="C1135" i="1"/>
  <c r="B1136" i="1"/>
  <c r="C1136" i="1"/>
  <c r="B1137" i="1"/>
  <c r="C1137" i="1"/>
  <c r="B1138" i="1"/>
  <c r="C1138" i="1"/>
  <c r="B1139" i="1"/>
  <c r="C1139" i="1"/>
  <c r="B1140" i="1"/>
  <c r="C1140" i="1"/>
  <c r="B1141" i="1"/>
  <c r="C1141" i="1"/>
  <c r="B1142" i="1"/>
  <c r="C1142" i="1"/>
  <c r="B1143" i="1"/>
  <c r="C1143" i="1"/>
  <c r="B1144" i="1"/>
  <c r="C1144" i="1"/>
  <c r="B1145" i="1"/>
  <c r="C1145" i="1"/>
  <c r="B1146" i="1"/>
  <c r="C1146" i="1"/>
  <c r="B1147" i="1"/>
  <c r="C1147" i="1"/>
  <c r="B1148" i="1"/>
  <c r="C1148" i="1"/>
  <c r="B1149" i="1"/>
  <c r="C1149" i="1"/>
  <c r="B1150" i="1"/>
  <c r="C1150" i="1"/>
  <c r="B1151" i="1"/>
  <c r="C1151" i="1"/>
  <c r="B1152" i="1"/>
  <c r="C1152" i="1"/>
  <c r="B1153" i="1"/>
  <c r="C1153" i="1"/>
  <c r="B1154" i="1"/>
  <c r="C1154" i="1"/>
  <c r="B1155" i="1"/>
  <c r="C1155" i="1"/>
  <c r="B1156" i="1"/>
  <c r="C1156" i="1"/>
  <c r="B1157" i="1"/>
  <c r="C1157" i="1"/>
  <c r="B1158" i="1"/>
  <c r="C1158" i="1"/>
  <c r="B1159" i="1"/>
  <c r="C1159" i="1"/>
  <c r="B1160" i="1"/>
  <c r="C1160" i="1"/>
  <c r="B1161" i="1"/>
  <c r="C1161" i="1"/>
  <c r="B1162" i="1"/>
  <c r="C1162" i="1"/>
  <c r="B1163" i="1"/>
  <c r="C1163" i="1"/>
  <c r="B1164" i="1"/>
  <c r="C1164" i="1"/>
  <c r="B1165" i="1"/>
  <c r="C1165" i="1"/>
  <c r="B1166" i="1"/>
  <c r="C1166" i="1"/>
  <c r="B1167" i="1"/>
  <c r="C1167" i="1"/>
  <c r="B1168" i="1"/>
  <c r="C1168" i="1"/>
  <c r="B1169" i="1"/>
  <c r="C1169" i="1"/>
  <c r="B1170" i="1"/>
  <c r="C1170" i="1"/>
  <c r="B1171" i="1"/>
  <c r="C1171" i="1"/>
  <c r="B1172" i="1"/>
  <c r="C1172" i="1"/>
  <c r="B1173" i="1"/>
  <c r="C1173" i="1"/>
  <c r="B1174" i="1"/>
  <c r="C1174" i="1"/>
  <c r="B1175" i="1"/>
  <c r="C1175" i="1"/>
  <c r="B1176" i="1"/>
  <c r="C1176" i="1"/>
  <c r="B1177" i="1"/>
  <c r="C1177" i="1"/>
  <c r="B1178" i="1"/>
  <c r="C1178" i="1"/>
  <c r="B1179" i="1"/>
  <c r="C1179" i="1"/>
  <c r="B1180" i="1"/>
  <c r="C1180" i="1"/>
  <c r="B1181" i="1"/>
  <c r="C1181" i="1"/>
  <c r="B1182" i="1"/>
  <c r="C1182" i="1"/>
  <c r="B1183" i="1"/>
  <c r="C1183" i="1"/>
  <c r="B1184" i="1"/>
  <c r="C1184" i="1"/>
  <c r="B1185" i="1"/>
  <c r="C1185" i="1"/>
  <c r="B1186" i="1"/>
  <c r="C1186" i="1"/>
  <c r="B1187" i="1"/>
  <c r="C1187" i="1"/>
  <c r="B1188" i="1"/>
  <c r="C1188" i="1"/>
  <c r="B1189" i="1"/>
  <c r="C1189" i="1"/>
  <c r="B1190" i="1"/>
  <c r="C1190" i="1"/>
  <c r="B1191" i="1"/>
  <c r="C1191" i="1"/>
  <c r="B1192" i="1"/>
  <c r="C1192" i="1"/>
  <c r="B1193" i="1"/>
  <c r="C1193" i="1"/>
  <c r="B1194" i="1"/>
  <c r="C1194" i="1"/>
  <c r="B1195" i="1"/>
  <c r="C1195" i="1"/>
  <c r="B1196" i="1"/>
  <c r="C1196" i="1"/>
  <c r="B1197" i="1"/>
  <c r="C1197" i="1"/>
  <c r="B1198" i="1"/>
  <c r="C1198" i="1"/>
  <c r="B1199" i="1"/>
  <c r="C1199" i="1"/>
  <c r="B1200" i="1"/>
  <c r="C1200" i="1"/>
  <c r="B1201" i="1"/>
  <c r="C1201" i="1"/>
  <c r="B1202" i="1"/>
  <c r="C1202" i="1"/>
  <c r="B1203" i="1"/>
  <c r="C1203" i="1"/>
  <c r="B1204" i="1"/>
  <c r="C1204" i="1"/>
  <c r="B1205" i="1"/>
  <c r="C1205" i="1"/>
  <c r="B1206" i="1"/>
  <c r="C1206" i="1"/>
  <c r="B1207" i="1"/>
  <c r="C1207" i="1"/>
  <c r="B1208" i="1"/>
  <c r="C1208" i="1"/>
  <c r="B1209" i="1"/>
  <c r="C1209" i="1"/>
  <c r="B1210" i="1"/>
  <c r="C1210" i="1"/>
  <c r="B1211" i="1"/>
  <c r="C1211" i="1"/>
  <c r="B1212" i="1"/>
  <c r="C1212" i="1"/>
  <c r="B1213" i="1"/>
  <c r="C1213" i="1"/>
  <c r="B1214" i="1"/>
  <c r="C1214" i="1"/>
  <c r="B1215" i="1"/>
  <c r="C1215" i="1"/>
  <c r="B1216" i="1"/>
  <c r="C1216" i="1"/>
  <c r="B1217" i="1"/>
  <c r="C1217" i="1"/>
  <c r="B1218" i="1"/>
  <c r="C1218" i="1"/>
  <c r="B1219" i="1"/>
  <c r="C1219" i="1"/>
  <c r="B1220" i="1"/>
  <c r="C1220" i="1"/>
  <c r="B1221" i="1"/>
  <c r="C1221" i="1"/>
  <c r="B1222" i="1"/>
  <c r="C1222" i="1"/>
  <c r="B1223" i="1"/>
  <c r="C1223" i="1"/>
  <c r="B1224" i="1"/>
  <c r="C1224" i="1"/>
  <c r="B1225" i="1"/>
  <c r="C1225" i="1"/>
  <c r="B1226" i="1"/>
  <c r="C1226" i="1"/>
  <c r="B1227" i="1"/>
  <c r="C1227" i="1"/>
  <c r="B1228" i="1"/>
  <c r="C1228" i="1"/>
  <c r="B1229" i="1"/>
  <c r="C1229" i="1"/>
  <c r="B1230" i="1"/>
  <c r="C1230" i="1"/>
  <c r="B1231" i="1"/>
  <c r="C1231" i="1"/>
  <c r="B1232" i="1"/>
  <c r="C1232" i="1"/>
  <c r="B1233" i="1"/>
  <c r="C1233" i="1"/>
  <c r="B1234" i="1"/>
  <c r="C1234" i="1"/>
  <c r="B1235" i="1"/>
  <c r="C1235" i="1"/>
  <c r="B1236" i="1"/>
  <c r="C1236" i="1"/>
  <c r="B1237" i="1"/>
  <c r="C1237" i="1"/>
  <c r="B1238" i="1"/>
  <c r="C1238" i="1"/>
  <c r="B1239" i="1"/>
  <c r="C1239" i="1"/>
  <c r="B1240" i="1"/>
  <c r="C1240" i="1"/>
  <c r="B1241" i="1"/>
  <c r="C1241" i="1"/>
  <c r="B1242" i="1"/>
  <c r="C1242" i="1"/>
  <c r="B1243" i="1"/>
  <c r="C1243" i="1"/>
  <c r="B1244" i="1"/>
  <c r="C1244" i="1"/>
  <c r="B1245" i="1"/>
  <c r="C1245" i="1"/>
  <c r="B1246" i="1"/>
  <c r="C1246" i="1"/>
  <c r="B1247" i="1"/>
  <c r="C1247" i="1"/>
  <c r="B1248" i="1"/>
  <c r="C1248" i="1"/>
  <c r="B1249" i="1"/>
  <c r="C1249" i="1"/>
  <c r="B1250" i="1"/>
  <c r="C1250" i="1"/>
  <c r="B1251" i="1"/>
  <c r="C1251" i="1"/>
  <c r="B1252" i="1"/>
  <c r="C1252" i="1"/>
  <c r="B1253" i="1"/>
  <c r="C1253" i="1"/>
  <c r="B1254" i="1"/>
  <c r="C1254" i="1"/>
  <c r="B1255" i="1"/>
  <c r="C1255" i="1"/>
  <c r="B1256" i="1"/>
  <c r="C1256" i="1"/>
  <c r="B1257" i="1"/>
  <c r="C1257" i="1"/>
  <c r="B1258" i="1"/>
  <c r="C1258" i="1"/>
  <c r="B1259" i="1"/>
  <c r="C1259" i="1"/>
  <c r="B1260" i="1"/>
  <c r="C1260" i="1"/>
  <c r="B1261" i="1"/>
  <c r="C1261" i="1"/>
  <c r="B1262" i="1"/>
  <c r="C1262" i="1"/>
  <c r="B1263" i="1"/>
  <c r="C1263" i="1"/>
  <c r="B1264" i="1"/>
  <c r="C1264" i="1"/>
  <c r="B1265" i="1"/>
  <c r="C1265" i="1"/>
  <c r="B1266" i="1"/>
  <c r="C1266" i="1"/>
  <c r="B1267" i="1"/>
  <c r="C1267" i="1"/>
  <c r="B1268" i="1"/>
  <c r="C1268" i="1"/>
  <c r="B1269" i="1"/>
  <c r="C1269" i="1"/>
  <c r="B1270" i="1"/>
  <c r="C1270" i="1"/>
  <c r="B1271" i="1"/>
  <c r="C1271" i="1"/>
  <c r="B1272" i="1"/>
  <c r="C1272" i="1"/>
  <c r="B1273" i="1"/>
  <c r="C1273" i="1"/>
  <c r="B1274" i="1"/>
  <c r="C1274" i="1"/>
  <c r="B1275" i="1"/>
  <c r="C1275" i="1"/>
  <c r="B1276" i="1"/>
  <c r="C1276" i="1"/>
  <c r="B1277" i="1"/>
  <c r="C1277" i="1"/>
  <c r="B1278" i="1"/>
  <c r="C1278" i="1"/>
  <c r="B1279" i="1"/>
  <c r="C1279" i="1"/>
  <c r="B1280" i="1"/>
  <c r="C1280" i="1"/>
  <c r="B1281" i="1"/>
  <c r="C1281" i="1"/>
  <c r="B1282" i="1"/>
  <c r="C1282" i="1"/>
  <c r="B1283" i="1"/>
  <c r="C1283" i="1"/>
  <c r="B1284" i="1"/>
  <c r="C1284" i="1"/>
  <c r="B1285" i="1"/>
  <c r="C1285" i="1"/>
  <c r="B1286" i="1"/>
  <c r="C1286" i="1"/>
  <c r="B1287" i="1"/>
  <c r="C1287" i="1"/>
  <c r="B1288" i="1"/>
  <c r="C1288" i="1"/>
  <c r="B1289" i="1"/>
  <c r="C1289" i="1"/>
  <c r="B1290" i="1"/>
  <c r="C1290" i="1"/>
  <c r="B1291" i="1"/>
  <c r="C1291" i="1"/>
  <c r="B1292" i="1"/>
  <c r="C1292" i="1"/>
  <c r="B1293" i="1"/>
  <c r="C1293" i="1"/>
  <c r="B1294" i="1"/>
  <c r="C1294" i="1"/>
  <c r="B1295" i="1"/>
  <c r="C1295" i="1"/>
  <c r="B1296" i="1"/>
  <c r="C1296" i="1"/>
  <c r="B1297" i="1"/>
  <c r="C1297" i="1"/>
  <c r="B1298" i="1"/>
  <c r="C1298" i="1"/>
  <c r="B1299" i="1"/>
  <c r="C1299" i="1"/>
  <c r="B1300" i="1"/>
  <c r="C1300" i="1"/>
  <c r="B1301" i="1"/>
  <c r="C1301" i="1"/>
  <c r="B1302" i="1"/>
  <c r="C1302" i="1"/>
  <c r="B1303" i="1"/>
  <c r="C1303" i="1"/>
  <c r="B1304" i="1"/>
  <c r="C1304" i="1"/>
  <c r="B1305" i="1"/>
  <c r="C1305" i="1"/>
  <c r="B1306" i="1"/>
  <c r="C1306" i="1"/>
  <c r="B1307" i="1"/>
  <c r="C1307" i="1"/>
  <c r="B1308" i="1"/>
  <c r="C1308" i="1"/>
  <c r="B1309" i="1"/>
  <c r="C1309" i="1"/>
  <c r="B1310" i="1"/>
  <c r="C1310" i="1"/>
  <c r="B1311" i="1"/>
  <c r="C1311" i="1"/>
  <c r="B1312" i="1"/>
  <c r="C1312" i="1"/>
  <c r="B1313" i="1"/>
  <c r="C1313" i="1"/>
  <c r="B1314" i="1"/>
  <c r="C1314" i="1"/>
  <c r="B1315" i="1"/>
  <c r="C1315" i="1"/>
  <c r="B1316" i="1"/>
  <c r="C1316" i="1"/>
  <c r="B1317" i="1"/>
  <c r="C1317" i="1"/>
  <c r="B1318" i="1"/>
  <c r="C1318" i="1"/>
  <c r="B1319" i="1"/>
  <c r="C1319" i="1"/>
  <c r="B1320" i="1"/>
  <c r="C1320" i="1"/>
  <c r="B1321" i="1"/>
  <c r="C1321" i="1"/>
  <c r="B1322" i="1"/>
  <c r="C1322" i="1"/>
  <c r="B1323" i="1"/>
  <c r="C1323" i="1"/>
  <c r="B1324" i="1"/>
  <c r="C1324" i="1"/>
  <c r="B1325" i="1"/>
  <c r="C1325" i="1"/>
  <c r="B1326" i="1"/>
  <c r="C1326" i="1"/>
  <c r="B1327" i="1"/>
  <c r="C1327" i="1"/>
  <c r="B1328" i="1"/>
  <c r="C1328" i="1"/>
  <c r="B1329" i="1"/>
  <c r="C1329" i="1"/>
  <c r="B1330" i="1"/>
  <c r="C1330" i="1"/>
  <c r="B1331" i="1"/>
  <c r="C1331" i="1"/>
  <c r="B1332" i="1"/>
  <c r="C1332" i="1"/>
  <c r="B1333" i="1"/>
  <c r="C1333" i="1"/>
  <c r="B1334" i="1"/>
  <c r="C1334" i="1"/>
  <c r="B1335" i="1"/>
  <c r="C1335" i="1"/>
  <c r="B1336" i="1"/>
  <c r="C1336" i="1"/>
  <c r="B1337" i="1"/>
  <c r="C1337" i="1"/>
  <c r="B1338" i="1"/>
  <c r="C1338" i="1"/>
  <c r="B1339" i="1"/>
  <c r="C1339" i="1"/>
  <c r="B1340" i="1"/>
  <c r="C1340" i="1"/>
  <c r="B1341" i="1"/>
  <c r="C1341" i="1"/>
  <c r="B1342" i="1"/>
  <c r="C1342" i="1"/>
  <c r="B1343" i="1"/>
  <c r="C1343" i="1"/>
  <c r="B1344" i="1"/>
  <c r="C1344" i="1"/>
  <c r="B1345" i="1"/>
  <c r="C1345" i="1"/>
  <c r="B1346" i="1"/>
  <c r="C1346" i="1"/>
  <c r="B1347" i="1"/>
  <c r="C1347" i="1"/>
  <c r="B1348" i="1"/>
  <c r="C1348" i="1"/>
  <c r="B1349" i="1"/>
  <c r="C1349" i="1"/>
  <c r="B1350" i="1"/>
  <c r="C1350" i="1"/>
  <c r="B1351" i="1"/>
  <c r="C1351" i="1"/>
  <c r="B1352" i="1"/>
  <c r="C1352" i="1"/>
  <c r="B1353" i="1"/>
  <c r="C1353" i="1"/>
  <c r="B1354" i="1"/>
  <c r="C1354" i="1"/>
  <c r="B1355" i="1"/>
  <c r="C1355" i="1"/>
  <c r="B1356" i="1"/>
  <c r="C1356" i="1"/>
  <c r="B1357" i="1"/>
  <c r="C1357" i="1"/>
  <c r="B1358" i="1"/>
  <c r="C1358" i="1"/>
  <c r="B1359" i="1"/>
  <c r="C1359" i="1"/>
  <c r="B1360" i="1"/>
  <c r="C1360" i="1"/>
  <c r="B1361" i="1"/>
  <c r="C1361" i="1"/>
  <c r="B1362" i="1"/>
  <c r="C1362" i="1"/>
  <c r="B1363" i="1"/>
  <c r="C1363" i="1"/>
  <c r="B1364" i="1"/>
  <c r="C1364" i="1"/>
  <c r="B1365" i="1"/>
  <c r="C1365" i="1"/>
  <c r="B1366" i="1"/>
  <c r="C1366" i="1"/>
  <c r="B1367" i="1"/>
  <c r="C1367" i="1"/>
  <c r="B1368" i="1"/>
  <c r="C1368" i="1"/>
  <c r="B1369" i="1"/>
  <c r="C1369" i="1"/>
  <c r="B1370" i="1"/>
  <c r="C1370" i="1"/>
  <c r="B1371" i="1"/>
  <c r="C1371" i="1"/>
  <c r="B1372" i="1"/>
  <c r="C1372" i="1"/>
  <c r="B1373" i="1"/>
  <c r="C1373" i="1"/>
  <c r="B1374" i="1"/>
  <c r="C1374" i="1"/>
  <c r="B1375" i="1"/>
  <c r="C1375" i="1"/>
  <c r="B1376" i="1"/>
  <c r="C1376" i="1"/>
  <c r="B1377" i="1"/>
  <c r="C1377" i="1"/>
  <c r="B1378" i="1"/>
  <c r="C1378" i="1"/>
  <c r="B1379" i="1"/>
  <c r="C1379" i="1"/>
  <c r="B1380" i="1"/>
  <c r="C1380" i="1"/>
  <c r="B1381" i="1"/>
  <c r="C1381" i="1"/>
  <c r="B1382" i="1"/>
  <c r="C1382" i="1"/>
  <c r="B1383" i="1"/>
  <c r="C1383" i="1"/>
  <c r="B1384" i="1"/>
  <c r="C1384" i="1"/>
  <c r="B1385" i="1"/>
  <c r="C1385" i="1"/>
  <c r="B1386" i="1"/>
  <c r="C1386" i="1"/>
  <c r="B1387" i="1"/>
  <c r="C1387" i="1"/>
  <c r="B1388" i="1"/>
  <c r="C1388" i="1"/>
  <c r="B1389" i="1"/>
  <c r="C1389" i="1"/>
  <c r="B1390" i="1"/>
  <c r="C1390" i="1"/>
  <c r="B1391" i="1"/>
  <c r="C1391" i="1"/>
  <c r="B1392" i="1"/>
  <c r="C1392" i="1"/>
  <c r="B1393" i="1"/>
  <c r="C1393" i="1"/>
  <c r="B1394" i="1"/>
  <c r="C1394" i="1"/>
  <c r="B1395" i="1"/>
  <c r="C1395" i="1"/>
  <c r="B1396" i="1"/>
  <c r="C1396" i="1"/>
  <c r="B1397" i="1"/>
  <c r="C1397" i="1"/>
  <c r="B1398" i="1"/>
  <c r="C1398" i="1"/>
  <c r="B1399" i="1"/>
  <c r="C1399" i="1"/>
  <c r="B1400" i="1"/>
  <c r="C1400" i="1"/>
  <c r="B1401" i="1"/>
  <c r="C1401" i="1"/>
  <c r="B1402" i="1"/>
  <c r="C1402" i="1"/>
  <c r="B1403" i="1"/>
  <c r="C1403" i="1"/>
  <c r="B1404" i="1"/>
  <c r="C1404" i="1"/>
  <c r="B1405" i="1"/>
  <c r="C1405" i="1"/>
  <c r="B1406" i="1"/>
  <c r="C1406" i="1"/>
  <c r="B1407" i="1"/>
  <c r="C1407" i="1"/>
  <c r="B1408" i="1"/>
  <c r="C1408" i="1"/>
  <c r="B1409" i="1"/>
  <c r="C1409" i="1"/>
  <c r="B1410" i="1"/>
  <c r="C1410" i="1"/>
  <c r="B1411" i="1"/>
  <c r="C1411" i="1"/>
  <c r="B1412" i="1"/>
  <c r="C1412" i="1"/>
  <c r="B1413" i="1"/>
  <c r="C1413" i="1"/>
  <c r="B1414" i="1"/>
  <c r="C1414" i="1"/>
  <c r="B1415" i="1"/>
  <c r="C1415" i="1"/>
  <c r="B1416" i="1"/>
  <c r="C1416" i="1"/>
  <c r="B1417" i="1"/>
  <c r="C1417" i="1"/>
  <c r="B1418" i="1"/>
  <c r="C1418" i="1"/>
  <c r="B1419" i="1"/>
  <c r="C1419" i="1"/>
  <c r="B1420" i="1"/>
  <c r="C1420" i="1"/>
  <c r="B1421" i="1"/>
  <c r="C1421" i="1"/>
  <c r="B1422" i="1"/>
  <c r="C1422" i="1"/>
  <c r="B1423" i="1"/>
  <c r="C1423" i="1"/>
  <c r="B1424" i="1"/>
  <c r="C1424" i="1"/>
  <c r="B1425" i="1"/>
  <c r="C1425" i="1"/>
  <c r="B1426" i="1"/>
  <c r="C1426" i="1"/>
  <c r="B1427" i="1"/>
  <c r="C1427" i="1"/>
  <c r="B1428" i="1"/>
  <c r="C1428" i="1"/>
  <c r="B1429" i="1"/>
  <c r="C1429" i="1"/>
  <c r="B1430" i="1"/>
  <c r="C1430" i="1"/>
  <c r="B1431" i="1"/>
  <c r="C1431" i="1"/>
  <c r="B1432" i="1"/>
  <c r="C1432" i="1"/>
  <c r="B1433" i="1"/>
  <c r="C1433" i="1"/>
  <c r="B1434" i="1"/>
  <c r="C1434" i="1"/>
  <c r="B1435" i="1"/>
  <c r="C1435" i="1"/>
  <c r="B1436" i="1"/>
  <c r="C1436" i="1"/>
  <c r="B1437" i="1"/>
  <c r="C1437" i="1"/>
  <c r="B1438" i="1"/>
  <c r="C1438" i="1"/>
  <c r="B1439" i="1"/>
  <c r="C1439" i="1"/>
  <c r="B1440" i="1"/>
  <c r="C1440" i="1"/>
  <c r="B1441" i="1"/>
  <c r="C1441" i="1"/>
  <c r="B1442" i="1"/>
  <c r="C1442" i="1"/>
  <c r="B1443" i="1"/>
  <c r="C1443" i="1"/>
  <c r="B1444" i="1"/>
  <c r="C1444" i="1"/>
  <c r="B1445" i="1"/>
  <c r="C1445" i="1"/>
  <c r="B1446" i="1"/>
  <c r="C1446" i="1"/>
  <c r="B1447" i="1"/>
  <c r="C1447" i="1"/>
  <c r="B1448" i="1"/>
  <c r="C1448" i="1"/>
  <c r="B1449" i="1"/>
  <c r="C1449" i="1"/>
  <c r="B1450" i="1"/>
  <c r="C1450" i="1"/>
  <c r="B1451" i="1"/>
  <c r="C1451" i="1"/>
  <c r="B1452" i="1"/>
  <c r="C1452" i="1"/>
  <c r="B1453" i="1"/>
  <c r="C1453" i="1"/>
  <c r="B1454" i="1"/>
  <c r="C1454" i="1"/>
  <c r="B1455" i="1"/>
  <c r="C1455" i="1"/>
  <c r="B1456" i="1"/>
  <c r="C1456" i="1"/>
  <c r="B1457" i="1"/>
  <c r="C1457" i="1"/>
  <c r="B1458" i="1"/>
  <c r="C1458" i="1"/>
  <c r="B1459" i="1"/>
  <c r="C1459" i="1"/>
  <c r="B1460" i="1"/>
  <c r="C1460" i="1"/>
  <c r="B1461" i="1"/>
  <c r="C1461" i="1"/>
  <c r="B1462" i="1"/>
  <c r="C1462" i="1"/>
  <c r="B1463" i="1"/>
  <c r="C1463" i="1"/>
  <c r="B1464" i="1"/>
  <c r="C1464" i="1"/>
  <c r="B1465" i="1"/>
  <c r="C1465" i="1"/>
  <c r="B1466" i="1"/>
  <c r="C1466" i="1"/>
  <c r="B1467" i="1"/>
  <c r="C1467" i="1"/>
  <c r="B1468" i="1"/>
  <c r="C1468" i="1"/>
  <c r="B1469" i="1"/>
  <c r="C1469" i="1"/>
  <c r="B1470" i="1"/>
  <c r="C1470" i="1"/>
  <c r="B1471" i="1"/>
  <c r="C1471" i="1"/>
  <c r="B1472" i="1"/>
  <c r="C1472" i="1"/>
  <c r="B1473" i="1"/>
  <c r="C1473" i="1"/>
  <c r="B1474" i="1"/>
  <c r="C1474" i="1"/>
  <c r="B1475" i="1"/>
  <c r="C1475" i="1"/>
  <c r="B1476" i="1"/>
  <c r="C1476" i="1"/>
  <c r="B1477" i="1"/>
  <c r="C1477" i="1"/>
  <c r="B1478" i="1"/>
  <c r="C1478" i="1"/>
  <c r="B1479" i="1"/>
  <c r="C1479" i="1"/>
  <c r="B1480" i="1"/>
  <c r="C1480" i="1"/>
  <c r="B1481" i="1"/>
  <c r="C1481" i="1"/>
  <c r="B1482" i="1"/>
  <c r="C1482" i="1"/>
  <c r="B1483" i="1"/>
  <c r="C1483" i="1"/>
  <c r="B1484" i="1"/>
  <c r="C1484" i="1"/>
  <c r="B1485" i="1"/>
  <c r="C1485" i="1"/>
  <c r="B1486" i="1"/>
  <c r="C1486" i="1"/>
  <c r="B1487" i="1"/>
  <c r="C1487" i="1"/>
  <c r="B1488" i="1"/>
  <c r="C1488" i="1"/>
  <c r="B1489" i="1"/>
  <c r="C1489" i="1"/>
  <c r="B1490" i="1"/>
  <c r="C1490" i="1"/>
  <c r="B1491" i="1"/>
  <c r="C1491" i="1"/>
  <c r="B1492" i="1"/>
  <c r="C1492" i="1"/>
  <c r="B1493" i="1"/>
  <c r="C1493" i="1"/>
  <c r="B1494" i="1"/>
  <c r="C1494" i="1"/>
  <c r="B1495" i="1"/>
  <c r="C1495" i="1"/>
  <c r="B1496" i="1"/>
  <c r="C1496" i="1"/>
  <c r="B1497" i="1"/>
  <c r="C1497" i="1"/>
  <c r="B1498" i="1"/>
  <c r="C1498" i="1"/>
  <c r="B1499" i="1"/>
  <c r="C1499" i="1"/>
  <c r="B1500" i="1"/>
  <c r="C1500" i="1"/>
  <c r="B1501" i="1"/>
  <c r="C1501" i="1"/>
  <c r="B1502" i="1"/>
  <c r="C1502" i="1"/>
  <c r="B1503" i="1"/>
  <c r="C1503" i="1"/>
  <c r="B1504" i="1"/>
  <c r="C1504" i="1"/>
  <c r="B1505" i="1"/>
  <c r="C1505" i="1"/>
  <c r="B1506" i="1"/>
  <c r="C1506" i="1"/>
  <c r="B1507" i="1"/>
  <c r="C1507" i="1"/>
  <c r="B1508" i="1"/>
  <c r="C1508" i="1"/>
  <c r="B1509" i="1"/>
  <c r="C1509" i="1"/>
  <c r="B1510" i="1"/>
  <c r="C1510" i="1"/>
  <c r="B1511" i="1"/>
  <c r="C1511" i="1"/>
  <c r="B1512" i="1"/>
  <c r="C1512" i="1"/>
  <c r="B1513" i="1"/>
  <c r="C1513" i="1"/>
  <c r="B1514" i="1"/>
  <c r="C1514" i="1"/>
  <c r="B1515" i="1"/>
  <c r="C1515" i="1"/>
  <c r="B1516" i="1"/>
  <c r="C1516" i="1"/>
  <c r="B1517" i="1"/>
  <c r="C1517" i="1"/>
  <c r="B1518" i="1"/>
  <c r="C1518" i="1"/>
  <c r="B1519" i="1"/>
  <c r="C1519" i="1"/>
  <c r="B1520" i="1"/>
  <c r="C1520" i="1"/>
  <c r="B1521" i="1"/>
  <c r="C1521" i="1"/>
  <c r="B1522" i="1"/>
  <c r="C1522" i="1"/>
  <c r="B1523" i="1"/>
  <c r="C1523" i="1"/>
  <c r="B1524" i="1"/>
  <c r="C1524" i="1"/>
  <c r="B1525" i="1"/>
  <c r="C1525" i="1"/>
  <c r="B1526" i="1"/>
  <c r="C1526" i="1"/>
  <c r="B1527" i="1"/>
  <c r="C1527" i="1"/>
  <c r="B1528" i="1"/>
  <c r="C1528" i="1"/>
  <c r="B1529" i="1"/>
  <c r="C1529" i="1"/>
  <c r="B1530" i="1"/>
  <c r="C1530" i="1"/>
  <c r="B1531" i="1"/>
  <c r="C1531" i="1"/>
  <c r="B1532" i="1"/>
  <c r="C1532" i="1"/>
  <c r="B1533" i="1"/>
  <c r="C1533" i="1"/>
  <c r="B1534" i="1"/>
  <c r="C1534" i="1"/>
  <c r="B1535" i="1"/>
  <c r="C1535" i="1"/>
  <c r="B1536" i="1"/>
  <c r="C1536" i="1"/>
  <c r="B1537" i="1"/>
  <c r="C1537" i="1"/>
  <c r="B1538" i="1"/>
  <c r="C1538" i="1"/>
  <c r="B1539" i="1"/>
  <c r="C1539" i="1"/>
  <c r="B1540" i="1"/>
  <c r="C1540" i="1"/>
  <c r="B1541" i="1"/>
  <c r="C1541" i="1"/>
  <c r="B1542" i="1"/>
  <c r="C1542" i="1"/>
  <c r="B1543" i="1"/>
  <c r="C1543" i="1"/>
  <c r="B1544" i="1"/>
  <c r="C1544" i="1"/>
  <c r="B1545" i="1"/>
  <c r="C1545" i="1"/>
  <c r="B1546" i="1"/>
  <c r="C1546" i="1"/>
  <c r="B1547" i="1"/>
  <c r="C1547" i="1"/>
  <c r="B1548" i="1"/>
  <c r="C1548" i="1"/>
  <c r="B1549" i="1"/>
  <c r="C1549" i="1"/>
  <c r="B1550" i="1"/>
  <c r="C1550" i="1"/>
  <c r="B1551" i="1"/>
  <c r="C1551" i="1"/>
  <c r="B1552" i="1"/>
  <c r="C1552" i="1"/>
  <c r="B1553" i="1"/>
  <c r="C1553" i="1"/>
  <c r="B1554" i="1"/>
  <c r="C1554" i="1"/>
  <c r="B1555" i="1"/>
  <c r="C1555" i="1"/>
  <c r="B1556" i="1"/>
  <c r="C1556" i="1"/>
  <c r="B1557" i="1"/>
  <c r="C1557" i="1"/>
  <c r="B1558" i="1"/>
  <c r="C1558" i="1"/>
  <c r="B1559" i="1"/>
  <c r="C1559" i="1"/>
  <c r="B1560" i="1"/>
  <c r="C1560" i="1"/>
  <c r="B1561" i="1"/>
  <c r="C1561" i="1"/>
  <c r="B1562" i="1"/>
  <c r="C1562" i="1"/>
  <c r="B1563" i="1"/>
  <c r="C1563" i="1"/>
  <c r="B1564" i="1"/>
  <c r="C1564" i="1"/>
  <c r="B1565" i="1"/>
  <c r="C1565" i="1"/>
  <c r="B1566" i="1"/>
  <c r="C1566" i="1"/>
  <c r="B1567" i="1"/>
  <c r="C1567" i="1"/>
  <c r="B1568" i="1"/>
  <c r="C1568" i="1"/>
  <c r="B1569" i="1"/>
  <c r="C1569" i="1"/>
  <c r="B1570" i="1"/>
  <c r="C1570" i="1"/>
  <c r="B1571" i="1"/>
  <c r="C1571" i="1"/>
  <c r="B1572" i="1"/>
  <c r="C1572" i="1"/>
  <c r="B1573" i="1"/>
  <c r="C1573" i="1"/>
  <c r="B1574" i="1"/>
  <c r="C1574" i="1"/>
  <c r="B1575" i="1"/>
  <c r="C1575" i="1"/>
  <c r="B1576" i="1"/>
  <c r="C1576" i="1"/>
  <c r="B1577" i="1"/>
  <c r="C1577" i="1"/>
  <c r="B1578" i="1"/>
  <c r="C1578" i="1"/>
  <c r="B1579" i="1"/>
  <c r="C1579" i="1"/>
  <c r="B1580" i="1"/>
  <c r="C1580" i="1"/>
  <c r="B1581" i="1"/>
  <c r="C1581" i="1"/>
  <c r="B1582" i="1"/>
  <c r="C1582" i="1"/>
  <c r="B1583" i="1"/>
  <c r="C1583" i="1"/>
  <c r="B1584" i="1"/>
  <c r="C1584" i="1"/>
  <c r="B1585" i="1"/>
  <c r="C1585" i="1"/>
  <c r="B1586" i="1"/>
  <c r="C1586" i="1"/>
  <c r="B1587" i="1"/>
  <c r="C1587" i="1"/>
  <c r="B1588" i="1"/>
  <c r="C1588" i="1"/>
  <c r="B1589" i="1"/>
  <c r="C1589" i="1"/>
  <c r="B1590" i="1"/>
  <c r="C1590" i="1"/>
  <c r="B1591" i="1"/>
  <c r="C1591" i="1"/>
  <c r="B1592" i="1"/>
  <c r="C1592" i="1"/>
  <c r="B1593" i="1"/>
  <c r="C1593" i="1"/>
  <c r="B1594" i="1"/>
  <c r="C1594" i="1"/>
  <c r="B1595" i="1"/>
  <c r="C1595" i="1"/>
  <c r="B1596" i="1"/>
  <c r="C1596" i="1"/>
  <c r="B1597" i="1"/>
  <c r="C1597" i="1"/>
  <c r="B1598" i="1"/>
  <c r="C1598" i="1"/>
  <c r="B1599" i="1"/>
  <c r="C1599" i="1"/>
  <c r="B1600" i="1"/>
  <c r="C1600" i="1"/>
  <c r="B1601" i="1"/>
  <c r="C1601" i="1"/>
  <c r="B1602" i="1"/>
  <c r="C1602" i="1"/>
  <c r="B1603" i="1"/>
  <c r="C1603" i="1"/>
  <c r="B1604" i="1"/>
  <c r="C1604" i="1"/>
  <c r="B1605" i="1"/>
  <c r="C1605" i="1"/>
  <c r="B1606" i="1"/>
  <c r="C1606" i="1"/>
  <c r="B1607" i="1"/>
  <c r="C1607" i="1"/>
  <c r="B1608" i="1"/>
  <c r="C1608" i="1"/>
  <c r="B1609" i="1"/>
  <c r="C1609" i="1"/>
  <c r="B1610" i="1"/>
  <c r="C1610" i="1"/>
  <c r="B1611" i="1"/>
  <c r="C1611" i="1"/>
  <c r="B1612" i="1"/>
  <c r="C1612" i="1"/>
  <c r="B1613" i="1"/>
  <c r="C1613" i="1"/>
  <c r="B1614" i="1"/>
  <c r="C1614" i="1"/>
  <c r="B1615" i="1"/>
  <c r="C1615" i="1"/>
  <c r="B1616" i="1"/>
  <c r="C1616" i="1"/>
  <c r="B1617" i="1"/>
  <c r="C1617" i="1"/>
  <c r="B1618" i="1"/>
  <c r="C1618" i="1"/>
  <c r="B1619" i="1"/>
  <c r="C1619" i="1"/>
  <c r="B1620" i="1"/>
  <c r="C1620" i="1"/>
  <c r="B1621" i="1"/>
  <c r="C1621" i="1"/>
  <c r="B1622" i="1"/>
  <c r="C1622" i="1"/>
  <c r="B1623" i="1"/>
  <c r="C1623" i="1"/>
  <c r="B1624" i="1"/>
  <c r="C1624" i="1"/>
  <c r="B1625" i="1"/>
  <c r="C1625" i="1"/>
  <c r="B1626" i="1"/>
  <c r="C1626" i="1"/>
  <c r="B1627" i="1"/>
  <c r="C1627" i="1"/>
  <c r="B1628" i="1"/>
  <c r="C1628" i="1"/>
  <c r="B1629" i="1"/>
  <c r="C1629" i="1"/>
  <c r="B1630" i="1"/>
  <c r="C1630" i="1"/>
  <c r="B1631" i="1"/>
  <c r="C1631" i="1"/>
  <c r="B1632" i="1"/>
  <c r="C1632" i="1"/>
  <c r="B1633" i="1"/>
  <c r="C1633" i="1"/>
  <c r="B1634" i="1"/>
  <c r="C1634" i="1"/>
  <c r="B1635" i="1"/>
  <c r="C1635" i="1"/>
  <c r="B1636" i="1"/>
  <c r="C1636" i="1"/>
  <c r="B1637" i="1"/>
  <c r="C1637" i="1"/>
  <c r="B1638" i="1"/>
  <c r="C1638" i="1"/>
  <c r="B1639" i="1"/>
  <c r="C1639" i="1"/>
  <c r="B1640" i="1"/>
  <c r="C1640" i="1"/>
  <c r="B1641" i="1"/>
  <c r="C1641" i="1"/>
  <c r="B1642" i="1"/>
  <c r="C1642" i="1"/>
  <c r="B1643" i="1"/>
  <c r="C1643" i="1"/>
  <c r="B1644" i="1"/>
  <c r="C1644" i="1"/>
  <c r="B1645" i="1"/>
  <c r="C1645" i="1"/>
  <c r="B1646" i="1"/>
  <c r="C1646" i="1"/>
  <c r="B1647" i="1"/>
  <c r="C1647" i="1"/>
  <c r="B1648" i="1"/>
  <c r="C1648" i="1"/>
  <c r="B1649" i="1"/>
  <c r="C1649" i="1"/>
  <c r="B1650" i="1"/>
  <c r="C1650" i="1"/>
  <c r="B1651" i="1"/>
  <c r="C1651" i="1"/>
  <c r="B1652" i="1"/>
  <c r="C1652" i="1"/>
  <c r="B1653" i="1"/>
  <c r="C1653" i="1"/>
  <c r="B1654" i="1"/>
  <c r="C1654" i="1"/>
  <c r="B1655" i="1"/>
  <c r="C1655" i="1"/>
  <c r="B1656" i="1"/>
  <c r="C1656" i="1"/>
  <c r="B1657" i="1"/>
  <c r="C1657" i="1"/>
  <c r="B1658" i="1"/>
  <c r="C1658" i="1"/>
  <c r="B1659" i="1"/>
  <c r="C1659" i="1"/>
  <c r="B1660" i="1"/>
  <c r="C1660" i="1"/>
  <c r="B1661" i="1"/>
  <c r="C1661" i="1"/>
  <c r="B1662" i="1"/>
  <c r="C1662" i="1"/>
  <c r="B1663" i="1"/>
  <c r="C1663" i="1"/>
  <c r="B1664" i="1"/>
  <c r="C1664" i="1"/>
  <c r="B1665" i="1"/>
  <c r="C1665" i="1"/>
  <c r="B1666" i="1"/>
  <c r="C1666" i="1"/>
  <c r="B1667" i="1"/>
  <c r="C1667" i="1"/>
  <c r="B1668" i="1"/>
  <c r="C1668" i="1"/>
  <c r="B1669" i="1"/>
  <c r="C1669" i="1"/>
  <c r="B1670" i="1"/>
  <c r="C1670" i="1"/>
  <c r="B1671" i="1"/>
  <c r="C1671" i="1"/>
  <c r="B1672" i="1"/>
  <c r="C1672" i="1"/>
  <c r="B1673" i="1"/>
  <c r="C1673" i="1"/>
  <c r="B1674" i="1"/>
  <c r="C1674" i="1"/>
  <c r="B1675" i="1"/>
  <c r="C1675" i="1"/>
  <c r="B1676" i="1"/>
  <c r="C1676" i="1"/>
  <c r="B1677" i="1"/>
  <c r="C1677" i="1"/>
  <c r="B1678" i="1"/>
  <c r="C1678" i="1"/>
  <c r="B1679" i="1"/>
  <c r="C1679" i="1"/>
  <c r="B1680" i="1"/>
  <c r="C1680" i="1"/>
  <c r="B1681" i="1"/>
  <c r="C1681" i="1"/>
  <c r="B1682" i="1"/>
  <c r="C1682" i="1"/>
  <c r="B1683" i="1"/>
  <c r="C1683" i="1"/>
  <c r="B1684" i="1"/>
  <c r="C1684" i="1"/>
  <c r="B1685" i="1"/>
  <c r="C1685" i="1"/>
  <c r="B1686" i="1"/>
  <c r="C1686" i="1"/>
  <c r="B1687" i="1"/>
  <c r="C1687" i="1"/>
  <c r="B1688" i="1"/>
  <c r="C1688" i="1"/>
  <c r="B1689" i="1"/>
  <c r="C1689" i="1"/>
  <c r="B1690" i="1"/>
  <c r="C1690" i="1"/>
  <c r="B1691" i="1"/>
  <c r="C1691" i="1"/>
  <c r="B1692" i="1"/>
  <c r="C1692" i="1"/>
  <c r="B1693" i="1"/>
  <c r="C1693" i="1"/>
  <c r="B1694" i="1"/>
  <c r="C1694" i="1"/>
  <c r="B1695" i="1"/>
  <c r="C1695" i="1"/>
  <c r="B1696" i="1"/>
  <c r="C1696" i="1"/>
  <c r="B1697" i="1"/>
  <c r="C1697" i="1"/>
  <c r="B1698" i="1"/>
  <c r="C1698" i="1"/>
  <c r="B1699" i="1"/>
  <c r="C1699" i="1"/>
  <c r="B1700" i="1"/>
  <c r="C1700" i="1"/>
  <c r="B1701" i="1"/>
  <c r="C1701" i="1"/>
  <c r="B1702" i="1"/>
  <c r="C1702" i="1"/>
  <c r="B1703" i="1"/>
  <c r="C1703" i="1"/>
  <c r="B1704" i="1"/>
  <c r="C1704" i="1"/>
  <c r="B1705" i="1"/>
  <c r="C1705" i="1"/>
  <c r="B1706" i="1"/>
  <c r="C1706" i="1"/>
  <c r="B1707" i="1"/>
  <c r="C1707" i="1"/>
  <c r="B1708" i="1"/>
  <c r="C1708" i="1"/>
  <c r="B1709" i="1"/>
  <c r="C1709" i="1"/>
  <c r="B1710" i="1"/>
  <c r="C1710" i="1"/>
  <c r="B1711" i="1"/>
  <c r="C1711" i="1"/>
  <c r="B1712" i="1"/>
  <c r="C1712" i="1"/>
  <c r="B1713" i="1"/>
  <c r="C1713" i="1"/>
  <c r="B1714" i="1"/>
  <c r="C1714" i="1"/>
  <c r="B1715" i="1"/>
  <c r="C1715" i="1"/>
  <c r="B1716" i="1"/>
  <c r="C1716" i="1"/>
  <c r="B1717" i="1"/>
  <c r="C1717" i="1"/>
  <c r="B1718" i="1"/>
  <c r="C1718" i="1"/>
  <c r="B1719" i="1"/>
  <c r="C1719" i="1"/>
  <c r="B1720" i="1"/>
  <c r="C1720" i="1"/>
  <c r="B1721" i="1"/>
  <c r="C1721" i="1"/>
  <c r="B1722" i="1"/>
  <c r="C1722" i="1"/>
  <c r="B1723" i="1"/>
  <c r="C1723" i="1"/>
  <c r="B1724" i="1"/>
  <c r="C1724" i="1"/>
  <c r="B1725" i="1"/>
  <c r="C1725" i="1"/>
  <c r="B1726" i="1"/>
  <c r="C1726" i="1"/>
  <c r="B1727" i="1"/>
  <c r="C1727" i="1"/>
  <c r="B1728" i="1"/>
  <c r="C1728" i="1"/>
  <c r="B1729" i="1"/>
  <c r="C1729" i="1"/>
  <c r="B1730" i="1"/>
  <c r="C1730" i="1"/>
  <c r="B1731" i="1"/>
  <c r="C1731" i="1"/>
  <c r="B1732" i="1"/>
  <c r="C1732" i="1"/>
  <c r="B1733" i="1"/>
  <c r="C1733" i="1"/>
  <c r="B1734" i="1"/>
  <c r="C1734" i="1"/>
  <c r="B1735" i="1"/>
  <c r="C1735" i="1"/>
  <c r="B1736" i="1"/>
  <c r="C1736" i="1"/>
  <c r="B1737" i="1"/>
  <c r="C1737" i="1"/>
  <c r="B1738" i="1"/>
  <c r="C1738" i="1"/>
  <c r="B1739" i="1"/>
  <c r="C1739" i="1"/>
  <c r="B1740" i="1"/>
  <c r="C1740" i="1"/>
  <c r="B1741" i="1"/>
  <c r="C1741" i="1"/>
  <c r="B1742" i="1"/>
  <c r="C1742" i="1"/>
  <c r="B1743" i="1"/>
  <c r="C1743" i="1"/>
  <c r="B1744" i="1"/>
  <c r="C1744" i="1"/>
  <c r="B1745" i="1"/>
  <c r="C1745" i="1"/>
  <c r="B1746" i="1"/>
  <c r="C1746" i="1"/>
  <c r="B1747" i="1"/>
  <c r="C1747" i="1"/>
  <c r="B1748" i="1"/>
  <c r="C1748" i="1"/>
  <c r="B1749" i="1"/>
  <c r="C1749" i="1"/>
  <c r="B1750" i="1"/>
  <c r="C1750" i="1"/>
  <c r="B1751" i="1"/>
  <c r="C1751" i="1"/>
  <c r="B1752" i="1"/>
  <c r="C1752" i="1"/>
  <c r="B1753" i="1"/>
  <c r="C1753" i="1"/>
  <c r="B1754" i="1"/>
  <c r="C1754" i="1"/>
  <c r="B1755" i="1"/>
  <c r="C1755" i="1"/>
  <c r="B1756" i="1"/>
  <c r="C1756" i="1"/>
  <c r="B1757" i="1"/>
  <c r="C1757" i="1"/>
  <c r="B1758" i="1"/>
  <c r="C1758" i="1"/>
  <c r="B1759" i="1"/>
  <c r="C1759" i="1"/>
  <c r="B1760" i="1"/>
  <c r="C1760" i="1"/>
  <c r="B1761" i="1"/>
  <c r="C1761" i="1"/>
  <c r="B1762" i="1"/>
  <c r="C1762" i="1"/>
  <c r="B1763" i="1"/>
  <c r="C1763" i="1"/>
  <c r="B1764" i="1"/>
  <c r="C1764" i="1"/>
  <c r="B1765" i="1"/>
  <c r="C1765" i="1"/>
  <c r="B1766" i="1"/>
  <c r="C1766" i="1"/>
  <c r="B1767" i="1"/>
  <c r="C1767" i="1"/>
  <c r="B1768" i="1"/>
  <c r="C1768" i="1"/>
  <c r="B1769" i="1"/>
  <c r="C1769" i="1"/>
  <c r="B1770" i="1"/>
  <c r="C1770" i="1"/>
  <c r="B1771" i="1"/>
  <c r="C1771" i="1"/>
  <c r="B1772" i="1"/>
  <c r="C1772" i="1"/>
  <c r="B1773" i="1"/>
  <c r="C1773" i="1"/>
  <c r="B1774" i="1"/>
  <c r="C1774" i="1"/>
  <c r="B1775" i="1"/>
  <c r="C1775" i="1"/>
  <c r="B1776" i="1"/>
  <c r="C1776" i="1"/>
  <c r="B1777" i="1"/>
  <c r="C1777" i="1"/>
  <c r="B1778" i="1"/>
  <c r="C1778" i="1"/>
  <c r="B1779" i="1"/>
  <c r="C1779" i="1"/>
  <c r="B1780" i="1"/>
  <c r="C1780" i="1"/>
  <c r="B1781" i="1"/>
  <c r="C1781" i="1"/>
  <c r="B1782" i="1"/>
  <c r="C1782" i="1"/>
  <c r="B1783" i="1"/>
  <c r="C1783" i="1"/>
  <c r="B1784" i="1"/>
  <c r="C1784" i="1"/>
  <c r="B1785" i="1"/>
  <c r="C1785" i="1"/>
  <c r="B1786" i="1"/>
  <c r="C1786" i="1"/>
  <c r="B1787" i="1"/>
  <c r="C1787" i="1"/>
  <c r="B1788" i="1"/>
  <c r="C1788" i="1"/>
  <c r="B1789" i="1"/>
  <c r="C1789" i="1"/>
  <c r="B1790" i="1"/>
  <c r="C1790" i="1"/>
  <c r="B1791" i="1"/>
  <c r="C1791" i="1"/>
  <c r="B1792" i="1"/>
  <c r="C1792" i="1"/>
  <c r="B1793" i="1"/>
  <c r="C1793" i="1"/>
  <c r="B1794" i="1"/>
  <c r="C1794" i="1"/>
  <c r="B1795" i="1"/>
  <c r="C1795" i="1"/>
  <c r="B1796" i="1"/>
  <c r="C1796" i="1"/>
  <c r="B1797" i="1"/>
  <c r="C1797" i="1"/>
  <c r="B1798" i="1"/>
  <c r="C1798" i="1"/>
  <c r="B1799" i="1"/>
  <c r="C1799" i="1"/>
  <c r="B1800" i="1"/>
  <c r="C1800" i="1"/>
  <c r="B1801" i="1"/>
  <c r="C1801" i="1"/>
  <c r="B1802" i="1"/>
  <c r="C1802" i="1"/>
  <c r="B1803" i="1"/>
  <c r="C1803" i="1"/>
  <c r="B1804" i="1"/>
  <c r="C1804" i="1"/>
  <c r="B1805" i="1"/>
  <c r="C1805" i="1"/>
  <c r="B1806" i="1"/>
  <c r="C1806" i="1"/>
  <c r="B1807" i="1"/>
  <c r="C1807" i="1"/>
  <c r="B1808" i="1"/>
  <c r="C1808" i="1"/>
  <c r="B1809" i="1"/>
  <c r="C1809" i="1"/>
  <c r="B1810" i="1"/>
  <c r="C1810" i="1"/>
  <c r="B1811" i="1"/>
  <c r="C1811" i="1"/>
  <c r="B1812" i="1"/>
  <c r="C1812" i="1"/>
  <c r="B1813" i="1"/>
  <c r="C1813" i="1"/>
  <c r="B1814" i="1"/>
  <c r="C1814" i="1"/>
  <c r="B1815" i="1"/>
  <c r="C1815" i="1"/>
  <c r="B1816" i="1"/>
  <c r="C1816" i="1"/>
  <c r="B1817" i="1"/>
  <c r="C1817" i="1"/>
  <c r="B1818" i="1"/>
  <c r="C1818" i="1"/>
  <c r="B1819" i="1"/>
  <c r="C1819" i="1"/>
  <c r="B1820" i="1"/>
  <c r="C1820" i="1"/>
  <c r="B1821" i="1"/>
  <c r="C1821" i="1"/>
  <c r="B1822" i="1"/>
  <c r="C1822" i="1"/>
  <c r="B1823" i="1"/>
  <c r="C1823" i="1"/>
  <c r="B1824" i="1"/>
  <c r="C1824" i="1"/>
  <c r="B1825" i="1"/>
  <c r="C1825" i="1"/>
  <c r="B1826" i="1"/>
  <c r="C1826" i="1"/>
  <c r="B1827" i="1"/>
  <c r="C1827" i="1"/>
  <c r="B1828" i="1"/>
  <c r="C1828" i="1"/>
  <c r="B1829" i="1"/>
  <c r="C1829" i="1"/>
  <c r="B1830" i="1"/>
  <c r="C1830" i="1"/>
  <c r="B1831" i="1"/>
  <c r="C1831" i="1"/>
  <c r="B1832" i="1"/>
  <c r="C1832" i="1"/>
  <c r="B1833" i="1"/>
  <c r="C1833" i="1"/>
  <c r="B1834" i="1"/>
  <c r="C1834" i="1"/>
  <c r="B1835" i="1"/>
  <c r="C1835" i="1"/>
  <c r="B1836" i="1"/>
  <c r="C1836" i="1"/>
  <c r="B1837" i="1"/>
  <c r="C1837" i="1"/>
  <c r="B1838" i="1"/>
  <c r="C1838" i="1"/>
  <c r="B1839" i="1"/>
  <c r="C1839" i="1"/>
  <c r="B1840" i="1"/>
  <c r="C1840" i="1"/>
  <c r="B1841" i="1"/>
  <c r="C1841" i="1"/>
  <c r="B1842" i="1"/>
  <c r="C1842" i="1"/>
  <c r="B1843" i="1"/>
  <c r="C1843" i="1"/>
  <c r="B1844" i="1"/>
  <c r="C1844" i="1"/>
  <c r="B1845" i="1"/>
  <c r="C1845" i="1"/>
  <c r="B1846" i="1"/>
  <c r="C1846" i="1"/>
  <c r="B1847" i="1"/>
  <c r="C1847" i="1"/>
  <c r="B1848" i="1"/>
  <c r="C1848" i="1"/>
  <c r="B1849" i="1"/>
  <c r="C1849" i="1"/>
  <c r="B1850" i="1"/>
  <c r="C1850" i="1"/>
  <c r="B1851" i="1"/>
  <c r="C1851" i="1"/>
  <c r="B1852" i="1"/>
  <c r="C1852" i="1"/>
  <c r="B1853" i="1"/>
  <c r="C1853" i="1"/>
  <c r="B1854" i="1"/>
  <c r="C1854" i="1"/>
  <c r="B1855" i="1"/>
  <c r="C1855" i="1"/>
  <c r="B1856" i="1"/>
  <c r="C1856" i="1"/>
  <c r="B1857" i="1"/>
  <c r="C1857" i="1"/>
  <c r="B1858" i="1"/>
  <c r="C1858" i="1"/>
  <c r="B1859" i="1"/>
  <c r="C1859" i="1"/>
  <c r="B1860" i="1"/>
  <c r="C1860" i="1"/>
  <c r="B1861" i="1"/>
  <c r="C1861" i="1"/>
  <c r="B1862" i="1"/>
  <c r="C1862" i="1"/>
  <c r="B1863" i="1"/>
  <c r="C1863" i="1"/>
  <c r="B1864" i="1"/>
  <c r="C1864" i="1"/>
  <c r="B1865" i="1"/>
  <c r="C1865" i="1"/>
  <c r="B1866" i="1"/>
  <c r="C1866" i="1"/>
  <c r="B1867" i="1"/>
  <c r="C1867" i="1"/>
  <c r="B1868" i="1"/>
  <c r="C1868" i="1"/>
  <c r="B1869" i="1"/>
  <c r="C1869" i="1"/>
  <c r="B1870" i="1"/>
  <c r="C1870" i="1"/>
  <c r="B1871" i="1"/>
  <c r="C1871" i="1"/>
  <c r="B1872" i="1"/>
  <c r="C1872" i="1"/>
  <c r="B1873" i="1"/>
  <c r="C1873" i="1"/>
  <c r="B1874" i="1"/>
  <c r="C1874" i="1"/>
  <c r="B1875" i="1"/>
  <c r="C1875" i="1"/>
  <c r="B1876" i="1"/>
  <c r="C1876" i="1"/>
  <c r="B1877" i="1"/>
  <c r="C1877" i="1"/>
  <c r="B1878" i="1"/>
  <c r="C1878" i="1"/>
  <c r="B1879" i="1"/>
  <c r="C1879" i="1"/>
  <c r="B1880" i="1"/>
  <c r="C1880" i="1"/>
  <c r="B1881" i="1"/>
  <c r="C1881" i="1"/>
  <c r="B1882" i="1"/>
  <c r="C1882" i="1"/>
  <c r="B1883" i="1"/>
  <c r="C1883" i="1"/>
  <c r="B1884" i="1"/>
  <c r="C1884" i="1"/>
  <c r="B1885" i="1"/>
  <c r="C1885" i="1"/>
  <c r="B1886" i="1"/>
  <c r="C1886" i="1"/>
  <c r="B1887" i="1"/>
  <c r="C1887" i="1"/>
  <c r="B1888" i="1"/>
  <c r="C1888" i="1"/>
  <c r="B1889" i="1"/>
  <c r="C1889" i="1"/>
  <c r="B1890" i="1"/>
  <c r="C1890" i="1"/>
  <c r="B1891" i="1"/>
  <c r="C1891" i="1"/>
  <c r="B1892" i="1"/>
  <c r="C1892" i="1"/>
  <c r="B1893" i="1"/>
  <c r="C1893" i="1"/>
  <c r="B1894" i="1"/>
  <c r="C1894" i="1"/>
  <c r="B1895" i="1"/>
  <c r="C1895" i="1"/>
  <c r="B1896" i="1"/>
  <c r="C1896" i="1"/>
  <c r="B1897" i="1"/>
  <c r="C1897" i="1"/>
  <c r="B1898" i="1"/>
  <c r="C1898" i="1"/>
  <c r="B1899" i="1"/>
  <c r="C1899" i="1"/>
  <c r="B1900" i="1"/>
  <c r="C1900" i="1"/>
  <c r="B1901" i="1"/>
  <c r="C1901" i="1"/>
  <c r="B1902" i="1"/>
  <c r="C1902" i="1"/>
  <c r="B1903" i="1"/>
  <c r="C1903" i="1"/>
  <c r="B1904" i="1"/>
  <c r="C1904" i="1"/>
  <c r="B1905" i="1"/>
  <c r="C1905" i="1"/>
  <c r="B1906" i="1"/>
  <c r="C1906" i="1"/>
  <c r="B1907" i="1"/>
  <c r="C1907" i="1"/>
  <c r="B1908" i="1"/>
  <c r="C1908" i="1"/>
  <c r="B1909" i="1"/>
  <c r="C1909" i="1"/>
  <c r="B1910" i="1"/>
  <c r="C1910" i="1"/>
  <c r="B1911" i="1"/>
  <c r="C1911" i="1"/>
  <c r="B1912" i="1"/>
  <c r="C1912" i="1"/>
  <c r="B1913" i="1"/>
  <c r="C1913" i="1"/>
  <c r="B1914" i="1"/>
  <c r="C1914" i="1"/>
  <c r="B1915" i="1"/>
  <c r="C1915" i="1"/>
  <c r="B1916" i="1"/>
  <c r="C1916" i="1"/>
  <c r="B1917" i="1"/>
  <c r="C1917" i="1"/>
  <c r="B1918" i="1"/>
  <c r="C1918" i="1"/>
  <c r="B1919" i="1"/>
  <c r="C1919" i="1"/>
  <c r="B1920" i="1"/>
  <c r="C1920" i="1"/>
  <c r="B1921" i="1"/>
  <c r="C1921" i="1"/>
  <c r="B1922" i="1"/>
  <c r="C1922" i="1"/>
  <c r="B1923" i="1"/>
  <c r="C1923" i="1"/>
  <c r="B1924" i="1"/>
  <c r="C1924" i="1"/>
  <c r="B1925" i="1"/>
  <c r="C1925" i="1"/>
  <c r="B1926" i="1"/>
  <c r="C1926" i="1"/>
  <c r="B1927" i="1"/>
  <c r="C1927" i="1"/>
  <c r="B1928" i="1"/>
  <c r="C1928" i="1"/>
  <c r="B1929" i="1"/>
  <c r="C1929" i="1"/>
  <c r="B1930" i="1"/>
  <c r="C1930" i="1"/>
  <c r="B1931" i="1"/>
  <c r="C1931" i="1"/>
  <c r="B1932" i="1"/>
  <c r="C1932" i="1"/>
  <c r="B1933" i="1"/>
  <c r="C1933" i="1"/>
  <c r="B1934" i="1"/>
  <c r="C1934" i="1"/>
  <c r="B1935" i="1"/>
  <c r="C1935" i="1"/>
  <c r="B1936" i="1"/>
  <c r="C1936" i="1"/>
  <c r="B1937" i="1"/>
  <c r="C1937" i="1"/>
  <c r="B1938" i="1"/>
  <c r="C1938" i="1"/>
  <c r="B1939" i="1"/>
  <c r="C1939" i="1"/>
  <c r="B1940" i="1"/>
  <c r="C1940" i="1"/>
  <c r="B1941" i="1"/>
  <c r="C1941" i="1"/>
  <c r="B1942" i="1"/>
  <c r="C1942" i="1"/>
  <c r="B1943" i="1"/>
  <c r="C1943" i="1"/>
  <c r="B1944" i="1"/>
  <c r="C1944" i="1"/>
  <c r="B1945" i="1"/>
  <c r="C1945" i="1"/>
  <c r="B1946" i="1"/>
  <c r="C1946" i="1"/>
  <c r="B1947" i="1"/>
  <c r="C1947" i="1"/>
  <c r="B1948" i="1"/>
  <c r="C1948" i="1"/>
  <c r="B1949" i="1"/>
  <c r="C1949" i="1"/>
  <c r="B1950" i="1"/>
  <c r="C1950" i="1"/>
  <c r="B1951" i="1"/>
  <c r="C1951" i="1"/>
  <c r="B1952" i="1"/>
  <c r="C1952" i="1"/>
  <c r="B1953" i="1"/>
  <c r="C1953" i="1"/>
  <c r="B1954" i="1"/>
  <c r="C1954" i="1"/>
  <c r="B1955" i="1"/>
  <c r="C1955" i="1"/>
  <c r="B1956" i="1"/>
  <c r="C1956" i="1"/>
  <c r="B1957" i="1"/>
  <c r="C1957" i="1"/>
  <c r="B1958" i="1"/>
  <c r="C1958" i="1"/>
  <c r="B1959" i="1"/>
  <c r="C1959" i="1"/>
  <c r="B1960" i="1"/>
  <c r="C1960" i="1"/>
  <c r="B1961" i="1"/>
  <c r="C1961" i="1"/>
  <c r="B1962" i="1"/>
  <c r="C1962" i="1"/>
  <c r="B1963" i="1"/>
  <c r="C1963" i="1"/>
  <c r="B1964" i="1"/>
  <c r="C1964" i="1"/>
  <c r="B1965" i="1"/>
  <c r="C1965" i="1"/>
  <c r="B1966" i="1"/>
  <c r="C1966" i="1"/>
  <c r="B1967" i="1"/>
  <c r="C1967" i="1"/>
  <c r="B1968" i="1"/>
  <c r="C1968" i="1"/>
  <c r="B1969" i="1"/>
  <c r="C1969" i="1"/>
  <c r="B1970" i="1"/>
  <c r="C1970" i="1"/>
  <c r="B1971" i="1"/>
  <c r="C1971" i="1"/>
  <c r="B1972" i="1"/>
  <c r="C1972" i="1"/>
  <c r="B1973" i="1"/>
  <c r="C1973" i="1"/>
  <c r="B1974" i="1"/>
  <c r="C1974" i="1"/>
  <c r="B1975" i="1"/>
  <c r="C1975" i="1"/>
  <c r="B1976" i="1"/>
  <c r="C1976" i="1"/>
  <c r="B1977" i="1"/>
  <c r="C1977" i="1"/>
  <c r="B1978" i="1"/>
  <c r="C1978" i="1"/>
  <c r="B1979" i="1"/>
  <c r="C1979" i="1"/>
  <c r="B1980" i="1"/>
  <c r="C1980" i="1"/>
  <c r="B1981" i="1"/>
  <c r="C1981" i="1"/>
  <c r="B1982" i="1"/>
  <c r="C1982" i="1"/>
  <c r="B1983" i="1"/>
  <c r="C1983" i="1"/>
  <c r="B1984" i="1"/>
  <c r="C1984" i="1"/>
  <c r="B1985" i="1"/>
  <c r="C1985" i="1"/>
  <c r="B1986" i="1"/>
  <c r="C1986" i="1"/>
  <c r="B1987" i="1"/>
  <c r="C1987" i="1"/>
  <c r="B1988" i="1"/>
  <c r="C1988" i="1"/>
  <c r="B1989" i="1"/>
  <c r="C1989" i="1"/>
  <c r="B1990" i="1"/>
  <c r="C1990" i="1"/>
  <c r="B1991" i="1"/>
  <c r="C1991" i="1"/>
  <c r="B1992" i="1"/>
  <c r="C1992" i="1"/>
  <c r="B1993" i="1"/>
  <c r="C1993" i="1"/>
  <c r="B1994" i="1"/>
  <c r="C1994" i="1"/>
  <c r="B1995" i="1"/>
  <c r="C1995" i="1"/>
  <c r="B1996" i="1"/>
  <c r="C1996" i="1"/>
  <c r="B1997" i="1"/>
  <c r="C1997" i="1"/>
  <c r="B1998" i="1"/>
  <c r="C1998" i="1"/>
  <c r="B1999" i="1"/>
  <c r="C1999" i="1"/>
  <c r="B2000" i="1"/>
  <c r="C2000" i="1"/>
  <c r="B2001" i="1"/>
  <c r="C2001" i="1"/>
  <c r="B2002" i="1"/>
  <c r="C2002" i="1"/>
  <c r="B2003" i="1"/>
  <c r="C2003" i="1"/>
  <c r="B2004" i="1"/>
  <c r="C2004" i="1"/>
  <c r="B2005" i="1"/>
  <c r="C2005" i="1"/>
  <c r="B2006" i="1"/>
  <c r="C2006" i="1"/>
  <c r="B2007" i="1"/>
  <c r="C2007" i="1"/>
  <c r="B2008" i="1"/>
  <c r="C2008" i="1"/>
  <c r="B2009" i="1"/>
  <c r="C2009" i="1"/>
  <c r="B2010" i="1"/>
  <c r="C2010" i="1"/>
  <c r="B2011" i="1"/>
  <c r="C2011" i="1"/>
  <c r="B2012" i="1"/>
  <c r="C2012" i="1"/>
  <c r="B2013" i="1"/>
  <c r="C2013" i="1"/>
  <c r="B2014" i="1"/>
  <c r="C2014" i="1"/>
  <c r="B2015" i="1"/>
  <c r="C2015" i="1"/>
  <c r="B2016" i="1"/>
  <c r="C2016" i="1"/>
  <c r="B2017" i="1"/>
  <c r="C2017" i="1"/>
  <c r="B2018" i="1"/>
  <c r="C2018" i="1"/>
  <c r="B2019" i="1"/>
  <c r="C2019" i="1"/>
  <c r="B2020" i="1"/>
  <c r="C2020" i="1"/>
  <c r="B2021" i="1"/>
  <c r="C2021" i="1"/>
  <c r="B2022" i="1"/>
  <c r="C2022" i="1"/>
  <c r="B2023" i="1"/>
  <c r="C2023" i="1"/>
  <c r="B2024" i="1"/>
  <c r="C2024" i="1"/>
  <c r="B2025" i="1"/>
  <c r="C2025" i="1"/>
  <c r="B2026" i="1"/>
  <c r="C2026" i="1"/>
  <c r="B2027" i="1"/>
  <c r="C2027" i="1"/>
  <c r="B2028" i="1"/>
  <c r="C2028" i="1"/>
  <c r="B2029" i="1"/>
  <c r="C2029" i="1"/>
  <c r="B2030" i="1"/>
  <c r="C2030" i="1"/>
  <c r="B2031" i="1"/>
  <c r="C2031" i="1"/>
  <c r="B2032" i="1"/>
  <c r="C2032" i="1"/>
  <c r="B2033" i="1"/>
  <c r="C2033" i="1"/>
  <c r="B2034" i="1"/>
  <c r="C2034" i="1"/>
  <c r="B2035" i="1"/>
  <c r="C2035" i="1"/>
  <c r="B2036" i="1"/>
  <c r="C2036" i="1"/>
  <c r="B2037" i="1"/>
  <c r="C2037" i="1"/>
  <c r="B2038" i="1"/>
  <c r="C2038" i="1"/>
  <c r="B2039" i="1"/>
  <c r="C2039" i="1"/>
  <c r="B2040" i="1"/>
  <c r="C2040" i="1"/>
  <c r="B2041" i="1"/>
  <c r="C2041" i="1"/>
  <c r="B2042" i="1"/>
  <c r="C2042" i="1"/>
  <c r="B2043" i="1"/>
  <c r="C2043" i="1"/>
  <c r="B2044" i="1"/>
  <c r="C2044" i="1"/>
  <c r="B2045" i="1"/>
  <c r="C2045" i="1"/>
  <c r="B2046" i="1"/>
  <c r="C2046" i="1"/>
  <c r="B2047" i="1"/>
  <c r="C2047" i="1"/>
  <c r="B2048" i="1"/>
  <c r="C2048" i="1"/>
  <c r="B2049" i="1"/>
  <c r="C2049" i="1"/>
  <c r="B2050" i="1"/>
  <c r="C2050" i="1"/>
  <c r="B2051" i="1"/>
  <c r="C2051" i="1"/>
  <c r="B2052" i="1"/>
  <c r="C2052" i="1"/>
  <c r="B2053" i="1"/>
  <c r="C2053" i="1"/>
  <c r="B2054" i="1"/>
  <c r="C2054" i="1"/>
  <c r="B2055" i="1"/>
  <c r="C2055" i="1"/>
  <c r="B2056" i="1"/>
  <c r="C2056" i="1"/>
  <c r="B2057" i="1"/>
  <c r="C2057" i="1"/>
  <c r="B2058" i="1"/>
  <c r="C2058" i="1"/>
  <c r="B2059" i="1"/>
  <c r="C2059" i="1"/>
  <c r="B2060" i="1"/>
  <c r="C2060" i="1"/>
  <c r="B2061" i="1"/>
  <c r="C2061" i="1"/>
  <c r="B2062" i="1"/>
  <c r="C2062" i="1"/>
  <c r="B2063" i="1"/>
  <c r="C2063" i="1"/>
  <c r="B2064" i="1"/>
  <c r="C2064" i="1"/>
  <c r="B2065" i="1"/>
  <c r="C2065" i="1"/>
  <c r="B2066" i="1"/>
  <c r="C2066" i="1"/>
  <c r="B2067" i="1"/>
  <c r="C2067" i="1"/>
  <c r="B2068" i="1"/>
  <c r="C2068" i="1"/>
  <c r="B2069" i="1"/>
  <c r="C2069" i="1"/>
  <c r="B2070" i="1"/>
  <c r="C2070" i="1"/>
  <c r="B2071" i="1"/>
  <c r="C2071" i="1"/>
  <c r="B2072" i="1"/>
  <c r="C2072" i="1"/>
  <c r="B2073" i="1"/>
  <c r="C2073" i="1"/>
  <c r="B2074" i="1"/>
  <c r="C2074" i="1"/>
  <c r="B2075" i="1"/>
  <c r="C2075" i="1"/>
  <c r="B2076" i="1"/>
  <c r="C2076" i="1"/>
  <c r="B2077" i="1"/>
  <c r="C2077" i="1"/>
  <c r="B2078" i="1"/>
  <c r="C2078" i="1"/>
  <c r="B2079" i="1"/>
  <c r="C2079" i="1"/>
  <c r="B2080" i="1"/>
  <c r="C2080" i="1"/>
  <c r="B2081" i="1"/>
  <c r="C2081" i="1"/>
  <c r="B2082" i="1"/>
  <c r="C2082" i="1"/>
  <c r="B2083" i="1"/>
  <c r="C2083" i="1"/>
  <c r="B2084" i="1"/>
  <c r="C2084" i="1"/>
  <c r="B2085" i="1"/>
  <c r="C2085" i="1"/>
  <c r="B2086" i="1"/>
  <c r="C2086" i="1"/>
  <c r="B2087" i="1"/>
  <c r="C2087" i="1"/>
  <c r="B2088" i="1"/>
  <c r="C2088" i="1"/>
  <c r="B2089" i="1"/>
  <c r="C2089" i="1"/>
  <c r="B2090" i="1"/>
  <c r="C2090" i="1"/>
  <c r="B2091" i="1"/>
  <c r="C2091" i="1"/>
  <c r="B2092" i="1"/>
  <c r="C2092" i="1"/>
  <c r="B2093" i="1"/>
  <c r="C2093" i="1"/>
  <c r="B2094" i="1"/>
  <c r="C2094" i="1"/>
  <c r="B2095" i="1"/>
  <c r="C2095" i="1"/>
  <c r="B2096" i="1"/>
  <c r="C2096" i="1"/>
  <c r="B2097" i="1"/>
  <c r="C2097" i="1"/>
  <c r="B2098" i="1"/>
  <c r="C2098" i="1"/>
  <c r="B2099" i="1"/>
  <c r="C2099" i="1"/>
  <c r="B2100" i="1"/>
  <c r="C2100" i="1"/>
  <c r="B2101" i="1"/>
  <c r="C2101" i="1"/>
  <c r="B2102" i="1"/>
  <c r="C2102" i="1"/>
  <c r="B2103" i="1"/>
  <c r="C2103" i="1"/>
  <c r="B2104" i="1"/>
  <c r="C2104" i="1"/>
  <c r="B2105" i="1"/>
  <c r="C2105" i="1"/>
  <c r="B2106" i="1"/>
  <c r="C2106" i="1"/>
  <c r="B2107" i="1"/>
  <c r="C2107" i="1"/>
  <c r="B2108" i="1"/>
  <c r="C2108" i="1"/>
  <c r="B2109" i="1"/>
  <c r="C2109" i="1"/>
  <c r="B2110" i="1"/>
  <c r="C2110" i="1"/>
  <c r="B2111" i="1"/>
  <c r="C2111" i="1"/>
  <c r="B2112" i="1"/>
  <c r="C2112" i="1"/>
  <c r="B2113" i="1"/>
  <c r="C2113" i="1"/>
  <c r="B2114" i="1"/>
  <c r="C2114" i="1"/>
  <c r="B2115" i="1"/>
  <c r="C2115" i="1"/>
  <c r="B2116" i="1"/>
  <c r="C2116" i="1"/>
  <c r="B2117" i="1"/>
  <c r="C2117" i="1"/>
  <c r="B2118" i="1"/>
  <c r="C2118" i="1"/>
  <c r="B2119" i="1"/>
  <c r="C2119" i="1"/>
  <c r="B2120" i="1"/>
  <c r="C2120" i="1"/>
  <c r="B2121" i="1"/>
  <c r="C2121" i="1"/>
  <c r="B2122" i="1"/>
  <c r="C2122" i="1"/>
  <c r="B2123" i="1"/>
  <c r="C2123" i="1"/>
  <c r="B2124" i="1"/>
  <c r="C2124" i="1"/>
  <c r="B2125" i="1"/>
  <c r="C2125" i="1"/>
  <c r="B2126" i="1"/>
  <c r="C2126" i="1"/>
  <c r="B2127" i="1"/>
  <c r="C2127" i="1"/>
  <c r="B2128" i="1"/>
  <c r="C2128" i="1"/>
  <c r="B2129" i="1"/>
  <c r="C2129" i="1"/>
  <c r="B2130" i="1"/>
  <c r="C2130" i="1"/>
  <c r="B2131" i="1"/>
  <c r="C2131" i="1"/>
  <c r="B2132" i="1"/>
  <c r="C2132" i="1"/>
  <c r="B2133" i="1"/>
  <c r="C2133" i="1"/>
  <c r="B2134" i="1"/>
  <c r="C2134" i="1"/>
  <c r="B2135" i="1"/>
  <c r="C2135" i="1"/>
  <c r="B2136" i="1"/>
  <c r="C2136" i="1"/>
  <c r="B2137" i="1"/>
  <c r="C2137" i="1"/>
  <c r="B2138" i="1"/>
  <c r="C2138" i="1"/>
  <c r="B2139" i="1"/>
  <c r="C2139" i="1"/>
  <c r="B2140" i="1"/>
  <c r="C2140" i="1"/>
  <c r="B2141" i="1"/>
  <c r="C2141" i="1"/>
  <c r="B2142" i="1"/>
  <c r="C2142" i="1"/>
  <c r="B2143" i="1"/>
  <c r="C2143" i="1"/>
  <c r="B2144" i="1"/>
  <c r="C2144" i="1"/>
  <c r="B2145" i="1"/>
  <c r="C2145" i="1"/>
  <c r="B2146" i="1"/>
  <c r="C2146" i="1"/>
  <c r="B2147" i="1"/>
  <c r="C2147" i="1"/>
  <c r="B2148" i="1"/>
  <c r="C2148" i="1"/>
  <c r="B2149" i="1"/>
  <c r="C2149" i="1"/>
  <c r="B2150" i="1"/>
  <c r="C2150" i="1"/>
  <c r="B2151" i="1"/>
  <c r="C2151" i="1"/>
  <c r="B2152" i="1"/>
  <c r="C2152" i="1"/>
  <c r="B2153" i="1"/>
  <c r="C2153" i="1"/>
  <c r="B2154" i="1"/>
  <c r="C2154" i="1"/>
  <c r="B2155" i="1"/>
  <c r="C2155" i="1"/>
  <c r="B2156" i="1"/>
  <c r="C2156" i="1"/>
  <c r="B2157" i="1"/>
  <c r="C2157" i="1"/>
  <c r="B2158" i="1"/>
  <c r="C2158" i="1"/>
  <c r="B2159" i="1"/>
  <c r="C2159" i="1"/>
  <c r="B2160" i="1"/>
  <c r="C2160" i="1"/>
  <c r="B2161" i="1"/>
  <c r="C2161" i="1"/>
  <c r="B2162" i="1"/>
  <c r="C2162" i="1"/>
  <c r="B2163" i="1"/>
  <c r="C2163" i="1"/>
  <c r="B2164" i="1"/>
  <c r="C2164" i="1"/>
  <c r="B2165" i="1"/>
  <c r="C2165" i="1"/>
  <c r="B2166" i="1"/>
  <c r="C2166" i="1"/>
  <c r="B2167" i="1"/>
  <c r="C2167" i="1"/>
  <c r="B2168" i="1"/>
  <c r="C2168" i="1"/>
  <c r="B2169" i="1"/>
  <c r="C2169" i="1"/>
  <c r="B2170" i="1"/>
  <c r="C2170" i="1"/>
  <c r="B2171" i="1"/>
  <c r="C2171" i="1"/>
  <c r="B2172" i="1"/>
  <c r="C2172" i="1"/>
  <c r="B2173" i="1"/>
  <c r="C2173" i="1"/>
  <c r="B2174" i="1"/>
  <c r="C2174" i="1"/>
  <c r="B2175" i="1"/>
  <c r="C2175" i="1"/>
  <c r="B2176" i="1"/>
  <c r="C2176" i="1"/>
  <c r="B2177" i="1"/>
  <c r="C2177" i="1"/>
  <c r="B2178" i="1"/>
  <c r="C2178" i="1"/>
  <c r="B2179" i="1"/>
  <c r="C2179" i="1"/>
  <c r="B2180" i="1"/>
  <c r="C2180" i="1"/>
  <c r="B2181" i="1"/>
  <c r="C2181" i="1"/>
  <c r="B2182" i="1"/>
  <c r="C2182" i="1"/>
  <c r="B2183" i="1"/>
  <c r="C2183" i="1"/>
  <c r="B2184" i="1"/>
  <c r="C2184" i="1"/>
  <c r="B2185" i="1"/>
  <c r="C2185" i="1"/>
  <c r="B2186" i="1"/>
  <c r="C2186" i="1"/>
  <c r="B2187" i="1"/>
  <c r="C2187" i="1"/>
  <c r="B2188" i="1"/>
  <c r="C2188" i="1"/>
  <c r="B2189" i="1"/>
  <c r="C2189" i="1"/>
  <c r="B2190" i="1"/>
  <c r="C2190" i="1"/>
  <c r="B2191" i="1"/>
  <c r="C2191" i="1"/>
  <c r="B2192" i="1"/>
  <c r="C2192" i="1"/>
  <c r="B2193" i="1"/>
  <c r="C2193" i="1"/>
  <c r="B2194" i="1"/>
  <c r="C2194" i="1"/>
  <c r="B2195" i="1"/>
  <c r="C2195" i="1"/>
  <c r="B2196" i="1"/>
  <c r="C2196" i="1"/>
  <c r="B2197" i="1"/>
  <c r="C2197" i="1"/>
  <c r="B2198" i="1"/>
  <c r="C2198" i="1"/>
  <c r="B2199" i="1"/>
  <c r="C2199" i="1"/>
  <c r="B2200" i="1"/>
  <c r="C2200" i="1"/>
  <c r="B2201" i="1"/>
  <c r="C2201" i="1"/>
  <c r="B2202" i="1"/>
  <c r="C2202" i="1"/>
  <c r="B2203" i="1"/>
  <c r="C2203" i="1"/>
  <c r="B2204" i="1"/>
  <c r="C2204" i="1"/>
  <c r="B2205" i="1"/>
  <c r="C2205" i="1"/>
  <c r="B2206" i="1"/>
  <c r="C2206" i="1"/>
  <c r="B2207" i="1"/>
  <c r="C2207" i="1"/>
  <c r="B2208" i="1"/>
  <c r="C2208" i="1"/>
  <c r="B2209" i="1"/>
  <c r="C2209" i="1"/>
  <c r="B2210" i="1"/>
  <c r="C2210" i="1"/>
  <c r="B2211" i="1"/>
  <c r="C2211" i="1"/>
  <c r="B2212" i="1"/>
  <c r="C2212" i="1"/>
  <c r="B2213" i="1"/>
  <c r="C2213" i="1"/>
  <c r="B2214" i="1"/>
  <c r="C2214" i="1"/>
  <c r="B2215" i="1"/>
  <c r="C2215" i="1"/>
  <c r="B2216" i="1"/>
  <c r="C2216" i="1"/>
  <c r="B2217" i="1"/>
  <c r="C2217" i="1"/>
  <c r="B2218" i="1"/>
  <c r="C2218" i="1"/>
  <c r="B2219" i="1"/>
  <c r="C2219" i="1"/>
  <c r="B2220" i="1"/>
  <c r="C2220" i="1"/>
  <c r="B2221" i="1"/>
  <c r="C2221" i="1"/>
  <c r="B2222" i="1"/>
  <c r="C2222" i="1"/>
  <c r="B2223" i="1"/>
  <c r="C2223" i="1"/>
  <c r="B2224" i="1"/>
  <c r="C2224" i="1"/>
  <c r="B2225" i="1"/>
  <c r="C2225" i="1"/>
  <c r="B2226" i="1"/>
  <c r="C2226" i="1"/>
  <c r="B2227" i="1"/>
  <c r="C2227" i="1"/>
  <c r="B2228" i="1"/>
  <c r="C2228" i="1"/>
  <c r="B2229" i="1"/>
  <c r="C2229" i="1"/>
  <c r="B2230" i="1"/>
  <c r="C2230" i="1"/>
  <c r="B2231" i="1"/>
  <c r="C2231" i="1"/>
  <c r="B2232" i="1"/>
  <c r="C2232" i="1"/>
  <c r="B2233" i="1"/>
  <c r="C2233" i="1"/>
  <c r="B2234" i="1"/>
  <c r="C2234" i="1"/>
  <c r="B2235" i="1"/>
  <c r="C2235" i="1"/>
  <c r="B2236" i="1"/>
  <c r="C2236" i="1"/>
  <c r="B2237" i="1"/>
  <c r="C2237" i="1"/>
  <c r="B2238" i="1"/>
  <c r="C2238" i="1"/>
  <c r="B2239" i="1"/>
  <c r="C2239" i="1"/>
  <c r="B2240" i="1"/>
  <c r="C2240" i="1"/>
  <c r="B2241" i="1"/>
  <c r="C2241" i="1"/>
  <c r="B2242" i="1"/>
  <c r="C2242" i="1"/>
  <c r="B2243" i="1"/>
  <c r="C2243" i="1"/>
  <c r="B2244" i="1"/>
  <c r="C2244" i="1"/>
  <c r="B2245" i="1"/>
  <c r="C2245" i="1"/>
  <c r="B2246" i="1"/>
  <c r="C2246" i="1"/>
  <c r="B2247" i="1"/>
  <c r="C2247" i="1"/>
  <c r="B2248" i="1"/>
  <c r="C2248" i="1"/>
  <c r="B2249" i="1"/>
  <c r="C2249" i="1"/>
  <c r="B2250" i="1"/>
  <c r="C2250" i="1"/>
  <c r="B2251" i="1"/>
  <c r="C2251" i="1"/>
  <c r="B2252" i="1"/>
  <c r="C2252" i="1"/>
  <c r="B2253" i="1"/>
  <c r="C2253" i="1"/>
  <c r="B2254" i="1"/>
  <c r="C2254" i="1"/>
  <c r="B2255" i="1"/>
  <c r="C2255" i="1"/>
  <c r="B2256" i="1"/>
  <c r="C2256" i="1"/>
  <c r="B2257" i="1"/>
  <c r="C2257" i="1"/>
  <c r="B2258" i="1"/>
  <c r="C2258" i="1"/>
  <c r="B2259" i="1"/>
  <c r="C2259" i="1"/>
  <c r="B2260" i="1"/>
  <c r="C2260" i="1"/>
  <c r="B2261" i="1"/>
  <c r="C2261" i="1"/>
  <c r="B2262" i="1"/>
  <c r="C2262" i="1"/>
  <c r="B2263" i="1"/>
  <c r="C2263" i="1"/>
  <c r="B2264" i="1"/>
  <c r="C2264" i="1"/>
  <c r="B2265" i="1"/>
  <c r="C2265" i="1"/>
  <c r="B2266" i="1"/>
  <c r="C2266" i="1"/>
  <c r="B2267" i="1"/>
  <c r="C2267" i="1"/>
  <c r="B2268" i="1"/>
  <c r="C2268" i="1"/>
  <c r="B2269" i="1"/>
  <c r="C2269" i="1"/>
  <c r="B2270" i="1"/>
  <c r="C2270" i="1"/>
  <c r="B2271" i="1"/>
  <c r="C2271" i="1"/>
  <c r="B2272" i="1"/>
  <c r="C2272" i="1"/>
  <c r="B2273" i="1"/>
  <c r="C2273" i="1"/>
  <c r="B2274" i="1"/>
  <c r="C2274" i="1"/>
  <c r="B2275" i="1"/>
  <c r="C2275" i="1"/>
  <c r="B2276" i="1"/>
  <c r="C2276" i="1"/>
  <c r="B2277" i="1"/>
  <c r="C2277" i="1"/>
  <c r="B2278" i="1"/>
  <c r="C2278" i="1"/>
  <c r="B2279" i="1"/>
  <c r="C2279" i="1"/>
  <c r="B2280" i="1"/>
  <c r="C2280" i="1"/>
  <c r="B2281" i="1"/>
  <c r="C2281" i="1"/>
  <c r="B2282" i="1"/>
  <c r="C2282" i="1"/>
  <c r="B2283" i="1"/>
  <c r="C2283" i="1"/>
  <c r="B2284" i="1"/>
  <c r="C2284" i="1"/>
  <c r="B2285" i="1"/>
  <c r="C2285" i="1"/>
  <c r="B2286" i="1"/>
  <c r="C2286" i="1"/>
  <c r="B2287" i="1"/>
  <c r="C2287" i="1"/>
  <c r="B2288" i="1"/>
  <c r="C2288" i="1"/>
  <c r="B2289" i="1"/>
  <c r="C2289" i="1"/>
  <c r="B2290" i="1"/>
  <c r="C2290" i="1"/>
  <c r="B2291" i="1"/>
  <c r="C2291" i="1"/>
  <c r="B2292" i="1"/>
  <c r="C2292" i="1"/>
  <c r="B2293" i="1"/>
  <c r="C2293" i="1"/>
  <c r="B2294" i="1"/>
  <c r="C2294" i="1"/>
  <c r="B2295" i="1"/>
  <c r="C2295" i="1"/>
  <c r="B2296" i="1"/>
  <c r="C2296" i="1"/>
  <c r="B2297" i="1"/>
  <c r="C2297" i="1"/>
  <c r="B2298" i="1"/>
  <c r="C2298" i="1"/>
  <c r="B2299" i="1"/>
  <c r="C2299" i="1"/>
  <c r="B2300" i="1"/>
  <c r="C2300" i="1"/>
  <c r="B2301" i="1"/>
  <c r="C2301" i="1"/>
  <c r="B2302" i="1"/>
  <c r="C2302" i="1"/>
  <c r="B2303" i="1"/>
  <c r="C2303" i="1"/>
  <c r="B2304" i="1"/>
  <c r="C2304" i="1"/>
  <c r="B2305" i="1"/>
  <c r="C2305" i="1"/>
  <c r="B2306" i="1"/>
  <c r="C2306" i="1"/>
  <c r="B2307" i="1"/>
  <c r="C2307" i="1"/>
  <c r="B2308" i="1"/>
  <c r="C2308" i="1"/>
  <c r="B2309" i="1"/>
  <c r="C2309" i="1"/>
  <c r="B2310" i="1"/>
  <c r="C2310" i="1"/>
  <c r="B2311" i="1"/>
  <c r="C2311" i="1"/>
  <c r="B2312" i="1"/>
  <c r="C2312" i="1"/>
  <c r="B2313" i="1"/>
  <c r="C2313" i="1"/>
  <c r="B2314" i="1"/>
  <c r="C2314" i="1"/>
  <c r="B2315" i="1"/>
  <c r="C2315" i="1"/>
  <c r="B2316" i="1"/>
  <c r="C2316" i="1"/>
  <c r="B2317" i="1"/>
  <c r="C2317" i="1"/>
  <c r="B2318" i="1"/>
  <c r="C2318" i="1"/>
  <c r="B2319" i="1"/>
  <c r="C2319" i="1"/>
  <c r="B2320" i="1"/>
  <c r="C2320" i="1"/>
  <c r="B2321" i="1"/>
  <c r="C2321" i="1"/>
  <c r="B2322" i="1"/>
  <c r="C2322" i="1"/>
  <c r="B2323" i="1"/>
  <c r="C2323" i="1"/>
  <c r="B2324" i="1"/>
  <c r="C2324" i="1"/>
  <c r="B2325" i="1"/>
  <c r="C2325" i="1"/>
  <c r="B2326" i="1"/>
  <c r="C2326" i="1"/>
  <c r="B2327" i="1"/>
  <c r="C2327" i="1"/>
  <c r="B2328" i="1"/>
  <c r="C2328" i="1"/>
  <c r="B2329" i="1"/>
  <c r="C2329" i="1"/>
  <c r="B2330" i="1"/>
  <c r="C2330" i="1"/>
  <c r="B2331" i="1"/>
  <c r="C2331" i="1"/>
  <c r="B2332" i="1"/>
  <c r="C2332" i="1"/>
  <c r="B2333" i="1"/>
  <c r="C2333" i="1"/>
  <c r="B2334" i="1"/>
  <c r="C2334" i="1"/>
  <c r="B2335" i="1"/>
  <c r="C2335" i="1"/>
  <c r="B2336" i="1"/>
  <c r="C2336" i="1"/>
  <c r="B2337" i="1"/>
  <c r="C2337" i="1"/>
  <c r="B2338" i="1"/>
  <c r="C2338" i="1"/>
  <c r="B2339" i="1"/>
  <c r="C2339" i="1"/>
  <c r="B2340" i="1"/>
  <c r="C2340" i="1"/>
  <c r="B2341" i="1"/>
  <c r="C2341" i="1"/>
  <c r="B2342" i="1"/>
  <c r="C2342" i="1"/>
  <c r="B2343" i="1"/>
  <c r="C2343" i="1"/>
  <c r="B2344" i="1"/>
  <c r="C2344" i="1"/>
  <c r="B2345" i="1"/>
  <c r="C2345" i="1"/>
  <c r="B2346" i="1"/>
  <c r="C2346" i="1"/>
  <c r="B2347" i="1"/>
  <c r="C2347" i="1"/>
  <c r="B2348" i="1"/>
  <c r="C2348" i="1"/>
  <c r="B2349" i="1"/>
  <c r="C2349" i="1"/>
  <c r="B2350" i="1"/>
  <c r="C2350" i="1"/>
  <c r="B2351" i="1"/>
  <c r="C2351" i="1"/>
  <c r="B2352" i="1"/>
  <c r="C2352" i="1"/>
  <c r="B2353" i="1"/>
  <c r="C2353" i="1"/>
  <c r="B2354" i="1"/>
  <c r="C2354" i="1"/>
  <c r="B2355" i="1"/>
  <c r="C2355" i="1"/>
  <c r="B2356" i="1"/>
  <c r="C2356" i="1"/>
  <c r="B2357" i="1"/>
  <c r="C2357" i="1"/>
  <c r="B2358" i="1"/>
  <c r="C2358" i="1"/>
  <c r="B2359" i="1"/>
  <c r="C2359" i="1"/>
  <c r="B2360" i="1"/>
  <c r="C2360" i="1"/>
  <c r="B2361" i="1"/>
  <c r="C2361" i="1"/>
  <c r="B2362" i="1"/>
  <c r="C2362" i="1"/>
  <c r="B2363" i="1"/>
  <c r="C2363" i="1"/>
  <c r="B2364" i="1"/>
  <c r="C2364" i="1"/>
  <c r="B2365" i="1"/>
  <c r="C2365" i="1"/>
  <c r="B2366" i="1"/>
  <c r="C2366" i="1"/>
  <c r="B2367" i="1"/>
  <c r="C2367" i="1"/>
  <c r="B2368" i="1"/>
  <c r="C2368" i="1"/>
  <c r="B2369" i="1"/>
  <c r="C2369" i="1"/>
  <c r="B2370" i="1"/>
  <c r="C2370" i="1"/>
  <c r="B2371" i="1"/>
  <c r="C2371" i="1"/>
  <c r="B2372" i="1"/>
  <c r="C2372" i="1"/>
  <c r="B2373" i="1"/>
  <c r="C2373" i="1"/>
  <c r="B2374" i="1"/>
  <c r="C2374" i="1"/>
  <c r="B2375" i="1"/>
  <c r="C2375" i="1"/>
  <c r="B2376" i="1"/>
  <c r="C2376" i="1"/>
  <c r="B2377" i="1"/>
  <c r="C2377" i="1"/>
  <c r="B2378" i="1"/>
  <c r="C2378" i="1"/>
  <c r="B2379" i="1"/>
  <c r="C2379" i="1"/>
  <c r="B2380" i="1"/>
  <c r="C2380" i="1"/>
  <c r="B2381" i="1"/>
  <c r="C2381" i="1"/>
  <c r="B2382" i="1"/>
  <c r="C2382" i="1"/>
  <c r="B2383" i="1"/>
  <c r="C2383" i="1"/>
  <c r="B2384" i="1"/>
  <c r="C2384" i="1"/>
  <c r="B2385" i="1"/>
  <c r="C2385" i="1"/>
  <c r="B2386" i="1"/>
  <c r="C2386" i="1"/>
  <c r="B2387" i="1"/>
  <c r="C2387" i="1"/>
  <c r="B2388" i="1"/>
  <c r="C2388" i="1"/>
  <c r="B2389" i="1"/>
  <c r="C2389" i="1"/>
  <c r="B2390" i="1"/>
  <c r="C2390" i="1"/>
  <c r="B2391" i="1"/>
  <c r="C2391" i="1"/>
  <c r="B2392" i="1"/>
  <c r="C2392" i="1"/>
  <c r="B2393" i="1"/>
  <c r="C2393" i="1"/>
  <c r="B2394" i="1"/>
  <c r="C2394" i="1"/>
  <c r="B2395" i="1"/>
  <c r="C2395" i="1"/>
  <c r="B2396" i="1"/>
  <c r="C2396" i="1"/>
  <c r="B2397" i="1"/>
  <c r="C2397" i="1"/>
  <c r="B2398" i="1"/>
  <c r="C2398" i="1"/>
  <c r="B2399" i="1"/>
  <c r="C2399" i="1"/>
  <c r="B2400" i="1"/>
  <c r="C2400" i="1"/>
  <c r="B2401" i="1"/>
  <c r="C2401" i="1"/>
  <c r="B2402" i="1"/>
  <c r="C2402" i="1"/>
  <c r="B2403" i="1"/>
  <c r="C2403" i="1"/>
  <c r="B2404" i="1"/>
  <c r="C2404" i="1"/>
  <c r="B2405" i="1"/>
  <c r="C2405" i="1"/>
  <c r="B2406" i="1"/>
  <c r="C2406" i="1"/>
  <c r="B2407" i="1"/>
  <c r="C2407" i="1"/>
  <c r="B2408" i="1"/>
  <c r="C2408" i="1"/>
  <c r="B2409" i="1"/>
  <c r="C2409" i="1"/>
  <c r="B2410" i="1"/>
  <c r="C2410" i="1"/>
  <c r="B2411" i="1"/>
  <c r="C2411" i="1"/>
  <c r="B2412" i="1"/>
  <c r="C2412" i="1"/>
  <c r="B2413" i="1"/>
  <c r="C2413" i="1"/>
  <c r="B2414" i="1"/>
  <c r="C2414" i="1"/>
  <c r="B2415" i="1"/>
  <c r="C2415" i="1"/>
  <c r="B2416" i="1"/>
  <c r="C2416" i="1"/>
  <c r="B2417" i="1"/>
  <c r="C2417" i="1"/>
  <c r="B2418" i="1"/>
  <c r="C2418" i="1"/>
  <c r="B2419" i="1"/>
  <c r="C2419" i="1"/>
  <c r="B2420" i="1"/>
  <c r="C2420" i="1"/>
  <c r="B2421" i="1"/>
  <c r="C2421" i="1"/>
  <c r="B2422" i="1"/>
  <c r="C2422" i="1"/>
  <c r="B2423" i="1"/>
  <c r="C2423" i="1"/>
  <c r="B2424" i="1"/>
  <c r="C2424" i="1"/>
  <c r="B2425" i="1"/>
  <c r="C2425" i="1"/>
  <c r="B2426" i="1"/>
  <c r="C2426" i="1"/>
  <c r="B2427" i="1"/>
  <c r="C2427" i="1"/>
  <c r="B2428" i="1"/>
  <c r="C2428" i="1"/>
  <c r="B2429" i="1"/>
  <c r="C2429" i="1"/>
  <c r="B2430" i="1"/>
  <c r="C2430" i="1"/>
  <c r="B2431" i="1"/>
  <c r="C2431" i="1"/>
  <c r="B2432" i="1"/>
  <c r="C2432" i="1"/>
  <c r="B2433" i="1"/>
  <c r="C2433" i="1"/>
  <c r="B2434" i="1"/>
  <c r="C2434" i="1"/>
  <c r="B2435" i="1"/>
  <c r="C2435" i="1"/>
  <c r="B2436" i="1"/>
  <c r="C2436" i="1"/>
  <c r="B2437" i="1"/>
  <c r="C2437" i="1"/>
  <c r="B2438" i="1"/>
  <c r="C2438" i="1"/>
  <c r="B2439" i="1"/>
  <c r="C2439" i="1"/>
  <c r="B2440" i="1"/>
  <c r="C2440" i="1"/>
  <c r="B2441" i="1"/>
  <c r="C2441" i="1"/>
  <c r="B2442" i="1"/>
  <c r="C2442" i="1"/>
  <c r="B2443" i="1"/>
  <c r="C2443" i="1"/>
  <c r="B2444" i="1"/>
  <c r="C2444" i="1"/>
  <c r="B2445" i="1"/>
  <c r="C2445" i="1"/>
  <c r="B2446" i="1"/>
  <c r="C2446" i="1"/>
  <c r="B2447" i="1"/>
  <c r="C2447" i="1"/>
  <c r="B2448" i="1"/>
  <c r="C2448" i="1"/>
  <c r="B2449" i="1"/>
  <c r="C2449" i="1"/>
  <c r="B2450" i="1"/>
  <c r="C2450" i="1"/>
  <c r="B2451" i="1"/>
  <c r="C2451" i="1"/>
  <c r="B2452" i="1"/>
  <c r="C2452" i="1"/>
  <c r="B2453" i="1"/>
  <c r="C2453" i="1"/>
  <c r="B2454" i="1"/>
  <c r="C2454" i="1"/>
  <c r="B2455" i="1"/>
  <c r="C2455" i="1"/>
  <c r="B2456" i="1"/>
  <c r="C2456" i="1"/>
  <c r="B2457" i="1"/>
  <c r="C2457" i="1"/>
  <c r="B2458" i="1"/>
  <c r="C2458" i="1"/>
  <c r="B2459" i="1"/>
  <c r="C2459" i="1"/>
  <c r="B2460" i="1"/>
  <c r="C2460" i="1"/>
  <c r="B2461" i="1"/>
  <c r="C2461" i="1"/>
  <c r="B2462" i="1"/>
  <c r="C2462" i="1"/>
  <c r="B2463" i="1"/>
  <c r="C2463" i="1"/>
  <c r="B2464" i="1"/>
  <c r="C2464" i="1"/>
  <c r="B2465" i="1"/>
  <c r="C2465" i="1"/>
  <c r="B2466" i="1"/>
  <c r="C2466" i="1"/>
  <c r="B2467" i="1"/>
  <c r="C2467" i="1"/>
  <c r="B2468" i="1"/>
  <c r="C2468" i="1"/>
  <c r="B2469" i="1"/>
  <c r="C2469" i="1"/>
  <c r="B2470" i="1"/>
  <c r="C2470" i="1"/>
  <c r="B2471" i="1"/>
  <c r="C2471" i="1"/>
  <c r="B2472" i="1"/>
  <c r="C2472" i="1"/>
  <c r="B2473" i="1"/>
  <c r="C2473" i="1"/>
  <c r="B2474" i="1"/>
  <c r="C2474" i="1"/>
  <c r="B2475" i="1"/>
  <c r="C2475" i="1"/>
  <c r="B2476" i="1"/>
  <c r="C2476" i="1"/>
  <c r="B2477" i="1"/>
  <c r="C2477" i="1"/>
  <c r="B2478" i="1"/>
  <c r="C2478" i="1"/>
  <c r="B2479" i="1"/>
  <c r="C2479" i="1"/>
  <c r="B2480" i="1"/>
  <c r="C2480" i="1"/>
  <c r="B2481" i="1"/>
  <c r="C2481" i="1"/>
  <c r="B2482" i="1"/>
  <c r="C2482" i="1"/>
  <c r="B2483" i="1"/>
  <c r="C2483" i="1"/>
  <c r="B2484" i="1"/>
  <c r="C2484" i="1"/>
  <c r="B2485" i="1"/>
  <c r="C2485" i="1"/>
  <c r="B2486" i="1"/>
  <c r="C2486" i="1"/>
  <c r="B2487" i="1"/>
  <c r="C2487" i="1"/>
  <c r="B2488" i="1"/>
  <c r="C2488" i="1"/>
  <c r="B2489" i="1"/>
  <c r="C2489" i="1"/>
  <c r="B2490" i="1"/>
  <c r="C2490" i="1"/>
  <c r="B2491" i="1"/>
  <c r="C2491" i="1"/>
  <c r="B2492" i="1"/>
  <c r="C2492" i="1"/>
  <c r="B2493" i="1"/>
  <c r="C2493" i="1"/>
  <c r="B2494" i="1"/>
  <c r="C2494" i="1"/>
  <c r="B2495" i="1"/>
  <c r="C2495" i="1"/>
  <c r="B2496" i="1"/>
  <c r="C2496" i="1"/>
  <c r="B2497" i="1"/>
  <c r="C2497" i="1"/>
  <c r="B2498" i="1"/>
  <c r="C2498" i="1"/>
  <c r="B2499" i="1"/>
  <c r="C2499" i="1"/>
  <c r="B2500" i="1"/>
  <c r="C2500" i="1"/>
  <c r="B2501" i="1"/>
  <c r="C2501" i="1"/>
  <c r="B2502" i="1"/>
  <c r="C2502" i="1"/>
  <c r="B2503" i="1"/>
  <c r="C2503" i="1"/>
  <c r="B2504" i="1"/>
  <c r="C2504" i="1"/>
  <c r="B2505" i="1"/>
  <c r="C2505" i="1"/>
  <c r="B2506" i="1"/>
  <c r="C2506" i="1"/>
  <c r="B2507" i="1"/>
  <c r="C2507" i="1"/>
  <c r="B2508" i="1"/>
  <c r="C2508" i="1"/>
  <c r="B2509" i="1"/>
  <c r="C2509" i="1"/>
  <c r="B2510" i="1"/>
  <c r="C2510" i="1"/>
  <c r="B2511" i="1"/>
  <c r="C2511" i="1"/>
  <c r="B2512" i="1"/>
  <c r="C2512" i="1"/>
  <c r="B2513" i="1"/>
  <c r="C2513" i="1"/>
  <c r="B2514" i="1"/>
  <c r="C2514" i="1"/>
  <c r="B2515" i="1"/>
  <c r="C2515" i="1"/>
  <c r="B2516" i="1"/>
  <c r="C2516" i="1"/>
  <c r="B2517" i="1"/>
  <c r="C2517" i="1"/>
  <c r="B2518" i="1"/>
  <c r="C2518" i="1"/>
  <c r="B2519" i="1"/>
  <c r="C2519" i="1"/>
  <c r="B2520" i="1"/>
  <c r="C2520" i="1"/>
  <c r="B2521" i="1"/>
  <c r="C2521" i="1"/>
  <c r="B2522" i="1"/>
  <c r="C2522" i="1"/>
  <c r="B2523" i="1"/>
  <c r="C2523" i="1"/>
  <c r="B2524" i="1"/>
  <c r="C2524" i="1"/>
  <c r="B2525" i="1"/>
  <c r="C2525" i="1"/>
  <c r="B2526" i="1"/>
  <c r="C2526" i="1"/>
  <c r="B2527" i="1"/>
  <c r="C2527" i="1"/>
  <c r="B2528" i="1"/>
  <c r="C2528" i="1"/>
  <c r="B2529" i="1"/>
  <c r="C2529" i="1"/>
  <c r="B2530" i="1"/>
  <c r="C2530" i="1"/>
  <c r="B2531" i="1"/>
  <c r="C2531" i="1"/>
  <c r="B2532" i="1"/>
  <c r="C2532" i="1"/>
  <c r="B2533" i="1"/>
  <c r="C2533" i="1"/>
  <c r="B2534" i="1"/>
  <c r="C2534" i="1"/>
  <c r="B2535" i="1"/>
  <c r="C2535" i="1"/>
  <c r="B2536" i="1"/>
  <c r="C2536" i="1"/>
  <c r="B2537" i="1"/>
  <c r="C2537" i="1"/>
  <c r="B2538" i="1"/>
  <c r="C2538" i="1"/>
  <c r="B2539" i="1"/>
  <c r="C2539" i="1"/>
  <c r="B2540" i="1"/>
  <c r="C2540" i="1"/>
  <c r="B2541" i="1"/>
  <c r="C2541" i="1"/>
  <c r="B2542" i="1"/>
  <c r="C2542" i="1"/>
  <c r="B2543" i="1"/>
  <c r="C2543" i="1"/>
  <c r="B2544" i="1"/>
  <c r="C2544" i="1"/>
  <c r="B2545" i="1"/>
  <c r="C2545" i="1"/>
  <c r="B2546" i="1"/>
  <c r="C2546" i="1"/>
  <c r="B2547" i="1"/>
  <c r="C2547" i="1"/>
  <c r="B2548" i="1"/>
  <c r="C2548" i="1"/>
  <c r="B2549" i="1"/>
  <c r="C2549" i="1"/>
  <c r="B2550" i="1"/>
  <c r="C2550" i="1"/>
  <c r="B2551" i="1"/>
  <c r="C2551" i="1"/>
  <c r="B2552" i="1"/>
  <c r="C2552" i="1"/>
  <c r="B2553" i="1"/>
  <c r="C2553" i="1"/>
  <c r="B2554" i="1"/>
  <c r="C2554" i="1"/>
  <c r="B2555" i="1"/>
  <c r="C2555" i="1"/>
  <c r="B2556" i="1"/>
  <c r="C2556" i="1"/>
  <c r="B2557" i="1"/>
  <c r="C2557" i="1"/>
  <c r="B2558" i="1"/>
  <c r="C2558" i="1"/>
  <c r="B2559" i="1"/>
  <c r="C2559" i="1"/>
  <c r="B2560" i="1"/>
  <c r="C2560" i="1"/>
  <c r="B2561" i="1"/>
  <c r="C2561" i="1"/>
  <c r="B2562" i="1"/>
  <c r="C2562" i="1"/>
  <c r="B2563" i="1"/>
  <c r="C2563" i="1"/>
  <c r="B2564" i="1"/>
  <c r="C2564" i="1"/>
  <c r="B2565" i="1"/>
  <c r="C2565" i="1"/>
  <c r="B2566" i="1"/>
  <c r="C2566" i="1"/>
  <c r="B2567" i="1"/>
  <c r="C2567" i="1"/>
  <c r="B2568" i="1"/>
  <c r="C2568" i="1"/>
  <c r="B2569" i="1"/>
  <c r="C2569" i="1"/>
  <c r="B2570" i="1"/>
  <c r="C2570" i="1"/>
  <c r="B2571" i="1"/>
  <c r="C2571" i="1"/>
  <c r="B2572" i="1"/>
  <c r="C2572" i="1"/>
  <c r="B2573" i="1"/>
  <c r="C2573" i="1"/>
  <c r="B2574" i="1"/>
  <c r="C2574" i="1"/>
  <c r="B2575" i="1"/>
  <c r="C2575" i="1"/>
  <c r="B2576" i="1"/>
  <c r="C2576" i="1"/>
  <c r="B2577" i="1"/>
  <c r="C2577" i="1"/>
  <c r="B2578" i="1"/>
  <c r="C2578" i="1"/>
  <c r="B2579" i="1"/>
  <c r="C2579" i="1"/>
  <c r="B2580" i="1"/>
  <c r="C2580" i="1"/>
  <c r="B2581" i="1"/>
  <c r="C2581" i="1"/>
  <c r="B2582" i="1"/>
  <c r="C2582" i="1"/>
  <c r="B2583" i="1"/>
  <c r="C2583" i="1"/>
  <c r="B2584" i="1"/>
  <c r="C2584" i="1"/>
  <c r="B2585" i="1"/>
  <c r="C2585" i="1"/>
  <c r="B2586" i="1"/>
  <c r="C2586" i="1"/>
  <c r="B2587" i="1"/>
  <c r="C2587" i="1"/>
  <c r="B2588" i="1"/>
  <c r="C2588" i="1"/>
  <c r="B2589" i="1"/>
  <c r="C2589" i="1"/>
  <c r="B2590" i="1"/>
  <c r="C2590" i="1"/>
  <c r="B2591" i="1"/>
  <c r="C2591" i="1"/>
  <c r="B2592" i="1"/>
  <c r="C2592" i="1"/>
  <c r="B2593" i="1"/>
  <c r="C2593" i="1"/>
  <c r="B2594" i="1"/>
  <c r="C2594" i="1"/>
  <c r="B2595" i="1"/>
  <c r="C2595" i="1"/>
  <c r="B2596" i="1"/>
  <c r="C2596" i="1"/>
  <c r="B2597" i="1"/>
  <c r="C2597" i="1"/>
  <c r="B2598" i="1"/>
  <c r="C2598" i="1"/>
  <c r="B2599" i="1"/>
  <c r="C2599" i="1"/>
  <c r="B2600" i="1"/>
  <c r="C2600" i="1"/>
  <c r="B2601" i="1"/>
  <c r="C2601" i="1"/>
  <c r="B2602" i="1"/>
  <c r="C2602" i="1"/>
  <c r="B2603" i="1"/>
  <c r="C2603" i="1"/>
  <c r="B2604" i="1"/>
  <c r="C2604" i="1"/>
  <c r="B2605" i="1"/>
  <c r="C2605" i="1"/>
  <c r="B2606" i="1"/>
  <c r="C2606" i="1"/>
  <c r="B2607" i="1"/>
  <c r="C2607" i="1"/>
  <c r="B2608" i="1"/>
  <c r="C2608" i="1"/>
  <c r="B2609" i="1"/>
  <c r="C2609" i="1"/>
  <c r="B2610" i="1"/>
  <c r="C2610" i="1"/>
  <c r="B2611" i="1"/>
  <c r="C2611" i="1"/>
  <c r="B2612" i="1"/>
  <c r="C2612" i="1"/>
  <c r="B2613" i="1"/>
  <c r="C2613" i="1"/>
  <c r="B2614" i="1"/>
  <c r="C2614" i="1"/>
  <c r="B2615" i="1"/>
  <c r="C2615" i="1"/>
  <c r="B2616" i="1"/>
  <c r="C2616" i="1"/>
  <c r="B2617" i="1"/>
  <c r="C2617" i="1"/>
  <c r="B2618" i="1"/>
  <c r="C2618" i="1"/>
  <c r="B2619" i="1"/>
  <c r="C2619" i="1"/>
  <c r="B2620" i="1"/>
  <c r="C2620" i="1"/>
  <c r="B2621" i="1"/>
  <c r="C2621" i="1"/>
  <c r="B2622" i="1"/>
  <c r="C2622" i="1"/>
  <c r="B2623" i="1"/>
  <c r="C2623" i="1"/>
  <c r="B2624" i="1"/>
  <c r="C2624" i="1"/>
  <c r="B2625" i="1"/>
  <c r="C2625" i="1"/>
  <c r="B2626" i="1"/>
  <c r="C2626" i="1"/>
  <c r="B2627" i="1"/>
  <c r="C2627" i="1"/>
  <c r="B2628" i="1"/>
  <c r="C2628" i="1"/>
  <c r="B2629" i="1"/>
  <c r="C2629" i="1"/>
  <c r="B2630" i="1"/>
  <c r="C2630" i="1"/>
  <c r="B2631" i="1"/>
  <c r="C2631" i="1"/>
  <c r="B2632" i="1"/>
  <c r="C2632" i="1"/>
  <c r="B2633" i="1"/>
  <c r="C2633" i="1"/>
  <c r="B2634" i="1"/>
  <c r="C2634" i="1"/>
  <c r="B2635" i="1"/>
  <c r="C2635" i="1"/>
  <c r="B2636" i="1"/>
  <c r="C2636" i="1"/>
  <c r="B2637" i="1"/>
  <c r="C2637" i="1"/>
  <c r="B2638" i="1"/>
  <c r="C2638" i="1"/>
  <c r="B2639" i="1"/>
  <c r="C2639" i="1"/>
  <c r="B2640" i="1"/>
  <c r="C2640" i="1"/>
  <c r="B2641" i="1"/>
  <c r="C2641" i="1"/>
  <c r="B2642" i="1"/>
  <c r="C2642" i="1"/>
  <c r="B2643" i="1"/>
  <c r="C2643" i="1"/>
  <c r="B2644" i="1"/>
  <c r="C2644" i="1"/>
  <c r="B2645" i="1"/>
  <c r="C2645" i="1"/>
  <c r="B2646" i="1"/>
  <c r="C2646" i="1"/>
  <c r="B2647" i="1"/>
  <c r="C2647" i="1"/>
  <c r="B2648" i="1"/>
  <c r="C2648" i="1"/>
  <c r="B2649" i="1"/>
  <c r="C2649" i="1"/>
  <c r="B2650" i="1"/>
  <c r="C2650" i="1"/>
  <c r="B2651" i="1"/>
  <c r="C2651" i="1"/>
  <c r="B2652" i="1"/>
  <c r="C2652" i="1"/>
  <c r="B2653" i="1"/>
  <c r="C2653" i="1"/>
  <c r="B2654" i="1"/>
  <c r="C2654" i="1"/>
  <c r="B2655" i="1"/>
  <c r="C2655" i="1"/>
  <c r="B2656" i="1"/>
  <c r="C2656" i="1"/>
  <c r="B2657" i="1"/>
  <c r="C2657" i="1"/>
  <c r="B2658" i="1"/>
  <c r="C2658" i="1"/>
  <c r="B2659" i="1"/>
  <c r="C2659" i="1"/>
  <c r="B2660" i="1"/>
  <c r="C2660" i="1"/>
  <c r="B2661" i="1"/>
  <c r="C2661" i="1"/>
  <c r="B2662" i="1"/>
  <c r="C2662" i="1"/>
  <c r="B2663" i="1"/>
  <c r="C2663" i="1"/>
  <c r="B2664" i="1"/>
  <c r="C2664" i="1"/>
  <c r="B2665" i="1"/>
  <c r="C2665" i="1"/>
  <c r="B2666" i="1"/>
  <c r="C2666" i="1"/>
  <c r="B2667" i="1"/>
  <c r="C2667" i="1"/>
  <c r="B2668" i="1"/>
  <c r="C2668" i="1"/>
  <c r="B2669" i="1"/>
  <c r="C2669" i="1"/>
  <c r="B2670" i="1"/>
  <c r="C2670" i="1"/>
  <c r="B2671" i="1"/>
  <c r="C2671" i="1"/>
  <c r="B2672" i="1"/>
  <c r="C2672" i="1"/>
  <c r="B2673" i="1"/>
  <c r="C2673" i="1"/>
  <c r="B2674" i="1"/>
  <c r="C2674" i="1"/>
  <c r="B2675" i="1"/>
  <c r="C2675" i="1"/>
  <c r="B2676" i="1"/>
  <c r="C2676" i="1"/>
  <c r="B2677" i="1"/>
  <c r="C2677" i="1"/>
  <c r="B2678" i="1"/>
  <c r="C2678" i="1"/>
  <c r="B2679" i="1"/>
  <c r="C2679" i="1"/>
  <c r="B2680" i="1"/>
  <c r="C2680" i="1"/>
  <c r="B2681" i="1"/>
  <c r="C2681" i="1"/>
  <c r="B2682" i="1"/>
  <c r="C2682" i="1"/>
  <c r="B2683" i="1"/>
  <c r="C2683" i="1"/>
  <c r="B2684" i="1"/>
  <c r="C2684" i="1"/>
  <c r="B2685" i="1"/>
  <c r="C2685" i="1"/>
  <c r="B2686" i="1"/>
  <c r="C2686" i="1"/>
  <c r="B2687" i="1"/>
  <c r="C2687" i="1"/>
  <c r="B2688" i="1"/>
  <c r="C2688" i="1"/>
  <c r="B2689" i="1"/>
  <c r="C2689" i="1"/>
  <c r="B2690" i="1"/>
  <c r="C2690" i="1"/>
  <c r="B2691" i="1"/>
  <c r="C2691" i="1"/>
  <c r="B2692" i="1"/>
  <c r="C2692" i="1"/>
  <c r="B2693" i="1"/>
  <c r="C2693" i="1"/>
  <c r="B2694" i="1"/>
  <c r="C2694" i="1"/>
  <c r="B2695" i="1"/>
  <c r="C2695" i="1"/>
  <c r="B2696" i="1"/>
  <c r="C2696" i="1"/>
  <c r="B2697" i="1"/>
  <c r="C2697" i="1"/>
  <c r="B2698" i="1"/>
  <c r="C2698" i="1"/>
  <c r="B2699" i="1"/>
  <c r="C2699" i="1"/>
  <c r="B2700" i="1"/>
  <c r="C2700" i="1"/>
  <c r="B2701" i="1"/>
  <c r="C2701" i="1"/>
  <c r="B2702" i="1"/>
  <c r="C2702" i="1"/>
  <c r="B2703" i="1"/>
  <c r="C2703" i="1"/>
  <c r="B2704" i="1"/>
  <c r="C2704" i="1"/>
  <c r="B2705" i="1"/>
  <c r="C2705" i="1"/>
  <c r="B2706" i="1"/>
  <c r="C2706" i="1"/>
  <c r="B2707" i="1"/>
  <c r="C2707" i="1"/>
  <c r="B2708" i="1"/>
  <c r="C2708" i="1"/>
  <c r="B2709" i="1"/>
  <c r="C2709" i="1"/>
  <c r="B2710" i="1"/>
  <c r="C2710" i="1"/>
  <c r="B2711" i="1"/>
  <c r="C2711" i="1"/>
  <c r="B2712" i="1"/>
  <c r="C2712" i="1"/>
  <c r="B2713" i="1"/>
  <c r="C2713" i="1"/>
  <c r="B2714" i="1"/>
  <c r="C2714" i="1"/>
  <c r="B2715" i="1"/>
  <c r="C2715" i="1"/>
  <c r="B2716" i="1"/>
  <c r="C2716" i="1"/>
  <c r="B2717" i="1"/>
  <c r="C2717" i="1"/>
  <c r="B2718" i="1"/>
  <c r="C2718" i="1"/>
  <c r="B2719" i="1"/>
  <c r="C2719" i="1"/>
  <c r="B2720" i="1"/>
  <c r="C2720" i="1"/>
  <c r="B2721" i="1"/>
  <c r="C2721" i="1"/>
  <c r="B2722" i="1"/>
  <c r="C2722" i="1"/>
  <c r="B2723" i="1"/>
  <c r="C2723" i="1"/>
  <c r="B2724" i="1"/>
  <c r="C2724" i="1"/>
  <c r="B2725" i="1"/>
  <c r="C2725" i="1"/>
  <c r="B2726" i="1"/>
  <c r="C2726" i="1"/>
  <c r="B2727" i="1"/>
  <c r="C2727" i="1"/>
  <c r="B2728" i="1"/>
  <c r="C2728" i="1"/>
  <c r="B2729" i="1"/>
  <c r="C2729" i="1"/>
  <c r="B2730" i="1"/>
  <c r="C2730" i="1"/>
  <c r="B2731" i="1"/>
  <c r="C2731" i="1"/>
  <c r="B2732" i="1"/>
  <c r="C2732" i="1"/>
  <c r="B2733" i="1"/>
  <c r="C2733" i="1"/>
  <c r="B2734" i="1"/>
  <c r="C2734" i="1"/>
  <c r="B2735" i="1"/>
  <c r="C2735" i="1"/>
  <c r="B2736" i="1"/>
  <c r="C2736" i="1"/>
  <c r="B2737" i="1"/>
  <c r="C2737" i="1"/>
  <c r="B2738" i="1"/>
  <c r="C2738" i="1"/>
  <c r="B2739" i="1"/>
  <c r="C2739" i="1"/>
  <c r="B2740" i="1"/>
  <c r="C2740" i="1"/>
  <c r="B2741" i="1"/>
  <c r="C2741" i="1"/>
  <c r="B2742" i="1"/>
  <c r="C2742" i="1"/>
  <c r="B2743" i="1"/>
  <c r="C2743" i="1"/>
  <c r="B2744" i="1"/>
  <c r="C2744" i="1"/>
  <c r="B2745" i="1"/>
  <c r="C2745" i="1"/>
  <c r="B2746" i="1"/>
  <c r="C2746" i="1"/>
  <c r="B2747" i="1"/>
  <c r="C2747" i="1"/>
  <c r="B2748" i="1"/>
  <c r="C2748" i="1"/>
  <c r="B2749" i="1"/>
  <c r="C2749" i="1"/>
  <c r="B2750" i="1"/>
  <c r="C2750" i="1"/>
  <c r="B2751" i="1"/>
  <c r="C2751" i="1"/>
  <c r="B2752" i="1"/>
  <c r="C2752" i="1"/>
  <c r="B2753" i="1"/>
  <c r="C2753" i="1"/>
  <c r="B2754" i="1"/>
  <c r="C2754" i="1"/>
  <c r="B2755" i="1"/>
  <c r="C2755" i="1"/>
  <c r="B2756" i="1"/>
  <c r="C2756" i="1"/>
  <c r="B2757" i="1"/>
  <c r="C2757" i="1"/>
  <c r="B2758" i="1"/>
  <c r="C2758" i="1"/>
  <c r="B2759" i="1"/>
  <c r="C2759" i="1"/>
  <c r="B2760" i="1"/>
  <c r="C2760" i="1"/>
  <c r="B2761" i="1"/>
  <c r="C2761" i="1"/>
  <c r="B2762" i="1"/>
  <c r="C2762" i="1"/>
  <c r="B2763" i="1"/>
  <c r="C2763" i="1"/>
  <c r="B2764" i="1"/>
  <c r="C2764" i="1"/>
  <c r="B2765" i="1"/>
  <c r="C2765" i="1"/>
  <c r="B2766" i="1"/>
  <c r="C2766" i="1"/>
  <c r="B2767" i="1"/>
  <c r="C2767" i="1"/>
  <c r="B2768" i="1"/>
  <c r="C2768" i="1"/>
  <c r="B2769" i="1"/>
  <c r="C2769" i="1"/>
  <c r="B2770" i="1"/>
  <c r="C2770" i="1"/>
  <c r="B2771" i="1"/>
  <c r="C2771" i="1"/>
  <c r="B2772" i="1"/>
  <c r="C2772" i="1"/>
  <c r="B2773" i="1"/>
  <c r="C2773" i="1"/>
  <c r="B2774" i="1"/>
  <c r="C2774" i="1"/>
  <c r="B2775" i="1"/>
  <c r="C2775" i="1"/>
  <c r="B2776" i="1"/>
  <c r="C2776" i="1"/>
  <c r="B2777" i="1"/>
  <c r="C2777" i="1"/>
  <c r="B2778" i="1"/>
  <c r="C2778" i="1"/>
  <c r="B2779" i="1"/>
  <c r="C2779" i="1"/>
  <c r="B2780" i="1"/>
  <c r="C2780" i="1"/>
  <c r="B2781" i="1"/>
  <c r="C2781" i="1"/>
  <c r="B2782" i="1"/>
  <c r="C2782" i="1"/>
  <c r="B2783" i="1"/>
  <c r="C2783" i="1"/>
  <c r="B2784" i="1"/>
  <c r="C2784" i="1"/>
  <c r="B2785" i="1"/>
  <c r="C2785" i="1"/>
  <c r="B2786" i="1"/>
  <c r="C2786" i="1"/>
  <c r="B2787" i="1"/>
  <c r="C2787" i="1"/>
  <c r="B2788" i="1"/>
  <c r="C2788" i="1"/>
  <c r="B2789" i="1"/>
  <c r="C2789" i="1"/>
  <c r="B2790" i="1"/>
  <c r="C2790" i="1"/>
  <c r="B2791" i="1"/>
  <c r="C2791" i="1"/>
  <c r="B2792" i="1"/>
  <c r="C2792" i="1"/>
  <c r="B2793" i="1"/>
  <c r="C2793" i="1"/>
  <c r="B2794" i="1"/>
  <c r="C2794" i="1"/>
  <c r="B2795" i="1"/>
  <c r="C2795" i="1"/>
  <c r="B2796" i="1"/>
  <c r="C2796" i="1"/>
  <c r="B2797" i="1"/>
  <c r="C2797" i="1"/>
  <c r="B2798" i="1"/>
  <c r="C2798" i="1"/>
  <c r="B2799" i="1"/>
  <c r="C2799" i="1"/>
  <c r="B2800" i="1"/>
  <c r="C2800" i="1"/>
  <c r="B2801" i="1"/>
  <c r="C2801" i="1"/>
  <c r="B2802" i="1"/>
  <c r="C2802" i="1"/>
  <c r="B2803" i="1"/>
  <c r="C2803" i="1"/>
  <c r="B2804" i="1"/>
  <c r="C2804" i="1"/>
  <c r="B2805" i="1"/>
  <c r="C2805" i="1"/>
  <c r="B2806" i="1"/>
  <c r="C2806" i="1"/>
  <c r="B2807" i="1"/>
  <c r="C2807" i="1"/>
  <c r="B2808" i="1"/>
  <c r="C2808" i="1"/>
  <c r="B2809" i="1"/>
  <c r="C2809" i="1"/>
  <c r="B2810" i="1"/>
  <c r="C2810" i="1"/>
  <c r="B2811" i="1"/>
  <c r="C2811" i="1"/>
  <c r="B2812" i="1"/>
  <c r="C2812" i="1"/>
  <c r="B2813" i="1"/>
  <c r="C2813" i="1"/>
  <c r="B2814" i="1"/>
  <c r="C2814" i="1"/>
  <c r="B2815" i="1"/>
  <c r="C2815" i="1"/>
  <c r="B2816" i="1"/>
  <c r="C2816" i="1"/>
  <c r="B2817" i="1"/>
  <c r="C2817" i="1"/>
  <c r="B2818" i="1"/>
  <c r="C2818" i="1"/>
  <c r="B2819" i="1"/>
  <c r="C2819" i="1"/>
  <c r="B2820" i="1"/>
  <c r="C2820" i="1"/>
  <c r="B2821" i="1"/>
  <c r="C2821" i="1"/>
  <c r="B2822" i="1"/>
  <c r="C2822" i="1"/>
  <c r="B2823" i="1"/>
  <c r="C2823" i="1"/>
  <c r="B2824" i="1"/>
  <c r="C2824" i="1"/>
  <c r="B2825" i="1"/>
  <c r="C2825" i="1"/>
  <c r="B2826" i="1"/>
  <c r="C2826" i="1"/>
  <c r="B2827" i="1"/>
  <c r="C2827" i="1"/>
  <c r="B2828" i="1"/>
  <c r="C2828" i="1"/>
  <c r="B2829" i="1"/>
  <c r="C2829" i="1"/>
  <c r="B2830" i="1"/>
  <c r="C2830" i="1"/>
  <c r="B2831" i="1"/>
  <c r="C2831" i="1"/>
  <c r="B2832" i="1"/>
  <c r="C2832" i="1"/>
  <c r="B2833" i="1"/>
  <c r="C2833" i="1"/>
  <c r="B2834" i="1"/>
  <c r="C2834" i="1"/>
  <c r="B2835" i="1"/>
  <c r="C2835" i="1"/>
  <c r="B2836" i="1"/>
  <c r="C2836" i="1"/>
  <c r="B2837" i="1"/>
  <c r="C2837" i="1"/>
  <c r="B2838" i="1"/>
  <c r="C2838" i="1"/>
  <c r="B2839" i="1"/>
  <c r="C2839" i="1"/>
  <c r="B2840" i="1"/>
  <c r="C2840" i="1"/>
  <c r="B2841" i="1"/>
  <c r="C2841" i="1"/>
  <c r="B2842" i="1"/>
  <c r="C2842" i="1"/>
  <c r="B2843" i="1"/>
  <c r="C2843" i="1"/>
  <c r="B2844" i="1"/>
  <c r="C2844" i="1"/>
  <c r="B2845" i="1"/>
  <c r="C2845" i="1"/>
  <c r="B2846" i="1"/>
  <c r="C2846" i="1"/>
  <c r="B2847" i="1"/>
  <c r="C2847" i="1"/>
  <c r="B2848" i="1"/>
  <c r="C2848" i="1"/>
  <c r="B2849" i="1"/>
  <c r="C2849" i="1"/>
  <c r="B2850" i="1"/>
  <c r="C2850" i="1"/>
  <c r="B2851" i="1"/>
  <c r="C2851" i="1"/>
  <c r="B2852" i="1"/>
  <c r="C2852" i="1"/>
  <c r="B2853" i="1"/>
  <c r="C2853" i="1"/>
  <c r="B2854" i="1"/>
  <c r="C2854" i="1"/>
  <c r="B2855" i="1"/>
  <c r="C2855" i="1"/>
  <c r="B2856" i="1"/>
  <c r="C2856" i="1"/>
  <c r="B2857" i="1"/>
  <c r="C2857" i="1"/>
  <c r="B2858" i="1"/>
  <c r="C2858" i="1"/>
  <c r="B2859" i="1"/>
  <c r="C2859" i="1"/>
  <c r="B2860" i="1"/>
  <c r="C2860" i="1"/>
  <c r="B2861" i="1"/>
  <c r="C2861" i="1"/>
  <c r="B2862" i="1"/>
  <c r="C2862" i="1"/>
  <c r="B2863" i="1"/>
  <c r="C2863" i="1"/>
  <c r="B2864" i="1"/>
  <c r="C2864" i="1"/>
  <c r="B2865" i="1"/>
  <c r="C2865" i="1"/>
  <c r="B2866" i="1"/>
  <c r="C2866" i="1"/>
  <c r="B2867" i="1"/>
  <c r="C2867" i="1"/>
  <c r="B2868" i="1"/>
  <c r="C2868" i="1"/>
  <c r="B2869" i="1"/>
  <c r="C2869" i="1"/>
  <c r="B2870" i="1"/>
  <c r="C2870" i="1"/>
  <c r="B2871" i="1"/>
  <c r="C2871" i="1"/>
  <c r="B2872" i="1"/>
  <c r="C2872" i="1"/>
  <c r="B2873" i="1"/>
  <c r="C2873" i="1"/>
  <c r="B2874" i="1"/>
  <c r="C2874" i="1"/>
  <c r="B2875" i="1"/>
  <c r="C2875" i="1"/>
  <c r="B2876" i="1"/>
  <c r="C2876" i="1"/>
  <c r="B2877" i="1"/>
  <c r="C2877" i="1"/>
  <c r="B2878" i="1"/>
  <c r="C2878" i="1"/>
  <c r="B2879" i="1"/>
  <c r="C2879" i="1"/>
  <c r="B2880" i="1"/>
  <c r="C2880" i="1"/>
  <c r="B2881" i="1"/>
  <c r="C2881" i="1"/>
  <c r="B2882" i="1"/>
  <c r="C2882" i="1"/>
  <c r="B2883" i="1"/>
  <c r="C2883" i="1"/>
  <c r="B2884" i="1"/>
  <c r="C2884" i="1"/>
  <c r="B2885" i="1"/>
  <c r="C2885" i="1"/>
  <c r="B2886" i="1"/>
  <c r="C2886" i="1"/>
  <c r="B2887" i="1"/>
  <c r="C2887" i="1"/>
  <c r="B2888" i="1"/>
  <c r="C2888" i="1"/>
  <c r="B2889" i="1"/>
  <c r="C2889" i="1"/>
  <c r="B2890" i="1"/>
  <c r="C2890" i="1"/>
  <c r="B2891" i="1"/>
  <c r="C2891" i="1"/>
  <c r="B2892" i="1"/>
  <c r="C2892" i="1"/>
  <c r="B2893" i="1"/>
  <c r="C2893" i="1"/>
  <c r="B2894" i="1"/>
  <c r="C2894" i="1"/>
  <c r="B2895" i="1"/>
  <c r="C2895" i="1"/>
  <c r="B2896" i="1"/>
  <c r="C2896" i="1"/>
  <c r="B2897" i="1"/>
  <c r="C2897" i="1"/>
  <c r="B2898" i="1"/>
  <c r="C2898" i="1"/>
  <c r="B2899" i="1"/>
  <c r="C2899" i="1"/>
  <c r="B2900" i="1"/>
  <c r="C2900" i="1"/>
  <c r="B2901" i="1"/>
  <c r="C2901" i="1"/>
  <c r="B2902" i="1"/>
  <c r="C2902" i="1"/>
  <c r="B2903" i="1"/>
  <c r="C2903" i="1"/>
  <c r="B2904" i="1"/>
  <c r="C2904" i="1"/>
  <c r="B2905" i="1"/>
  <c r="C2905" i="1"/>
  <c r="B2906" i="1"/>
  <c r="C2906" i="1"/>
  <c r="B2907" i="1"/>
  <c r="C2907" i="1"/>
  <c r="B2908" i="1"/>
  <c r="C2908" i="1"/>
  <c r="B2909" i="1"/>
  <c r="C2909" i="1"/>
  <c r="B2910" i="1"/>
  <c r="C2910" i="1"/>
  <c r="B2911" i="1"/>
  <c r="C2911" i="1"/>
  <c r="B2912" i="1"/>
  <c r="C2912" i="1"/>
  <c r="B2913" i="1"/>
  <c r="C2913" i="1"/>
  <c r="B2914" i="1"/>
  <c r="C2914" i="1"/>
  <c r="B2915" i="1"/>
  <c r="C2915" i="1"/>
  <c r="B2916" i="1"/>
  <c r="C2916" i="1"/>
  <c r="B2917" i="1"/>
  <c r="C2917" i="1"/>
  <c r="B2918" i="1"/>
  <c r="C2918" i="1"/>
  <c r="B2919" i="1"/>
  <c r="C2919" i="1"/>
  <c r="B2920" i="1"/>
  <c r="C2920" i="1"/>
  <c r="B2921" i="1"/>
  <c r="C2921" i="1"/>
  <c r="B2922" i="1"/>
  <c r="C2922" i="1"/>
  <c r="B2923" i="1"/>
  <c r="C2923" i="1"/>
  <c r="B2924" i="1"/>
  <c r="C2924" i="1"/>
  <c r="B2925" i="1"/>
  <c r="C2925" i="1"/>
  <c r="B2926" i="1"/>
  <c r="C2926" i="1"/>
  <c r="B2927" i="1"/>
  <c r="C2927" i="1"/>
  <c r="B2928" i="1"/>
  <c r="C2928" i="1"/>
  <c r="B2929" i="1"/>
  <c r="C2929" i="1"/>
  <c r="B2930" i="1"/>
  <c r="C2930" i="1"/>
  <c r="B2931" i="1"/>
  <c r="C2931" i="1"/>
  <c r="B2932" i="1"/>
  <c r="C2932" i="1"/>
  <c r="B2933" i="1"/>
  <c r="C2933" i="1"/>
  <c r="B2934" i="1"/>
  <c r="C2934" i="1"/>
  <c r="B2935" i="1"/>
  <c r="C2935" i="1"/>
  <c r="B2936" i="1"/>
  <c r="C2936" i="1"/>
  <c r="B2937" i="1"/>
  <c r="C2937" i="1"/>
  <c r="B2938" i="1"/>
  <c r="C2938" i="1"/>
  <c r="B2939" i="1"/>
  <c r="C2939" i="1"/>
  <c r="B2940" i="1"/>
  <c r="C2940" i="1"/>
  <c r="B2941" i="1"/>
  <c r="C2941" i="1"/>
  <c r="B2942" i="1"/>
  <c r="C2942" i="1"/>
  <c r="B2943" i="1"/>
  <c r="C2943" i="1"/>
  <c r="B2944" i="1"/>
  <c r="C2944" i="1"/>
  <c r="B2945" i="1"/>
  <c r="C2945" i="1"/>
  <c r="B2946" i="1"/>
  <c r="C2946" i="1"/>
  <c r="B2947" i="1"/>
  <c r="C2947" i="1"/>
  <c r="B2948" i="1"/>
  <c r="C2948" i="1"/>
  <c r="B2949" i="1"/>
  <c r="C2949" i="1"/>
  <c r="B2950" i="1"/>
  <c r="C2950" i="1"/>
  <c r="B2951" i="1"/>
  <c r="C2951" i="1"/>
  <c r="B2952" i="1"/>
  <c r="C2952" i="1"/>
  <c r="B2953" i="1"/>
  <c r="C2953" i="1"/>
  <c r="B2954" i="1"/>
  <c r="C2954" i="1"/>
  <c r="B2955" i="1"/>
  <c r="C2955" i="1"/>
  <c r="B2956" i="1"/>
  <c r="C2956" i="1"/>
  <c r="B2957" i="1"/>
  <c r="C2957" i="1"/>
  <c r="B2958" i="1"/>
  <c r="C2958" i="1"/>
  <c r="B2959" i="1"/>
  <c r="C2959" i="1"/>
  <c r="B2960" i="1"/>
  <c r="C2960" i="1"/>
  <c r="B2961" i="1"/>
  <c r="C2961" i="1"/>
  <c r="B2962" i="1"/>
  <c r="C2962" i="1"/>
  <c r="B2963" i="1"/>
  <c r="C2963" i="1"/>
  <c r="B2964" i="1"/>
  <c r="C2964" i="1"/>
  <c r="B2965" i="1"/>
  <c r="C2965" i="1"/>
  <c r="B2966" i="1"/>
  <c r="C2966" i="1"/>
  <c r="B2967" i="1"/>
  <c r="C2967" i="1"/>
  <c r="B2968" i="1"/>
  <c r="C2968" i="1"/>
  <c r="B2969" i="1"/>
  <c r="C2969" i="1"/>
  <c r="B2970" i="1"/>
  <c r="C2970" i="1"/>
  <c r="B2971" i="1"/>
  <c r="C2971" i="1"/>
  <c r="B2972" i="1"/>
  <c r="C2972" i="1"/>
  <c r="B2973" i="1"/>
  <c r="C2973" i="1"/>
  <c r="B2974" i="1"/>
  <c r="C2974" i="1"/>
  <c r="B2975" i="1"/>
  <c r="C2975" i="1"/>
  <c r="B2976" i="1"/>
  <c r="C2976" i="1"/>
  <c r="B2977" i="1"/>
  <c r="C2977" i="1"/>
  <c r="B2978" i="1"/>
  <c r="C2978" i="1"/>
  <c r="B2979" i="1"/>
  <c r="C2979" i="1"/>
  <c r="B2980" i="1"/>
  <c r="C2980" i="1"/>
  <c r="B2981" i="1"/>
  <c r="C2981" i="1"/>
  <c r="B2982" i="1"/>
  <c r="C2982" i="1"/>
  <c r="B2983" i="1"/>
  <c r="C2983" i="1"/>
  <c r="B2984" i="1"/>
  <c r="C2984" i="1"/>
  <c r="B2985" i="1"/>
  <c r="C2985" i="1"/>
  <c r="B2986" i="1"/>
  <c r="C2986" i="1"/>
  <c r="B2987" i="1"/>
  <c r="C2987" i="1"/>
  <c r="B2988" i="1"/>
  <c r="C2988" i="1"/>
  <c r="B2989" i="1"/>
  <c r="C2989" i="1"/>
  <c r="B2990" i="1"/>
  <c r="C2990" i="1"/>
  <c r="B2991" i="1"/>
  <c r="C2991" i="1"/>
  <c r="B2992" i="1"/>
  <c r="C2992" i="1"/>
  <c r="B2993" i="1"/>
  <c r="C2993" i="1"/>
  <c r="B2994" i="1"/>
  <c r="C2994" i="1"/>
  <c r="B2995" i="1"/>
  <c r="C2995" i="1"/>
  <c r="B2996" i="1"/>
  <c r="C2996" i="1"/>
  <c r="B2997" i="1"/>
  <c r="C2997" i="1"/>
  <c r="B2998" i="1"/>
  <c r="C2998" i="1"/>
  <c r="B2999" i="1"/>
  <c r="C2999" i="1"/>
  <c r="B3000" i="1"/>
  <c r="C3000" i="1"/>
  <c r="B3001" i="1"/>
  <c r="C3001" i="1"/>
  <c r="B3002" i="1"/>
  <c r="C3002" i="1"/>
  <c r="B3003" i="1"/>
  <c r="C3003" i="1"/>
  <c r="B3004" i="1"/>
  <c r="C3004" i="1"/>
  <c r="B3005" i="1"/>
  <c r="C3005" i="1"/>
  <c r="B3006" i="1"/>
  <c r="C3006" i="1"/>
  <c r="B3007" i="1"/>
  <c r="C3007" i="1"/>
  <c r="B3008" i="1"/>
  <c r="C3008" i="1"/>
  <c r="B3009" i="1"/>
  <c r="C3009" i="1"/>
  <c r="B3010" i="1"/>
  <c r="C3010" i="1"/>
  <c r="B3011" i="1"/>
  <c r="C3011" i="1"/>
  <c r="B3012" i="1"/>
  <c r="C3012" i="1"/>
  <c r="B3013" i="1"/>
  <c r="C3013" i="1"/>
  <c r="B3014" i="1"/>
  <c r="C3014" i="1"/>
  <c r="B3015" i="1"/>
  <c r="C3015" i="1"/>
  <c r="B3016" i="1"/>
  <c r="C3016" i="1"/>
  <c r="B3017" i="1"/>
  <c r="C3017" i="1"/>
  <c r="B3018" i="1"/>
  <c r="C3018" i="1"/>
  <c r="B3019" i="1"/>
  <c r="C3019" i="1"/>
  <c r="B3020" i="1"/>
  <c r="C3020" i="1"/>
  <c r="B3021" i="1"/>
  <c r="C3021" i="1"/>
  <c r="B3022" i="1"/>
  <c r="C3022" i="1"/>
  <c r="B3023" i="1"/>
  <c r="C3023" i="1"/>
  <c r="B3024" i="1"/>
  <c r="C3024" i="1"/>
  <c r="B3025" i="1"/>
  <c r="C3025" i="1"/>
  <c r="B3026" i="1"/>
  <c r="C3026" i="1"/>
  <c r="B3027" i="1"/>
  <c r="C3027" i="1"/>
  <c r="B3028" i="1"/>
  <c r="C3028" i="1"/>
  <c r="B3029" i="1"/>
  <c r="C3029" i="1"/>
  <c r="B3030" i="1"/>
  <c r="C3030" i="1"/>
  <c r="B3031" i="1"/>
  <c r="C3031" i="1"/>
  <c r="B3032" i="1"/>
  <c r="C3032" i="1"/>
  <c r="B3033" i="1"/>
  <c r="C3033" i="1"/>
  <c r="B3034" i="1"/>
  <c r="C3034" i="1"/>
  <c r="B3035" i="1"/>
  <c r="C3035" i="1"/>
  <c r="B3036" i="1"/>
  <c r="C3036" i="1"/>
  <c r="B3037" i="1"/>
  <c r="C3037" i="1"/>
  <c r="B3038" i="1"/>
  <c r="C3038" i="1"/>
  <c r="B3039" i="1"/>
  <c r="C3039" i="1"/>
  <c r="B3040" i="1"/>
  <c r="C3040" i="1"/>
  <c r="B3041" i="1"/>
  <c r="C3041" i="1"/>
  <c r="B3042" i="1"/>
  <c r="C3042" i="1"/>
  <c r="B3043" i="1"/>
  <c r="C3043" i="1"/>
  <c r="B3044" i="1"/>
  <c r="C3044" i="1"/>
  <c r="B3045" i="1"/>
  <c r="C3045" i="1"/>
  <c r="B3046" i="1"/>
  <c r="C3046" i="1"/>
  <c r="B3047" i="1"/>
  <c r="C3047" i="1"/>
  <c r="B3048" i="1"/>
  <c r="C3048" i="1"/>
  <c r="B3049" i="1"/>
  <c r="C3049" i="1"/>
  <c r="B3050" i="1"/>
  <c r="C3050" i="1"/>
  <c r="B3051" i="1"/>
  <c r="C3051" i="1"/>
  <c r="B3052" i="1"/>
  <c r="C3052" i="1"/>
  <c r="B3053" i="1"/>
  <c r="C3053" i="1"/>
  <c r="B3054" i="1"/>
  <c r="C3054" i="1"/>
  <c r="B3055" i="1"/>
  <c r="C3055" i="1"/>
  <c r="B3056" i="1"/>
  <c r="C3056" i="1"/>
  <c r="B3057" i="1"/>
  <c r="C3057" i="1"/>
  <c r="B3058" i="1"/>
  <c r="C3058" i="1"/>
  <c r="B3059" i="1"/>
  <c r="C3059" i="1"/>
  <c r="B3060" i="1"/>
  <c r="C3060" i="1"/>
  <c r="B3061" i="1"/>
  <c r="C3061" i="1"/>
  <c r="B3062" i="1"/>
  <c r="C3062" i="1"/>
  <c r="B3063" i="1"/>
  <c r="C3063" i="1"/>
  <c r="B3064" i="1"/>
  <c r="C3064" i="1"/>
  <c r="B3065" i="1"/>
  <c r="C3065" i="1"/>
  <c r="B3066" i="1"/>
  <c r="C3066" i="1"/>
  <c r="B3067" i="1"/>
  <c r="C3067" i="1"/>
  <c r="B3068" i="1"/>
  <c r="C3068" i="1"/>
  <c r="B3069" i="1"/>
  <c r="C3069" i="1"/>
  <c r="B3070" i="1"/>
  <c r="C3070" i="1"/>
  <c r="B3071" i="1"/>
  <c r="C3071" i="1"/>
  <c r="B3072" i="1"/>
  <c r="C3072" i="1"/>
  <c r="B3073" i="1"/>
  <c r="C3073" i="1"/>
  <c r="B3074" i="1"/>
  <c r="C3074" i="1"/>
  <c r="B3075" i="1"/>
  <c r="C3075" i="1"/>
  <c r="B3076" i="1"/>
  <c r="C3076" i="1"/>
  <c r="B3077" i="1"/>
  <c r="C3077" i="1"/>
  <c r="B3078" i="1"/>
  <c r="C3078" i="1"/>
  <c r="B3079" i="1"/>
  <c r="C3079" i="1"/>
  <c r="B3080" i="1"/>
  <c r="C3080" i="1"/>
  <c r="B3081" i="1"/>
  <c r="C3081" i="1"/>
  <c r="B3082" i="1"/>
  <c r="C3082" i="1"/>
  <c r="B3083" i="1"/>
  <c r="C3083" i="1"/>
  <c r="B3084" i="1"/>
  <c r="C3084" i="1"/>
  <c r="B3085" i="1"/>
  <c r="C3085" i="1"/>
  <c r="B3086" i="1"/>
  <c r="C3086" i="1"/>
  <c r="B3087" i="1"/>
  <c r="C3087" i="1"/>
  <c r="B3088" i="1"/>
  <c r="C3088" i="1"/>
  <c r="B3089" i="1"/>
  <c r="C3089" i="1"/>
  <c r="B3090" i="1"/>
  <c r="C3090" i="1"/>
  <c r="B3091" i="1"/>
  <c r="C3091" i="1"/>
  <c r="B3092" i="1"/>
  <c r="C3092" i="1"/>
  <c r="B3093" i="1"/>
  <c r="C3093" i="1"/>
  <c r="B3094" i="1"/>
  <c r="C3094" i="1"/>
  <c r="B3095" i="1"/>
  <c r="C3095" i="1"/>
  <c r="B3096" i="1"/>
  <c r="C3096" i="1"/>
  <c r="B3097" i="1"/>
  <c r="C3097" i="1"/>
  <c r="B3098" i="1"/>
  <c r="C3098" i="1"/>
  <c r="B3099" i="1"/>
  <c r="C3099" i="1"/>
  <c r="B3100" i="1"/>
  <c r="C3100" i="1"/>
  <c r="B3101" i="1"/>
  <c r="C3101" i="1"/>
  <c r="B3102" i="1"/>
  <c r="C3102" i="1"/>
  <c r="B3103" i="1"/>
  <c r="C3103" i="1"/>
  <c r="B3104" i="1"/>
  <c r="C3104" i="1"/>
  <c r="B3105" i="1"/>
  <c r="C3105" i="1"/>
  <c r="B3106" i="1"/>
  <c r="C3106" i="1"/>
  <c r="B3107" i="1"/>
  <c r="C3107" i="1"/>
  <c r="B3108" i="1"/>
  <c r="C3108" i="1"/>
  <c r="B3109" i="1"/>
  <c r="C3109" i="1"/>
  <c r="B3110" i="1"/>
  <c r="C3110" i="1"/>
  <c r="B3111" i="1"/>
  <c r="C3111" i="1"/>
  <c r="B3112" i="1"/>
  <c r="C3112" i="1"/>
  <c r="B3113" i="1"/>
  <c r="C3113" i="1"/>
  <c r="B3114" i="1"/>
  <c r="C3114" i="1"/>
  <c r="B3115" i="1"/>
  <c r="C3115" i="1"/>
  <c r="B3116" i="1"/>
  <c r="C3116" i="1"/>
  <c r="B3117" i="1"/>
  <c r="C3117" i="1"/>
  <c r="B3118" i="1"/>
  <c r="C3118" i="1"/>
  <c r="B3119" i="1"/>
  <c r="C3119" i="1"/>
  <c r="B3120" i="1"/>
  <c r="C3120" i="1"/>
  <c r="B3121" i="1"/>
  <c r="C3121" i="1"/>
  <c r="B3122" i="1"/>
  <c r="C3122" i="1"/>
  <c r="B3123" i="1"/>
  <c r="C3123" i="1"/>
  <c r="B3124" i="1"/>
  <c r="C3124" i="1"/>
  <c r="B3125" i="1"/>
  <c r="C3125" i="1"/>
  <c r="B3126" i="1"/>
  <c r="C3126" i="1"/>
  <c r="B3127" i="1"/>
  <c r="C3127" i="1"/>
  <c r="B3128" i="1"/>
  <c r="C3128" i="1"/>
  <c r="B3129" i="1"/>
  <c r="C3129" i="1"/>
  <c r="B3130" i="1"/>
  <c r="C3130" i="1"/>
  <c r="B3131" i="1"/>
  <c r="C3131" i="1"/>
  <c r="B3132" i="1"/>
  <c r="C3132" i="1"/>
  <c r="B3133" i="1"/>
  <c r="C3133" i="1"/>
  <c r="B3134" i="1"/>
  <c r="C3134" i="1"/>
  <c r="B3135" i="1"/>
  <c r="C3135" i="1"/>
  <c r="B3136" i="1"/>
  <c r="C3136" i="1"/>
  <c r="B3137" i="1"/>
  <c r="C3137" i="1"/>
  <c r="B3138" i="1"/>
  <c r="C3138" i="1"/>
  <c r="B3139" i="1"/>
  <c r="C3139" i="1"/>
  <c r="B3140" i="1"/>
  <c r="C3140" i="1"/>
  <c r="B3141" i="1"/>
  <c r="C3141" i="1"/>
  <c r="B3142" i="1"/>
  <c r="C3142" i="1"/>
  <c r="B3143" i="1"/>
  <c r="C3143" i="1"/>
  <c r="B3144" i="1"/>
  <c r="C3144" i="1"/>
  <c r="B3145" i="1"/>
  <c r="C3145" i="1"/>
  <c r="B3146" i="1"/>
  <c r="C3146" i="1"/>
  <c r="B3147" i="1"/>
  <c r="C3147" i="1"/>
  <c r="B3148" i="1"/>
  <c r="C3148" i="1"/>
  <c r="B3149" i="1"/>
  <c r="C3149" i="1"/>
  <c r="B3150" i="1"/>
  <c r="C3150" i="1"/>
  <c r="B3151" i="1"/>
  <c r="C3151" i="1"/>
  <c r="B3152" i="1"/>
  <c r="C3152" i="1"/>
  <c r="B3153" i="1"/>
  <c r="C3153" i="1"/>
  <c r="B3154" i="1"/>
  <c r="C3154" i="1"/>
  <c r="B3155" i="1"/>
  <c r="C3155" i="1"/>
  <c r="B3156" i="1"/>
  <c r="C3156" i="1"/>
  <c r="B3157" i="1"/>
  <c r="C3157" i="1"/>
  <c r="B3158" i="1"/>
  <c r="C3158" i="1"/>
  <c r="B3159" i="1"/>
  <c r="C3159" i="1"/>
  <c r="B3160" i="1"/>
  <c r="C3160" i="1"/>
  <c r="B3161" i="1"/>
  <c r="C3161" i="1"/>
  <c r="B3162" i="1"/>
  <c r="C3162" i="1"/>
  <c r="B3163" i="1"/>
  <c r="C3163" i="1"/>
  <c r="B3164" i="1"/>
  <c r="C3164" i="1"/>
  <c r="B3165" i="1"/>
  <c r="C3165" i="1"/>
  <c r="B3166" i="1"/>
  <c r="C3166" i="1"/>
  <c r="B3167" i="1"/>
  <c r="C3167" i="1"/>
  <c r="B3168" i="1"/>
  <c r="C3168" i="1"/>
  <c r="B3169" i="1"/>
  <c r="C3169" i="1"/>
  <c r="B3170" i="1"/>
  <c r="C3170" i="1"/>
  <c r="B3171" i="1"/>
  <c r="C3171" i="1"/>
  <c r="B3172" i="1"/>
  <c r="C3172" i="1"/>
  <c r="B3173" i="1"/>
  <c r="C3173" i="1"/>
  <c r="B3174" i="1"/>
  <c r="C3174" i="1"/>
  <c r="B3175" i="1"/>
  <c r="C3175" i="1"/>
  <c r="B3176" i="1"/>
  <c r="C3176" i="1"/>
  <c r="B3177" i="1"/>
  <c r="C3177" i="1"/>
  <c r="B3178" i="1"/>
  <c r="C3178" i="1"/>
  <c r="B3179" i="1"/>
  <c r="C3179" i="1"/>
  <c r="B3180" i="1"/>
  <c r="C3180" i="1"/>
  <c r="B3181" i="1"/>
  <c r="C3181" i="1"/>
  <c r="B3182" i="1"/>
  <c r="C3182" i="1"/>
  <c r="B3183" i="1"/>
  <c r="C3183" i="1"/>
  <c r="B3184" i="1"/>
  <c r="C3184" i="1"/>
  <c r="B3185" i="1"/>
  <c r="C3185" i="1"/>
  <c r="B3186" i="1"/>
  <c r="C3186" i="1"/>
  <c r="B3187" i="1"/>
  <c r="C3187" i="1"/>
  <c r="B3188" i="1"/>
  <c r="C3188" i="1"/>
  <c r="B3189" i="1"/>
  <c r="C3189" i="1"/>
  <c r="B3190" i="1"/>
  <c r="C3190" i="1"/>
  <c r="B3191" i="1"/>
  <c r="C3191" i="1"/>
  <c r="B3192" i="1"/>
  <c r="C3192" i="1"/>
  <c r="B3193" i="1"/>
  <c r="C3193" i="1"/>
  <c r="B3194" i="1"/>
  <c r="C3194" i="1"/>
  <c r="B3195" i="1"/>
  <c r="C3195" i="1"/>
  <c r="B3196" i="1"/>
  <c r="C3196" i="1"/>
  <c r="B3197" i="1"/>
  <c r="C3197" i="1"/>
  <c r="B3198" i="1"/>
  <c r="C3198" i="1"/>
  <c r="B3199" i="1"/>
  <c r="C3199" i="1"/>
  <c r="B3200" i="1"/>
  <c r="C3200" i="1"/>
  <c r="B3201" i="1"/>
  <c r="C3201" i="1"/>
  <c r="B3202" i="1"/>
  <c r="C3202" i="1"/>
  <c r="B3203" i="1"/>
  <c r="C3203" i="1"/>
  <c r="B3204" i="1"/>
  <c r="C3204" i="1"/>
  <c r="B3205" i="1"/>
  <c r="C3205" i="1"/>
  <c r="B3206" i="1"/>
  <c r="C3206" i="1"/>
  <c r="B3207" i="1"/>
  <c r="C3207" i="1"/>
  <c r="B3208" i="1"/>
  <c r="C3208" i="1"/>
  <c r="B3209" i="1"/>
  <c r="C3209" i="1"/>
  <c r="B3210" i="1"/>
  <c r="C3210" i="1"/>
  <c r="B3211" i="1"/>
  <c r="C3211" i="1"/>
  <c r="B3212" i="1"/>
  <c r="C3212" i="1"/>
  <c r="B3213" i="1"/>
  <c r="C3213" i="1"/>
  <c r="B3214" i="1"/>
  <c r="C3214" i="1"/>
  <c r="B3215" i="1"/>
  <c r="C3215" i="1"/>
  <c r="B3216" i="1"/>
  <c r="C3216" i="1"/>
  <c r="B3217" i="1"/>
  <c r="C3217" i="1"/>
  <c r="B3218" i="1"/>
  <c r="C3218" i="1"/>
  <c r="B3219" i="1"/>
  <c r="C3219" i="1"/>
  <c r="B3220" i="1"/>
  <c r="C3220" i="1"/>
  <c r="B3221" i="1"/>
  <c r="C3221" i="1"/>
  <c r="B3222" i="1"/>
  <c r="C3222" i="1"/>
  <c r="B3223" i="1"/>
  <c r="C3223" i="1"/>
  <c r="B3224" i="1"/>
  <c r="C3224" i="1"/>
  <c r="B3225" i="1"/>
  <c r="C3225" i="1"/>
  <c r="B3226" i="1"/>
  <c r="C3226" i="1"/>
  <c r="B3227" i="1"/>
  <c r="C3227" i="1"/>
  <c r="B3228" i="1"/>
  <c r="C3228" i="1"/>
  <c r="B3229" i="1"/>
  <c r="C3229" i="1"/>
  <c r="B3230" i="1"/>
  <c r="C3230" i="1"/>
  <c r="B3231" i="1"/>
  <c r="C3231" i="1"/>
  <c r="B3232" i="1"/>
  <c r="C3232" i="1"/>
  <c r="B3233" i="1"/>
  <c r="C3233" i="1"/>
  <c r="B3234" i="1"/>
  <c r="C3234" i="1"/>
  <c r="B3235" i="1"/>
  <c r="C3235" i="1"/>
  <c r="B3236" i="1"/>
  <c r="C3236" i="1"/>
  <c r="B3237" i="1"/>
  <c r="C3237" i="1"/>
  <c r="B3238" i="1"/>
  <c r="C3238" i="1"/>
  <c r="B3239" i="1"/>
  <c r="C3239" i="1"/>
  <c r="B3240" i="1"/>
  <c r="C3240" i="1"/>
  <c r="B3241" i="1"/>
  <c r="C3241" i="1"/>
  <c r="B3242" i="1"/>
  <c r="C3242" i="1"/>
  <c r="B3243" i="1"/>
  <c r="C3243" i="1"/>
  <c r="B3244" i="1"/>
  <c r="C3244" i="1"/>
  <c r="B3245" i="1"/>
  <c r="C3245" i="1"/>
  <c r="B3246" i="1"/>
  <c r="C3246" i="1"/>
  <c r="B3247" i="1"/>
  <c r="C3247" i="1"/>
  <c r="B3248" i="1"/>
  <c r="C3248" i="1"/>
  <c r="B3249" i="1"/>
  <c r="C3249" i="1"/>
  <c r="B3250" i="1"/>
  <c r="C3250" i="1"/>
  <c r="B3251" i="1"/>
  <c r="C3251" i="1"/>
  <c r="B3252" i="1"/>
  <c r="C3252" i="1"/>
  <c r="B3253" i="1"/>
  <c r="C3253" i="1"/>
  <c r="B3254" i="1"/>
  <c r="C3254" i="1"/>
  <c r="B3255" i="1"/>
  <c r="C3255" i="1"/>
  <c r="B3256" i="1"/>
  <c r="C3256" i="1"/>
  <c r="B3257" i="1"/>
  <c r="C3257" i="1"/>
  <c r="B3258" i="1"/>
  <c r="C3258" i="1"/>
  <c r="B3259" i="1"/>
  <c r="C3259" i="1"/>
  <c r="B3260" i="1"/>
  <c r="C3260" i="1"/>
  <c r="B3261" i="1"/>
  <c r="C3261" i="1"/>
  <c r="B3262" i="1"/>
  <c r="C3262" i="1"/>
  <c r="B3263" i="1"/>
  <c r="C3263" i="1"/>
  <c r="B3264" i="1"/>
  <c r="C3264" i="1"/>
  <c r="B3265" i="1"/>
  <c r="C3265" i="1"/>
  <c r="B3266" i="1"/>
  <c r="C3266" i="1"/>
  <c r="B3267" i="1"/>
  <c r="C3267" i="1"/>
  <c r="B3268" i="1"/>
  <c r="C3268" i="1"/>
  <c r="B3269" i="1"/>
  <c r="C3269" i="1"/>
  <c r="B3270" i="1"/>
  <c r="C3270" i="1"/>
  <c r="B3271" i="1"/>
  <c r="C3271" i="1"/>
  <c r="B3272" i="1"/>
  <c r="C3272" i="1"/>
  <c r="B3273" i="1"/>
  <c r="C3273" i="1"/>
  <c r="B3274" i="1"/>
  <c r="C3274" i="1"/>
  <c r="B3275" i="1"/>
  <c r="C3275" i="1"/>
  <c r="B3276" i="1"/>
  <c r="C3276" i="1"/>
  <c r="B3277" i="1"/>
  <c r="C3277" i="1"/>
  <c r="B3278" i="1"/>
  <c r="C3278" i="1"/>
  <c r="B3279" i="1"/>
  <c r="C3279" i="1"/>
  <c r="B3280" i="1"/>
  <c r="C3280" i="1"/>
  <c r="B3281" i="1"/>
  <c r="C3281" i="1"/>
  <c r="B3282" i="1"/>
  <c r="C3282" i="1"/>
  <c r="B3283" i="1"/>
  <c r="C3283" i="1"/>
  <c r="B3284" i="1"/>
  <c r="C3284" i="1"/>
  <c r="B3285" i="1"/>
  <c r="C3285" i="1"/>
  <c r="B3286" i="1"/>
  <c r="C3286" i="1"/>
  <c r="B3287" i="1"/>
  <c r="C3287" i="1"/>
  <c r="B3288" i="1"/>
  <c r="C3288" i="1"/>
  <c r="B3289" i="1"/>
  <c r="C3289" i="1"/>
  <c r="B3290" i="1"/>
  <c r="C3290" i="1"/>
  <c r="B3291" i="1"/>
  <c r="C3291" i="1"/>
  <c r="B3292" i="1"/>
  <c r="C3292" i="1"/>
  <c r="B3293" i="1"/>
  <c r="C3293" i="1"/>
  <c r="B3294" i="1"/>
  <c r="C3294" i="1"/>
  <c r="B3295" i="1"/>
  <c r="C3295" i="1"/>
  <c r="B3296" i="1"/>
  <c r="C3296" i="1"/>
  <c r="B3297" i="1"/>
  <c r="C3297" i="1"/>
  <c r="B3298" i="1"/>
  <c r="C3298" i="1"/>
  <c r="B3299" i="1"/>
  <c r="C3299" i="1"/>
  <c r="B3300" i="1"/>
  <c r="C3300" i="1"/>
  <c r="B3301" i="1"/>
  <c r="C3301" i="1"/>
  <c r="B3302" i="1"/>
  <c r="C3302" i="1"/>
  <c r="B3303" i="1"/>
  <c r="C3303" i="1"/>
  <c r="B3304" i="1"/>
  <c r="C3304" i="1"/>
  <c r="B3305" i="1"/>
  <c r="C3305" i="1"/>
  <c r="B3306" i="1"/>
  <c r="C3306" i="1"/>
  <c r="B3307" i="1"/>
  <c r="C3307" i="1"/>
  <c r="B3308" i="1"/>
  <c r="C3308" i="1"/>
  <c r="B3309" i="1"/>
  <c r="C3309" i="1"/>
  <c r="B3310" i="1"/>
  <c r="C3310" i="1"/>
  <c r="B3311" i="1"/>
  <c r="C3311" i="1"/>
  <c r="B3312" i="1"/>
  <c r="C3312" i="1"/>
  <c r="B3313" i="1"/>
  <c r="C3313" i="1"/>
  <c r="B3314" i="1"/>
  <c r="C3314" i="1"/>
  <c r="B3315" i="1"/>
  <c r="C3315" i="1"/>
  <c r="B3316" i="1"/>
  <c r="C3316" i="1"/>
  <c r="B3317" i="1"/>
  <c r="C3317" i="1"/>
  <c r="B3318" i="1"/>
  <c r="C3318" i="1"/>
  <c r="B3319" i="1"/>
  <c r="C3319" i="1"/>
  <c r="B3320" i="1"/>
  <c r="C3320" i="1"/>
  <c r="B3321" i="1"/>
  <c r="C3321" i="1"/>
  <c r="B3322" i="1"/>
  <c r="C3322" i="1"/>
  <c r="B3323" i="1"/>
  <c r="C3323" i="1"/>
  <c r="B3324" i="1"/>
  <c r="C3324" i="1"/>
  <c r="B3325" i="1"/>
  <c r="C3325" i="1"/>
  <c r="B3326" i="1"/>
  <c r="C3326" i="1"/>
  <c r="B3327" i="1"/>
  <c r="C3327" i="1"/>
  <c r="B3328" i="1"/>
  <c r="C3328" i="1"/>
  <c r="B3329" i="1"/>
  <c r="C3329" i="1"/>
  <c r="B3330" i="1"/>
  <c r="C3330" i="1"/>
  <c r="B3331" i="1"/>
  <c r="C3331" i="1"/>
  <c r="B3332" i="1"/>
  <c r="C3332" i="1"/>
  <c r="B3333" i="1"/>
  <c r="C3333" i="1"/>
  <c r="B3334" i="1"/>
  <c r="C3334" i="1"/>
  <c r="B3335" i="1"/>
  <c r="C3335" i="1"/>
  <c r="B3336" i="1"/>
  <c r="C3336" i="1"/>
  <c r="B3337" i="1"/>
  <c r="C3337" i="1"/>
  <c r="B3338" i="1"/>
  <c r="C3338" i="1"/>
  <c r="B3339" i="1"/>
  <c r="C3339" i="1"/>
  <c r="B3340" i="1"/>
  <c r="C3340" i="1"/>
  <c r="B3341" i="1"/>
  <c r="C3341" i="1"/>
  <c r="B3342" i="1"/>
  <c r="C3342" i="1"/>
  <c r="B3343" i="1"/>
  <c r="C3343" i="1"/>
  <c r="B3344" i="1"/>
  <c r="C3344" i="1"/>
  <c r="B3345" i="1"/>
  <c r="C3345" i="1"/>
  <c r="B3346" i="1"/>
  <c r="C3346" i="1"/>
  <c r="B3347" i="1"/>
  <c r="C3347" i="1"/>
  <c r="B3348" i="1"/>
  <c r="C3348" i="1"/>
  <c r="B3349" i="1"/>
  <c r="C3349" i="1"/>
  <c r="B3350" i="1"/>
  <c r="C3350" i="1"/>
  <c r="B3351" i="1"/>
  <c r="C3351" i="1"/>
  <c r="B3352" i="1"/>
  <c r="C3352" i="1"/>
  <c r="B3353" i="1"/>
  <c r="C3353" i="1"/>
  <c r="B3354" i="1"/>
  <c r="C3354" i="1"/>
  <c r="B3355" i="1"/>
  <c r="C3355" i="1"/>
  <c r="B3356" i="1"/>
  <c r="C3356" i="1"/>
  <c r="B3357" i="1"/>
  <c r="C3357" i="1"/>
  <c r="B3358" i="1"/>
  <c r="C3358" i="1"/>
  <c r="B3359" i="1"/>
  <c r="C3359" i="1"/>
  <c r="B3360" i="1"/>
  <c r="C3360" i="1"/>
  <c r="B3361" i="1"/>
  <c r="C3361" i="1"/>
  <c r="B3362" i="1"/>
  <c r="C3362" i="1"/>
  <c r="B3363" i="1"/>
  <c r="C3363" i="1"/>
  <c r="B3364" i="1"/>
  <c r="C3364" i="1"/>
  <c r="B3365" i="1"/>
  <c r="C3365" i="1"/>
  <c r="B3366" i="1"/>
  <c r="C3366" i="1"/>
  <c r="B3367" i="1"/>
  <c r="C3367" i="1"/>
  <c r="B3368" i="1"/>
  <c r="C3368" i="1"/>
  <c r="B3369" i="1"/>
  <c r="C3369" i="1"/>
  <c r="B3370" i="1"/>
  <c r="C3370" i="1"/>
  <c r="B3371" i="1"/>
  <c r="C3371" i="1"/>
  <c r="B3372" i="1"/>
  <c r="C3372" i="1"/>
  <c r="B3373" i="1"/>
  <c r="C3373" i="1"/>
  <c r="B3374" i="1"/>
  <c r="C3374" i="1"/>
  <c r="B3375" i="1"/>
  <c r="C3375" i="1"/>
  <c r="B3376" i="1"/>
  <c r="C3376" i="1"/>
  <c r="B3377" i="1"/>
  <c r="C3377" i="1"/>
  <c r="B3378" i="1"/>
  <c r="C3378" i="1"/>
  <c r="B3379" i="1"/>
  <c r="C3379" i="1"/>
  <c r="B3380" i="1"/>
  <c r="C3380" i="1"/>
  <c r="B3381" i="1"/>
  <c r="C3381" i="1"/>
  <c r="B3382" i="1"/>
  <c r="C3382" i="1"/>
  <c r="B3383" i="1"/>
  <c r="C3383" i="1"/>
  <c r="B3384" i="1"/>
  <c r="C3384" i="1"/>
  <c r="B3385" i="1"/>
  <c r="C3385" i="1"/>
  <c r="B3386" i="1"/>
  <c r="C3386" i="1"/>
  <c r="B3387" i="1"/>
  <c r="C3387" i="1"/>
  <c r="B3388" i="1"/>
  <c r="C3388" i="1"/>
  <c r="B3389" i="1"/>
  <c r="C3389" i="1"/>
  <c r="B3390" i="1"/>
  <c r="C3390" i="1"/>
  <c r="B3391" i="1"/>
  <c r="C3391" i="1"/>
  <c r="B3392" i="1"/>
  <c r="C3392" i="1"/>
  <c r="B3393" i="1"/>
  <c r="C3393" i="1"/>
  <c r="B3394" i="1"/>
  <c r="C3394" i="1"/>
  <c r="B3395" i="1"/>
  <c r="C3395" i="1"/>
  <c r="B3396" i="1"/>
  <c r="C3396" i="1"/>
  <c r="B3397" i="1"/>
  <c r="C3397" i="1"/>
  <c r="B3398" i="1"/>
  <c r="C3398" i="1"/>
  <c r="B3399" i="1"/>
  <c r="C3399" i="1"/>
  <c r="B3400" i="1"/>
  <c r="C3400" i="1"/>
  <c r="B3401" i="1"/>
  <c r="C3401" i="1"/>
  <c r="B3402" i="1"/>
  <c r="C3402" i="1"/>
  <c r="B3403" i="1"/>
  <c r="C3403" i="1"/>
  <c r="B3404" i="1"/>
  <c r="C3404" i="1"/>
  <c r="B3405" i="1"/>
  <c r="C3405" i="1"/>
  <c r="B3406" i="1"/>
  <c r="C3406" i="1"/>
  <c r="B3407" i="1"/>
  <c r="C3407" i="1"/>
  <c r="B3408" i="1"/>
  <c r="C3408" i="1"/>
  <c r="B3409" i="1"/>
  <c r="C3409" i="1"/>
  <c r="B3410" i="1"/>
  <c r="C3410" i="1"/>
  <c r="B3411" i="1"/>
  <c r="C3411" i="1"/>
  <c r="B3412" i="1"/>
  <c r="C3412" i="1"/>
  <c r="B3413" i="1"/>
  <c r="C3413" i="1"/>
  <c r="B3414" i="1"/>
  <c r="C3414" i="1"/>
  <c r="B3415" i="1"/>
  <c r="C3415" i="1"/>
  <c r="B3416" i="1"/>
  <c r="C3416" i="1"/>
  <c r="B3417" i="1"/>
  <c r="C3417" i="1"/>
  <c r="B3418" i="1"/>
  <c r="C3418" i="1"/>
  <c r="B3419" i="1"/>
  <c r="C3419" i="1"/>
  <c r="B3420" i="1"/>
  <c r="C3420" i="1"/>
  <c r="B3421" i="1"/>
  <c r="C3421" i="1"/>
  <c r="B3422" i="1"/>
  <c r="C3422" i="1"/>
  <c r="B3423" i="1"/>
  <c r="C3423" i="1"/>
  <c r="B3424" i="1"/>
  <c r="C3424" i="1"/>
  <c r="B3425" i="1"/>
  <c r="C3425" i="1"/>
  <c r="B3426" i="1"/>
  <c r="C3426" i="1"/>
  <c r="B3427" i="1"/>
  <c r="C3427" i="1"/>
  <c r="B3428" i="1"/>
  <c r="C3428" i="1"/>
  <c r="B3429" i="1"/>
  <c r="C3429" i="1"/>
  <c r="B3430" i="1"/>
  <c r="C3430" i="1"/>
  <c r="B3431" i="1"/>
  <c r="C3431" i="1"/>
  <c r="B3432" i="1"/>
  <c r="C3432" i="1"/>
  <c r="B3433" i="1"/>
  <c r="C3433" i="1"/>
  <c r="B3434" i="1"/>
  <c r="C3434" i="1"/>
  <c r="B3435" i="1"/>
  <c r="C3435" i="1"/>
  <c r="B3436" i="1"/>
  <c r="C3436" i="1"/>
  <c r="B3437" i="1"/>
  <c r="C3437" i="1"/>
  <c r="B3438" i="1"/>
  <c r="C3438" i="1"/>
  <c r="B3439" i="1"/>
  <c r="C3439" i="1"/>
  <c r="B3440" i="1"/>
  <c r="C3440" i="1"/>
  <c r="B3441" i="1"/>
  <c r="C3441" i="1"/>
  <c r="B3442" i="1"/>
  <c r="C3442" i="1"/>
  <c r="B3443" i="1"/>
  <c r="C3443" i="1"/>
  <c r="B3444" i="1"/>
  <c r="C3444" i="1"/>
  <c r="B3445" i="1"/>
  <c r="C3445" i="1"/>
  <c r="B3446" i="1"/>
  <c r="C3446" i="1"/>
  <c r="B3447" i="1"/>
  <c r="C3447" i="1"/>
  <c r="B3448" i="1"/>
  <c r="C3448" i="1"/>
  <c r="B3449" i="1"/>
  <c r="C3449" i="1"/>
  <c r="B3450" i="1"/>
  <c r="C3450" i="1"/>
  <c r="B3451" i="1"/>
  <c r="C3451" i="1"/>
  <c r="B3452" i="1"/>
  <c r="C3452" i="1"/>
  <c r="B3453" i="1"/>
  <c r="C3453" i="1"/>
  <c r="B3454" i="1"/>
  <c r="C3454" i="1"/>
  <c r="B3455" i="1"/>
  <c r="C3455" i="1"/>
  <c r="B3456" i="1"/>
  <c r="C3456" i="1"/>
  <c r="B3457" i="1"/>
  <c r="C3457" i="1"/>
  <c r="B3458" i="1"/>
  <c r="C3458" i="1"/>
  <c r="B3459" i="1"/>
  <c r="C3459" i="1"/>
  <c r="B3460" i="1"/>
  <c r="C3460" i="1"/>
  <c r="B3461" i="1"/>
  <c r="C3461" i="1"/>
  <c r="B3462" i="1"/>
  <c r="C3462" i="1"/>
  <c r="B3463" i="1"/>
  <c r="C3463" i="1"/>
  <c r="B3464" i="1"/>
  <c r="C3464" i="1"/>
  <c r="B3465" i="1"/>
  <c r="C3465" i="1"/>
  <c r="B3466" i="1"/>
  <c r="C3466" i="1"/>
  <c r="B3467" i="1"/>
  <c r="C3467" i="1"/>
  <c r="B3468" i="1"/>
  <c r="C3468" i="1"/>
  <c r="B3469" i="1"/>
  <c r="C3469" i="1"/>
  <c r="B3470" i="1"/>
  <c r="C3470" i="1"/>
  <c r="B3471" i="1"/>
  <c r="C3471" i="1"/>
  <c r="B3472" i="1"/>
  <c r="C3472" i="1"/>
  <c r="B3473" i="1"/>
  <c r="C3473" i="1"/>
  <c r="B3474" i="1"/>
  <c r="C3474" i="1"/>
  <c r="B3475" i="1"/>
  <c r="C3475" i="1"/>
  <c r="B3476" i="1"/>
  <c r="C3476" i="1"/>
  <c r="B3477" i="1"/>
  <c r="C3477" i="1"/>
  <c r="B3478" i="1"/>
  <c r="C3478" i="1"/>
  <c r="B3479" i="1"/>
  <c r="C3479" i="1"/>
  <c r="B3480" i="1"/>
  <c r="C3480" i="1"/>
  <c r="B3481" i="1"/>
  <c r="C3481" i="1"/>
  <c r="B3482" i="1"/>
  <c r="C3482" i="1"/>
  <c r="B3483" i="1"/>
  <c r="C3483" i="1"/>
  <c r="B3484" i="1"/>
  <c r="C3484" i="1"/>
  <c r="B3485" i="1"/>
  <c r="C3485" i="1"/>
  <c r="B3486" i="1"/>
  <c r="C3486" i="1"/>
  <c r="B3487" i="1"/>
  <c r="C3487" i="1"/>
  <c r="B3488" i="1"/>
  <c r="C3488" i="1"/>
  <c r="B3489" i="1"/>
  <c r="C3489" i="1"/>
  <c r="B3490" i="1"/>
  <c r="C3490" i="1"/>
  <c r="B3491" i="1"/>
  <c r="C3491" i="1"/>
  <c r="B3492" i="1"/>
  <c r="C3492" i="1"/>
  <c r="B3493" i="1"/>
  <c r="C3493" i="1"/>
  <c r="B3494" i="1"/>
  <c r="C3494" i="1"/>
  <c r="B3495" i="1"/>
  <c r="C3495" i="1"/>
  <c r="B3496" i="1"/>
  <c r="C3496" i="1"/>
  <c r="B3497" i="1"/>
  <c r="C3497" i="1"/>
  <c r="B3498" i="1"/>
  <c r="C3498" i="1"/>
  <c r="B3499" i="1"/>
  <c r="C3499" i="1"/>
  <c r="B3500" i="1"/>
  <c r="C3500" i="1"/>
  <c r="B3501" i="1"/>
  <c r="C3501" i="1"/>
  <c r="B3502" i="1"/>
  <c r="C3502" i="1"/>
  <c r="B3503" i="1"/>
  <c r="C3503" i="1"/>
  <c r="B3504" i="1"/>
  <c r="C3504" i="1"/>
  <c r="B3505" i="1"/>
  <c r="C3505" i="1"/>
  <c r="B3506" i="1"/>
  <c r="C3506" i="1"/>
  <c r="B3507" i="1"/>
  <c r="C3507" i="1"/>
  <c r="B3508" i="1"/>
  <c r="C3508" i="1"/>
  <c r="B3509" i="1"/>
  <c r="C3509" i="1"/>
  <c r="B3510" i="1"/>
  <c r="C3510" i="1"/>
  <c r="B3511" i="1"/>
  <c r="C3511" i="1"/>
  <c r="B3512" i="1"/>
  <c r="C3512" i="1"/>
  <c r="B3513" i="1"/>
  <c r="C3513" i="1"/>
  <c r="B3514" i="1"/>
  <c r="C3514" i="1"/>
  <c r="B3515" i="1"/>
  <c r="C3515" i="1"/>
  <c r="B3516" i="1"/>
  <c r="C3516" i="1"/>
  <c r="B3517" i="1"/>
  <c r="C3517" i="1"/>
  <c r="B3518" i="1"/>
  <c r="C3518" i="1"/>
  <c r="B3519" i="1"/>
  <c r="C3519" i="1"/>
  <c r="B3520" i="1"/>
  <c r="C3520" i="1"/>
  <c r="B3521" i="1"/>
  <c r="C3521" i="1"/>
  <c r="B3522" i="1"/>
  <c r="C3522" i="1"/>
  <c r="B3523" i="1"/>
  <c r="C3523" i="1"/>
  <c r="B3524" i="1"/>
  <c r="C3524" i="1"/>
  <c r="B3525" i="1"/>
  <c r="C3525" i="1"/>
  <c r="B3526" i="1"/>
  <c r="C3526" i="1"/>
  <c r="B3527" i="1"/>
  <c r="C3527" i="1"/>
  <c r="B3528" i="1"/>
  <c r="C3528" i="1"/>
  <c r="B3529" i="1"/>
  <c r="C3529" i="1"/>
  <c r="B3530" i="1"/>
  <c r="C3530" i="1"/>
  <c r="B3531" i="1"/>
  <c r="C3531" i="1"/>
  <c r="B3532" i="1"/>
  <c r="C3532" i="1"/>
  <c r="B3533" i="1"/>
  <c r="C3533" i="1"/>
  <c r="B3534" i="1"/>
  <c r="C3534" i="1"/>
  <c r="B3535" i="1"/>
  <c r="C3535" i="1"/>
  <c r="B3536" i="1"/>
  <c r="C3536" i="1"/>
  <c r="B3537" i="1"/>
  <c r="C3537" i="1"/>
  <c r="B3538" i="1"/>
  <c r="C3538" i="1"/>
  <c r="B3539" i="1"/>
  <c r="C3539" i="1"/>
  <c r="B3540" i="1"/>
  <c r="C3540" i="1"/>
  <c r="B3541" i="1"/>
  <c r="C3541" i="1"/>
  <c r="B3542" i="1"/>
  <c r="C3542" i="1"/>
  <c r="B3543" i="1"/>
  <c r="C3543" i="1"/>
  <c r="B3544" i="1"/>
  <c r="C3544" i="1"/>
  <c r="B3545" i="1"/>
  <c r="C3545" i="1"/>
  <c r="B3546" i="1"/>
  <c r="C3546" i="1"/>
  <c r="B3547" i="1"/>
  <c r="C3547" i="1"/>
  <c r="B3548" i="1"/>
  <c r="C3548" i="1"/>
  <c r="B3549" i="1"/>
  <c r="C3549" i="1"/>
  <c r="B3550" i="1"/>
  <c r="C3550" i="1"/>
  <c r="B3551" i="1"/>
  <c r="C3551" i="1"/>
  <c r="B3552" i="1"/>
  <c r="C3552" i="1"/>
  <c r="B3553" i="1"/>
  <c r="C3553" i="1"/>
  <c r="B3554" i="1"/>
  <c r="C3554" i="1"/>
  <c r="B3555" i="1"/>
  <c r="C3555" i="1"/>
  <c r="B3556" i="1"/>
  <c r="C3556" i="1"/>
  <c r="B3557" i="1"/>
  <c r="C3557" i="1"/>
  <c r="B3558" i="1"/>
  <c r="C3558" i="1"/>
  <c r="B3559" i="1"/>
  <c r="C3559" i="1"/>
  <c r="B3560" i="1"/>
  <c r="C3560" i="1"/>
  <c r="B3561" i="1"/>
  <c r="C3561" i="1"/>
  <c r="B3562" i="1"/>
  <c r="C3562" i="1"/>
  <c r="B3563" i="1"/>
  <c r="C3563" i="1"/>
  <c r="B3564" i="1"/>
  <c r="C3564" i="1"/>
  <c r="B3565" i="1"/>
  <c r="C3565" i="1"/>
  <c r="B3566" i="1"/>
  <c r="C3566" i="1"/>
  <c r="B3567" i="1"/>
  <c r="C3567" i="1"/>
  <c r="B3568" i="1"/>
  <c r="C3568" i="1"/>
  <c r="B3569" i="1"/>
  <c r="C3569" i="1"/>
  <c r="B3570" i="1"/>
  <c r="C3570" i="1"/>
  <c r="B3571" i="1"/>
  <c r="C3571" i="1"/>
  <c r="B3572" i="1"/>
  <c r="C3572" i="1"/>
  <c r="B3573" i="1"/>
  <c r="C3573" i="1"/>
  <c r="B3574" i="1"/>
  <c r="C3574" i="1"/>
  <c r="B3575" i="1"/>
  <c r="C3575" i="1"/>
  <c r="B3576" i="1"/>
  <c r="C3576" i="1"/>
  <c r="B3577" i="1"/>
  <c r="C3577" i="1"/>
  <c r="B3578" i="1"/>
  <c r="C3578" i="1"/>
  <c r="B3579" i="1"/>
  <c r="C3579" i="1"/>
  <c r="B3580" i="1"/>
  <c r="C3580" i="1"/>
  <c r="B3581" i="1"/>
  <c r="C3581" i="1"/>
  <c r="B3582" i="1"/>
  <c r="C3582" i="1"/>
  <c r="B3583" i="1"/>
  <c r="C3583" i="1"/>
  <c r="B3584" i="1"/>
  <c r="C3584" i="1"/>
  <c r="B3585" i="1"/>
  <c r="C3585" i="1"/>
  <c r="B3586" i="1"/>
  <c r="C3586" i="1"/>
  <c r="B3587" i="1"/>
  <c r="C3587" i="1"/>
  <c r="B3588" i="1"/>
  <c r="C3588" i="1"/>
  <c r="B3589" i="1"/>
  <c r="C3589" i="1"/>
  <c r="B3590" i="1"/>
  <c r="C3590" i="1"/>
  <c r="B3591" i="1"/>
  <c r="C3591" i="1"/>
  <c r="B3592" i="1"/>
  <c r="C3592" i="1"/>
  <c r="B3593" i="1"/>
  <c r="C3593" i="1"/>
  <c r="B3594" i="1"/>
  <c r="C3594" i="1"/>
  <c r="B3595" i="1"/>
  <c r="C3595" i="1"/>
  <c r="B3596" i="1"/>
  <c r="C3596" i="1"/>
  <c r="B3597" i="1"/>
  <c r="C3597" i="1"/>
  <c r="B3598" i="1"/>
  <c r="C3598" i="1"/>
  <c r="B3599" i="1"/>
  <c r="C3599" i="1"/>
  <c r="B3600" i="1"/>
  <c r="C3600" i="1"/>
  <c r="B3601" i="1"/>
  <c r="C3601" i="1"/>
  <c r="B3602" i="1"/>
  <c r="C3602" i="1"/>
  <c r="B3603" i="1"/>
  <c r="C3603" i="1"/>
  <c r="B3604" i="1"/>
  <c r="C3604" i="1"/>
  <c r="B3605" i="1"/>
  <c r="C3605" i="1"/>
  <c r="B3606" i="1"/>
  <c r="C3606" i="1"/>
  <c r="B3607" i="1"/>
  <c r="C3607" i="1"/>
  <c r="B3608" i="1"/>
  <c r="C3608" i="1"/>
  <c r="B3609" i="1"/>
  <c r="C3609" i="1"/>
  <c r="B3610" i="1"/>
  <c r="C3610" i="1"/>
  <c r="B3611" i="1"/>
  <c r="C3611" i="1"/>
  <c r="B3612" i="1"/>
  <c r="C3612" i="1"/>
  <c r="B3613" i="1"/>
  <c r="C3613" i="1"/>
  <c r="B3614" i="1"/>
  <c r="C3614" i="1"/>
  <c r="B3615" i="1"/>
  <c r="C3615" i="1"/>
  <c r="B3616" i="1"/>
  <c r="C3616" i="1"/>
  <c r="B3617" i="1"/>
  <c r="C3617" i="1"/>
  <c r="B3618" i="1"/>
  <c r="C3618" i="1"/>
  <c r="B3619" i="1"/>
  <c r="C3619" i="1"/>
  <c r="B3620" i="1"/>
  <c r="C3620" i="1"/>
  <c r="B3621" i="1"/>
  <c r="C3621" i="1"/>
  <c r="B3622" i="1"/>
  <c r="C3622" i="1"/>
  <c r="B3623" i="1"/>
  <c r="C3623" i="1"/>
  <c r="B3624" i="1"/>
  <c r="C3624" i="1"/>
  <c r="B3625" i="1"/>
  <c r="C3625" i="1"/>
  <c r="B3626" i="1"/>
  <c r="C3626" i="1"/>
  <c r="B3627" i="1"/>
  <c r="C3627" i="1"/>
  <c r="B3628" i="1"/>
  <c r="C3628" i="1"/>
  <c r="B3629" i="1"/>
  <c r="C3629" i="1"/>
  <c r="B3630" i="1"/>
  <c r="C3630" i="1"/>
  <c r="B3631" i="1"/>
  <c r="C3631" i="1"/>
  <c r="B3632" i="1"/>
  <c r="C3632" i="1"/>
  <c r="B3633" i="1"/>
  <c r="C3633" i="1"/>
  <c r="B3634" i="1"/>
  <c r="C3634" i="1"/>
  <c r="B3635" i="1"/>
  <c r="C3635" i="1"/>
  <c r="B3636" i="1"/>
  <c r="C3636" i="1"/>
  <c r="B3637" i="1"/>
  <c r="C3637" i="1"/>
  <c r="B3638" i="1"/>
  <c r="C3638" i="1"/>
  <c r="B3639" i="1"/>
  <c r="C3639" i="1"/>
  <c r="B3640" i="1"/>
  <c r="C3640" i="1"/>
  <c r="B3641" i="1"/>
  <c r="C3641" i="1"/>
  <c r="B3642" i="1"/>
  <c r="C3642" i="1"/>
  <c r="B3643" i="1"/>
  <c r="C3643" i="1"/>
  <c r="B3644" i="1"/>
  <c r="C3644" i="1"/>
  <c r="B3645" i="1"/>
  <c r="C3645" i="1"/>
  <c r="B3646" i="1"/>
  <c r="C3646" i="1"/>
  <c r="B3647" i="1"/>
  <c r="C3647" i="1"/>
  <c r="B3648" i="1"/>
  <c r="C3648" i="1"/>
  <c r="B3649" i="1"/>
  <c r="C3649" i="1"/>
  <c r="B3650" i="1"/>
  <c r="C3650" i="1"/>
  <c r="B3651" i="1"/>
  <c r="C3651" i="1"/>
  <c r="B3652" i="1"/>
  <c r="C3652" i="1"/>
  <c r="B3653" i="1"/>
  <c r="C3653" i="1"/>
  <c r="B3654" i="1"/>
  <c r="C3654" i="1"/>
  <c r="B3655" i="1"/>
  <c r="C3655" i="1"/>
  <c r="B3656" i="1"/>
  <c r="C3656" i="1"/>
  <c r="B3657" i="1"/>
  <c r="C3657" i="1"/>
  <c r="B3658" i="1"/>
  <c r="C3658" i="1"/>
  <c r="B3659" i="1"/>
  <c r="C3659" i="1"/>
  <c r="B3660" i="1"/>
  <c r="C3660" i="1"/>
  <c r="B3661" i="1"/>
  <c r="C3661" i="1"/>
  <c r="B3662" i="1"/>
  <c r="C3662" i="1"/>
  <c r="B3663" i="1"/>
  <c r="C3663" i="1"/>
  <c r="B3664" i="1"/>
  <c r="C3664" i="1"/>
  <c r="B3665" i="1"/>
  <c r="C3665" i="1"/>
  <c r="B3666" i="1"/>
  <c r="C3666" i="1"/>
  <c r="B3667" i="1"/>
  <c r="C3667" i="1"/>
  <c r="B3668" i="1"/>
  <c r="C3668" i="1"/>
  <c r="B3669" i="1"/>
  <c r="C3669" i="1"/>
  <c r="B3670" i="1"/>
  <c r="C3670" i="1"/>
  <c r="B3671" i="1"/>
  <c r="C3671" i="1"/>
  <c r="B3672" i="1"/>
  <c r="C3672" i="1"/>
  <c r="B3673" i="1"/>
  <c r="C3673" i="1"/>
  <c r="B3674" i="1"/>
  <c r="C3674" i="1"/>
  <c r="B3675" i="1"/>
  <c r="C3675" i="1"/>
  <c r="B3676" i="1"/>
  <c r="C3676" i="1"/>
  <c r="B3677" i="1"/>
  <c r="C3677" i="1"/>
  <c r="B3678" i="1"/>
  <c r="C3678" i="1"/>
  <c r="B3679" i="1"/>
  <c r="C3679" i="1"/>
  <c r="B3680" i="1"/>
  <c r="C3680" i="1"/>
  <c r="B3681" i="1"/>
  <c r="C3681" i="1"/>
  <c r="B3682" i="1"/>
  <c r="C3682" i="1"/>
  <c r="B3683" i="1"/>
  <c r="C3683" i="1"/>
  <c r="B3684" i="1"/>
  <c r="C3684" i="1"/>
  <c r="B3685" i="1"/>
  <c r="C3685" i="1"/>
  <c r="B3686" i="1"/>
  <c r="C3686" i="1"/>
  <c r="B3687" i="1"/>
  <c r="C3687" i="1"/>
  <c r="B3688" i="1"/>
  <c r="C3688" i="1"/>
  <c r="B3689" i="1"/>
  <c r="C3689" i="1"/>
  <c r="B3690" i="1"/>
  <c r="C3690" i="1"/>
  <c r="B3691" i="1"/>
  <c r="C3691" i="1"/>
  <c r="B3692" i="1"/>
  <c r="C3692" i="1"/>
  <c r="B3693" i="1"/>
  <c r="C3693" i="1"/>
  <c r="B3694" i="1"/>
  <c r="C3694" i="1"/>
  <c r="B3695" i="1"/>
  <c r="C3695" i="1"/>
  <c r="B3696" i="1"/>
  <c r="C3696" i="1"/>
  <c r="B3697" i="1"/>
  <c r="C3697" i="1"/>
  <c r="B3698" i="1"/>
  <c r="C3698" i="1"/>
  <c r="B3699" i="1"/>
  <c r="C3699" i="1"/>
  <c r="B3700" i="1"/>
  <c r="C3700" i="1"/>
  <c r="B3701" i="1"/>
  <c r="C3701" i="1"/>
  <c r="B3702" i="1"/>
  <c r="C3702" i="1"/>
  <c r="B3703" i="1"/>
  <c r="C3703" i="1"/>
  <c r="B3704" i="1"/>
  <c r="C3704" i="1"/>
  <c r="B3705" i="1"/>
  <c r="C3705" i="1"/>
  <c r="B3706" i="1"/>
  <c r="C3706" i="1"/>
  <c r="B3707" i="1"/>
  <c r="C3707" i="1"/>
  <c r="B3708" i="1"/>
  <c r="C3708" i="1"/>
  <c r="B3709" i="1"/>
  <c r="C3709" i="1"/>
  <c r="B3710" i="1"/>
  <c r="C3710" i="1"/>
  <c r="B3711" i="1"/>
  <c r="C3711" i="1"/>
  <c r="B3712" i="1"/>
  <c r="C3712" i="1"/>
  <c r="B3713" i="1"/>
  <c r="C3713" i="1"/>
  <c r="B3714" i="1"/>
  <c r="C3714" i="1"/>
  <c r="B3715" i="1"/>
  <c r="C3715" i="1"/>
  <c r="B3716" i="1"/>
  <c r="C3716" i="1"/>
  <c r="B3717" i="1"/>
  <c r="C3717" i="1"/>
  <c r="B3718" i="1"/>
  <c r="C3718" i="1"/>
  <c r="B3719" i="1"/>
  <c r="C3719" i="1"/>
  <c r="B3720" i="1"/>
  <c r="C3720" i="1"/>
  <c r="B3721" i="1"/>
  <c r="C3721" i="1"/>
  <c r="B3722" i="1"/>
  <c r="C3722" i="1"/>
  <c r="B3723" i="1"/>
  <c r="C3723" i="1"/>
  <c r="B3724" i="1"/>
  <c r="C3724" i="1"/>
  <c r="B3725" i="1"/>
  <c r="C3725" i="1"/>
  <c r="B3726" i="1"/>
  <c r="C3726" i="1"/>
  <c r="B3727" i="1"/>
  <c r="C3727" i="1"/>
  <c r="B3728" i="1"/>
  <c r="C3728" i="1"/>
  <c r="B3729" i="1"/>
  <c r="C3729" i="1"/>
  <c r="B3730" i="1"/>
  <c r="C3730" i="1"/>
  <c r="B3731" i="1"/>
  <c r="C3731" i="1"/>
  <c r="B3732" i="1"/>
  <c r="C3732" i="1"/>
  <c r="B3733" i="1"/>
  <c r="C3733" i="1"/>
  <c r="B3734" i="1"/>
  <c r="C3734" i="1"/>
  <c r="B3735" i="1"/>
  <c r="C3735" i="1"/>
  <c r="B3736" i="1"/>
  <c r="C3736" i="1"/>
  <c r="B3737" i="1"/>
  <c r="C3737" i="1"/>
  <c r="B3738" i="1"/>
  <c r="C3738" i="1"/>
  <c r="B3739" i="1"/>
  <c r="C3739" i="1"/>
  <c r="B3740" i="1"/>
  <c r="C3740" i="1"/>
  <c r="B3741" i="1"/>
  <c r="C3741" i="1"/>
  <c r="B3742" i="1"/>
  <c r="C3742" i="1"/>
  <c r="B3743" i="1"/>
  <c r="C3743" i="1"/>
  <c r="B3744" i="1"/>
  <c r="C3744" i="1"/>
  <c r="B3745" i="1"/>
  <c r="C3745" i="1"/>
  <c r="B3746" i="1"/>
  <c r="C3746" i="1"/>
  <c r="B3747" i="1"/>
  <c r="C3747" i="1"/>
  <c r="B3748" i="1"/>
  <c r="C3748" i="1"/>
  <c r="B3749" i="1"/>
  <c r="C3749" i="1"/>
  <c r="B3750" i="1"/>
  <c r="C3750" i="1"/>
  <c r="B3751" i="1"/>
  <c r="C3751" i="1"/>
  <c r="B3752" i="1"/>
  <c r="C3752" i="1"/>
  <c r="B3753" i="1"/>
  <c r="C3753" i="1"/>
  <c r="B3754" i="1"/>
  <c r="C3754" i="1"/>
  <c r="B3755" i="1"/>
  <c r="C3755" i="1"/>
  <c r="B3756" i="1"/>
  <c r="C3756" i="1"/>
  <c r="B3757" i="1"/>
  <c r="C3757" i="1"/>
  <c r="B3758" i="1"/>
  <c r="C3758" i="1"/>
  <c r="B3759" i="1"/>
  <c r="C3759" i="1"/>
  <c r="B3760" i="1"/>
  <c r="C3760" i="1"/>
  <c r="B3761" i="1"/>
  <c r="C3761" i="1"/>
  <c r="B3762" i="1"/>
  <c r="C3762" i="1"/>
  <c r="B3763" i="1"/>
  <c r="C3763" i="1"/>
  <c r="B3764" i="1"/>
  <c r="C3764" i="1"/>
  <c r="B3765" i="1"/>
  <c r="C3765" i="1"/>
  <c r="B3766" i="1"/>
  <c r="C3766" i="1"/>
  <c r="B3767" i="1"/>
  <c r="C3767" i="1"/>
  <c r="B3768" i="1"/>
  <c r="C3768" i="1"/>
  <c r="B3769" i="1"/>
  <c r="C3769" i="1"/>
  <c r="B3770" i="1"/>
  <c r="C3770" i="1"/>
  <c r="B3771" i="1"/>
  <c r="C3771" i="1"/>
  <c r="B3772" i="1"/>
  <c r="C3772" i="1"/>
  <c r="B3773" i="1"/>
  <c r="C3773" i="1"/>
  <c r="B3774" i="1"/>
  <c r="C3774" i="1"/>
  <c r="B3775" i="1"/>
  <c r="C3775" i="1"/>
  <c r="B3776" i="1"/>
  <c r="C3776" i="1"/>
  <c r="B3777" i="1"/>
  <c r="C3777" i="1"/>
  <c r="B3778" i="1"/>
  <c r="C3778" i="1"/>
  <c r="B3779" i="1"/>
  <c r="C3779" i="1"/>
  <c r="B3780" i="1"/>
  <c r="C3780" i="1"/>
  <c r="B3781" i="1"/>
  <c r="C3781" i="1"/>
  <c r="B3782" i="1"/>
  <c r="C3782" i="1"/>
  <c r="B3783" i="1"/>
  <c r="C3783" i="1"/>
  <c r="B3784" i="1"/>
  <c r="C3784" i="1"/>
  <c r="B3785" i="1"/>
  <c r="C3785" i="1"/>
  <c r="B3786" i="1"/>
  <c r="C3786" i="1"/>
  <c r="B3787" i="1"/>
  <c r="C3787" i="1"/>
  <c r="B3788" i="1"/>
  <c r="C3788" i="1"/>
  <c r="B3789" i="1"/>
  <c r="C3789" i="1"/>
  <c r="B3790" i="1"/>
  <c r="C3790" i="1"/>
  <c r="B3791" i="1"/>
  <c r="C3791" i="1"/>
  <c r="B3792" i="1"/>
  <c r="C3792" i="1"/>
  <c r="B3793" i="1"/>
  <c r="C3793" i="1"/>
  <c r="B3794" i="1"/>
  <c r="C3794" i="1"/>
  <c r="B3795" i="1"/>
  <c r="C3795" i="1"/>
  <c r="B3796" i="1"/>
  <c r="C3796" i="1"/>
  <c r="B3797" i="1"/>
  <c r="C3797" i="1"/>
  <c r="B3798" i="1"/>
  <c r="C3798" i="1"/>
  <c r="B3799" i="1"/>
  <c r="C3799" i="1"/>
  <c r="B3800" i="1"/>
  <c r="C3800" i="1"/>
  <c r="B3801" i="1"/>
  <c r="C3801" i="1"/>
  <c r="B3802" i="1"/>
  <c r="C3802" i="1"/>
  <c r="B3803" i="1"/>
  <c r="C3803" i="1"/>
  <c r="B3804" i="1"/>
  <c r="C3804" i="1"/>
  <c r="B3805" i="1"/>
  <c r="C3805" i="1"/>
  <c r="B3806" i="1"/>
  <c r="C3806" i="1"/>
  <c r="B3807" i="1"/>
  <c r="C3807" i="1"/>
  <c r="B3808" i="1"/>
  <c r="C3808" i="1"/>
  <c r="B3809" i="1"/>
  <c r="C3809" i="1"/>
  <c r="B3810" i="1"/>
  <c r="C3810" i="1"/>
  <c r="B3811" i="1"/>
  <c r="C3811" i="1"/>
  <c r="B3812" i="1"/>
  <c r="C3812" i="1"/>
  <c r="B3813" i="1"/>
  <c r="C3813" i="1"/>
  <c r="B3814" i="1"/>
  <c r="C3814" i="1"/>
  <c r="B3815" i="1"/>
  <c r="C3815" i="1"/>
  <c r="B3816" i="1"/>
  <c r="C3816" i="1"/>
  <c r="B3817" i="1"/>
  <c r="C3817" i="1"/>
  <c r="B3818" i="1"/>
  <c r="C3818" i="1"/>
  <c r="B3819" i="1"/>
  <c r="C3819" i="1"/>
  <c r="B3820" i="1"/>
  <c r="C3820" i="1"/>
  <c r="B3821" i="1"/>
  <c r="C3821" i="1"/>
  <c r="B3822" i="1"/>
  <c r="C3822" i="1"/>
  <c r="B3823" i="1"/>
  <c r="C3823" i="1"/>
  <c r="B3824" i="1"/>
  <c r="C3824" i="1"/>
  <c r="B3825" i="1"/>
  <c r="C3825" i="1"/>
  <c r="B3826" i="1"/>
  <c r="C3826" i="1"/>
  <c r="B3827" i="1"/>
  <c r="C3827" i="1"/>
  <c r="B3828" i="1"/>
  <c r="C3828" i="1"/>
  <c r="B3829" i="1"/>
  <c r="C3829" i="1"/>
  <c r="B3830" i="1"/>
  <c r="C3830" i="1"/>
  <c r="B3831" i="1"/>
  <c r="C3831" i="1"/>
  <c r="B3832" i="1"/>
  <c r="C3832" i="1"/>
  <c r="B3833" i="1"/>
  <c r="C3833" i="1"/>
  <c r="B3834" i="1"/>
  <c r="C3834" i="1"/>
  <c r="B3835" i="1"/>
  <c r="C3835" i="1"/>
  <c r="B3836" i="1"/>
  <c r="C3836" i="1"/>
  <c r="B3837" i="1"/>
  <c r="C3837" i="1"/>
  <c r="B3838" i="1"/>
  <c r="C3838" i="1"/>
  <c r="B3839" i="1"/>
  <c r="C3839" i="1"/>
  <c r="B3840" i="1"/>
  <c r="C3840" i="1"/>
  <c r="B3841" i="1"/>
  <c r="C3841" i="1"/>
  <c r="B3842" i="1"/>
  <c r="C3842" i="1"/>
  <c r="B3843" i="1"/>
  <c r="C3843" i="1"/>
  <c r="B3844" i="1"/>
  <c r="C3844" i="1"/>
  <c r="B3845" i="1"/>
  <c r="C3845" i="1"/>
  <c r="B3846" i="1"/>
  <c r="C3846" i="1"/>
  <c r="B3847" i="1"/>
  <c r="C3847" i="1"/>
  <c r="B3848" i="1"/>
  <c r="C3848" i="1"/>
  <c r="B3849" i="1"/>
  <c r="C3849" i="1"/>
  <c r="B3850" i="1"/>
  <c r="C3850" i="1"/>
  <c r="B3851" i="1"/>
  <c r="C3851" i="1"/>
  <c r="B3852" i="1"/>
  <c r="C3852" i="1"/>
  <c r="B3853" i="1"/>
  <c r="C3853" i="1"/>
  <c r="B3854" i="1"/>
  <c r="C3854" i="1"/>
  <c r="B3855" i="1"/>
  <c r="C3855" i="1"/>
  <c r="B3856" i="1"/>
  <c r="C3856" i="1"/>
  <c r="B3857" i="1"/>
  <c r="C3857" i="1"/>
  <c r="B3858" i="1"/>
  <c r="C3858" i="1"/>
  <c r="B3859" i="1"/>
  <c r="C3859" i="1"/>
  <c r="B3860" i="1"/>
  <c r="C3860" i="1"/>
  <c r="B3861" i="1"/>
  <c r="C3861" i="1"/>
  <c r="B3862" i="1"/>
  <c r="C3862" i="1"/>
  <c r="B3863" i="1"/>
  <c r="C3863" i="1"/>
  <c r="B3864" i="1"/>
  <c r="C3864" i="1"/>
  <c r="B3865" i="1"/>
  <c r="C3865" i="1"/>
  <c r="B3866" i="1"/>
  <c r="C3866" i="1"/>
  <c r="B3867" i="1"/>
  <c r="C3867" i="1"/>
  <c r="B3868" i="1"/>
  <c r="C3868" i="1"/>
  <c r="B3869" i="1"/>
  <c r="C3869" i="1"/>
  <c r="B3870" i="1"/>
  <c r="C3870" i="1"/>
  <c r="B3871" i="1"/>
  <c r="C3871" i="1"/>
  <c r="B3872" i="1"/>
  <c r="C3872" i="1"/>
  <c r="B3873" i="1"/>
  <c r="C3873" i="1"/>
  <c r="B3874" i="1"/>
  <c r="C3874" i="1"/>
  <c r="B3875" i="1"/>
  <c r="C3875" i="1"/>
  <c r="B3876" i="1"/>
  <c r="C3876" i="1"/>
  <c r="B3877" i="1"/>
  <c r="C3877" i="1"/>
  <c r="B3878" i="1"/>
  <c r="C3878" i="1"/>
  <c r="B3879" i="1"/>
  <c r="C3879" i="1"/>
  <c r="B3880" i="1"/>
  <c r="C3880" i="1"/>
  <c r="B3881" i="1"/>
  <c r="C3881" i="1"/>
  <c r="B3882" i="1"/>
  <c r="C3882" i="1"/>
  <c r="B3883" i="1"/>
  <c r="C3883" i="1"/>
  <c r="B3884" i="1"/>
  <c r="C3884" i="1"/>
  <c r="B3885" i="1"/>
  <c r="C3885" i="1"/>
  <c r="B3886" i="1"/>
  <c r="C3886" i="1"/>
  <c r="B3887" i="1"/>
  <c r="C3887" i="1"/>
  <c r="B3888" i="1"/>
  <c r="C3888" i="1"/>
  <c r="B3889" i="1"/>
  <c r="C3889" i="1"/>
  <c r="B3890" i="1"/>
  <c r="C3890" i="1"/>
  <c r="B3891" i="1"/>
  <c r="C3891" i="1"/>
  <c r="B3892" i="1"/>
  <c r="C3892" i="1"/>
  <c r="B3893" i="1"/>
  <c r="C3893" i="1"/>
  <c r="B3894" i="1"/>
  <c r="C3894" i="1"/>
  <c r="B3895" i="1"/>
  <c r="C3895" i="1"/>
  <c r="B3896" i="1"/>
  <c r="C3896" i="1"/>
  <c r="B3897" i="1"/>
  <c r="C3897" i="1"/>
  <c r="B3898" i="1"/>
  <c r="C3898" i="1"/>
  <c r="B3899" i="1"/>
  <c r="C3899" i="1"/>
  <c r="B3900" i="1"/>
  <c r="C3900" i="1"/>
  <c r="B3901" i="1"/>
  <c r="C3901" i="1"/>
  <c r="B3902" i="1"/>
  <c r="C3902" i="1"/>
  <c r="B3903" i="1"/>
  <c r="C3903" i="1"/>
  <c r="B3904" i="1"/>
  <c r="C3904" i="1"/>
  <c r="B3905" i="1"/>
  <c r="C3905" i="1"/>
  <c r="B3906" i="1"/>
  <c r="C3906" i="1"/>
  <c r="B3907" i="1"/>
  <c r="C3907" i="1"/>
  <c r="B3908" i="1"/>
  <c r="C3908" i="1"/>
  <c r="B3909" i="1"/>
  <c r="C3909" i="1"/>
  <c r="B3910" i="1"/>
  <c r="C3910" i="1"/>
  <c r="B3911" i="1"/>
  <c r="C3911" i="1"/>
  <c r="B3912" i="1"/>
  <c r="C3912" i="1"/>
  <c r="B3913" i="1"/>
  <c r="C3913" i="1"/>
  <c r="B3914" i="1"/>
  <c r="C3914" i="1"/>
  <c r="B3915" i="1"/>
  <c r="C3915" i="1"/>
  <c r="B3916" i="1"/>
  <c r="C3916" i="1"/>
  <c r="B3917" i="1"/>
  <c r="C3917" i="1"/>
  <c r="B3918" i="1"/>
  <c r="C3918" i="1"/>
  <c r="B3919" i="1"/>
  <c r="C3919" i="1"/>
  <c r="B3920" i="1"/>
  <c r="C3920" i="1"/>
  <c r="B3921" i="1"/>
  <c r="C3921" i="1"/>
  <c r="B3922" i="1"/>
  <c r="C3922" i="1"/>
  <c r="B3923" i="1"/>
  <c r="C3923" i="1"/>
  <c r="B3924" i="1"/>
  <c r="C3924" i="1"/>
  <c r="B3925" i="1"/>
  <c r="C3925" i="1"/>
  <c r="B3926" i="1"/>
  <c r="C3926" i="1"/>
  <c r="B3927" i="1"/>
  <c r="C3927" i="1"/>
  <c r="B3928" i="1"/>
  <c r="C3928" i="1"/>
  <c r="B3929" i="1"/>
  <c r="C3929" i="1"/>
  <c r="B3930" i="1"/>
  <c r="C3930" i="1"/>
  <c r="B3931" i="1"/>
  <c r="C3931" i="1"/>
  <c r="B3932" i="1"/>
  <c r="C3932" i="1"/>
  <c r="B3933" i="1"/>
  <c r="C3933" i="1"/>
  <c r="B3934" i="1"/>
  <c r="C3934" i="1"/>
  <c r="B3935" i="1"/>
  <c r="C3935" i="1"/>
  <c r="B3936" i="1"/>
  <c r="C3936" i="1"/>
  <c r="B3937" i="1"/>
  <c r="C3937" i="1"/>
  <c r="B3938" i="1"/>
  <c r="C3938" i="1"/>
  <c r="B3939" i="1"/>
  <c r="C3939" i="1"/>
  <c r="B3940" i="1"/>
  <c r="C3940" i="1"/>
  <c r="B3941" i="1"/>
  <c r="C3941" i="1"/>
  <c r="B3942" i="1"/>
  <c r="C3942" i="1"/>
  <c r="B3943" i="1"/>
  <c r="C3943" i="1"/>
  <c r="B3944" i="1"/>
  <c r="C3944" i="1"/>
  <c r="B3945" i="1"/>
  <c r="C3945" i="1"/>
  <c r="B3946" i="1"/>
  <c r="C3946" i="1"/>
  <c r="B3947" i="1"/>
  <c r="C3947" i="1"/>
  <c r="B3948" i="1"/>
  <c r="C3948" i="1"/>
  <c r="B3949" i="1"/>
  <c r="C3949" i="1"/>
  <c r="B3950" i="1"/>
  <c r="C3950" i="1"/>
  <c r="B3951" i="1"/>
  <c r="C3951" i="1"/>
  <c r="B3952" i="1"/>
  <c r="C3952" i="1"/>
  <c r="B3953" i="1"/>
  <c r="C3953" i="1"/>
  <c r="B3954" i="1"/>
  <c r="C3954" i="1"/>
  <c r="B3955" i="1"/>
  <c r="C3955" i="1"/>
  <c r="B3956" i="1"/>
  <c r="C3956" i="1"/>
  <c r="B3957" i="1"/>
  <c r="C3957" i="1"/>
  <c r="B3958" i="1"/>
  <c r="C3958" i="1"/>
  <c r="B3959" i="1"/>
  <c r="C3959" i="1"/>
  <c r="B3960" i="1"/>
  <c r="C3960" i="1"/>
  <c r="B3961" i="1"/>
  <c r="C3961" i="1"/>
  <c r="B3962" i="1"/>
  <c r="C3962" i="1"/>
  <c r="B3963" i="1"/>
  <c r="C3963" i="1"/>
  <c r="B3964" i="1"/>
  <c r="C3964" i="1"/>
  <c r="B3965" i="1"/>
  <c r="C3965" i="1"/>
  <c r="B3966" i="1"/>
  <c r="C3966" i="1"/>
  <c r="B3967" i="1"/>
  <c r="C3967" i="1"/>
  <c r="B3968" i="1"/>
  <c r="C3968" i="1"/>
  <c r="B3969" i="1"/>
  <c r="C3969" i="1"/>
  <c r="B3970" i="1"/>
  <c r="C3970" i="1"/>
  <c r="B3971" i="1"/>
  <c r="C3971" i="1"/>
  <c r="B3972" i="1"/>
  <c r="C3972" i="1"/>
  <c r="B3973" i="1"/>
  <c r="C3973" i="1"/>
  <c r="B3974" i="1"/>
  <c r="C3974" i="1"/>
  <c r="B3975" i="1"/>
  <c r="C3975" i="1"/>
  <c r="B3976" i="1"/>
  <c r="C3976" i="1"/>
  <c r="B3977" i="1"/>
  <c r="C3977" i="1"/>
  <c r="B3978" i="1"/>
  <c r="C3978" i="1"/>
  <c r="B3979" i="1"/>
  <c r="C3979" i="1"/>
  <c r="B3980" i="1"/>
  <c r="C3980" i="1"/>
  <c r="B3981" i="1"/>
  <c r="C3981" i="1"/>
  <c r="B3982" i="1"/>
  <c r="C3982" i="1"/>
  <c r="B3983" i="1"/>
  <c r="C3983" i="1"/>
  <c r="B3984" i="1"/>
  <c r="C3984" i="1"/>
  <c r="B3985" i="1"/>
  <c r="C3985" i="1"/>
  <c r="B3986" i="1"/>
  <c r="C3986" i="1"/>
  <c r="B3987" i="1"/>
  <c r="C3987" i="1"/>
  <c r="B3988" i="1"/>
  <c r="C3988" i="1"/>
  <c r="B3989" i="1"/>
  <c r="C3989" i="1"/>
  <c r="B3990" i="1"/>
  <c r="C3990" i="1"/>
  <c r="B3991" i="1"/>
  <c r="C3991" i="1"/>
  <c r="B3992" i="1"/>
  <c r="C3992" i="1"/>
  <c r="B3993" i="1"/>
  <c r="C3993" i="1"/>
  <c r="B3994" i="1"/>
  <c r="C3994" i="1"/>
  <c r="B3995" i="1"/>
  <c r="C3995" i="1"/>
  <c r="B3996" i="1"/>
  <c r="C3996" i="1"/>
  <c r="B3997" i="1"/>
  <c r="C3997" i="1"/>
  <c r="B3998" i="1"/>
  <c r="C3998" i="1"/>
  <c r="B3999" i="1"/>
  <c r="C3999" i="1"/>
  <c r="B4000" i="1"/>
  <c r="C4000" i="1"/>
  <c r="B4001" i="1"/>
  <c r="C4001" i="1"/>
  <c r="B4002" i="1"/>
  <c r="C4002" i="1"/>
  <c r="B4003" i="1"/>
  <c r="C4003" i="1"/>
  <c r="B4004" i="1"/>
  <c r="C4004" i="1"/>
  <c r="B4005" i="1"/>
  <c r="C4005" i="1"/>
  <c r="B4006" i="1"/>
  <c r="C4006" i="1"/>
  <c r="B4007" i="1"/>
  <c r="C4007" i="1"/>
  <c r="B4008" i="1"/>
  <c r="C4008" i="1"/>
  <c r="B4009" i="1"/>
  <c r="C4009" i="1"/>
  <c r="B4010" i="1"/>
  <c r="C4010" i="1"/>
  <c r="B4011" i="1"/>
  <c r="C4011" i="1"/>
  <c r="B4012" i="1"/>
  <c r="C4012" i="1"/>
  <c r="B4013" i="1"/>
  <c r="C4013" i="1"/>
  <c r="B4014" i="1"/>
  <c r="C4014" i="1"/>
  <c r="B4015" i="1"/>
  <c r="C4015" i="1"/>
  <c r="B4016" i="1"/>
  <c r="C4016" i="1"/>
  <c r="B4017" i="1"/>
  <c r="C4017" i="1"/>
  <c r="B4018" i="1"/>
  <c r="C4018" i="1"/>
  <c r="B4019" i="1"/>
  <c r="C4019" i="1"/>
  <c r="B4020" i="1"/>
  <c r="C4020" i="1"/>
  <c r="B4021" i="1"/>
  <c r="C4021" i="1"/>
  <c r="B4022" i="1"/>
  <c r="C4022" i="1"/>
  <c r="B4023" i="1"/>
  <c r="C4023" i="1"/>
  <c r="B4024" i="1"/>
  <c r="C4024" i="1"/>
  <c r="B4025" i="1"/>
  <c r="C4025" i="1"/>
  <c r="B4026" i="1"/>
  <c r="C4026" i="1"/>
  <c r="B4027" i="1"/>
  <c r="C4027" i="1"/>
  <c r="B4028" i="1"/>
  <c r="C4028" i="1"/>
  <c r="B4029" i="1"/>
  <c r="C4029" i="1"/>
  <c r="B4030" i="1"/>
  <c r="C4030" i="1"/>
  <c r="B4031" i="1"/>
  <c r="C4031" i="1"/>
  <c r="B4032" i="1"/>
  <c r="C4032" i="1"/>
  <c r="B4033" i="1"/>
  <c r="C4033" i="1"/>
  <c r="B4034" i="1"/>
  <c r="C4034" i="1"/>
  <c r="B4035" i="1"/>
  <c r="C4035" i="1"/>
  <c r="B4036" i="1"/>
  <c r="C4036" i="1"/>
  <c r="B4037" i="1"/>
  <c r="C4037" i="1"/>
  <c r="B4038" i="1"/>
  <c r="C4038" i="1"/>
  <c r="B4039" i="1"/>
  <c r="C4039" i="1"/>
  <c r="B4040" i="1"/>
  <c r="C4040" i="1"/>
  <c r="B4041" i="1"/>
  <c r="C4041" i="1"/>
  <c r="B4042" i="1"/>
  <c r="C4042" i="1"/>
  <c r="B4043" i="1"/>
  <c r="C4043" i="1"/>
  <c r="B4044" i="1"/>
  <c r="C4044" i="1"/>
  <c r="B4045" i="1"/>
  <c r="C4045" i="1"/>
  <c r="B4046" i="1"/>
  <c r="C4046" i="1"/>
  <c r="B4047" i="1"/>
  <c r="C4047" i="1"/>
  <c r="B4048" i="1"/>
  <c r="C4048" i="1"/>
  <c r="B4049" i="1"/>
  <c r="C4049" i="1"/>
  <c r="B4050" i="1"/>
  <c r="C4050" i="1"/>
  <c r="B4051" i="1"/>
  <c r="C4051" i="1"/>
  <c r="B4052" i="1"/>
  <c r="C4052" i="1"/>
  <c r="B4053" i="1"/>
  <c r="C4053" i="1"/>
  <c r="B4054" i="1"/>
  <c r="C4054" i="1"/>
  <c r="B4055" i="1"/>
  <c r="C4055" i="1"/>
  <c r="B4056" i="1"/>
  <c r="C4056" i="1"/>
  <c r="B4057" i="1"/>
  <c r="C4057" i="1"/>
  <c r="B4058" i="1"/>
  <c r="C4058" i="1"/>
  <c r="B4059" i="1"/>
  <c r="C4059" i="1"/>
  <c r="B4060" i="1"/>
  <c r="C4060" i="1"/>
  <c r="B4061" i="1"/>
  <c r="C4061" i="1"/>
  <c r="B4062" i="1"/>
  <c r="C4062" i="1"/>
  <c r="B4063" i="1"/>
  <c r="C4063" i="1"/>
  <c r="B4064" i="1"/>
  <c r="C4064" i="1"/>
  <c r="B4065" i="1"/>
  <c r="C4065" i="1"/>
  <c r="B4066" i="1"/>
  <c r="C4066" i="1"/>
  <c r="B4067" i="1"/>
  <c r="C4067" i="1"/>
  <c r="B4068" i="1"/>
  <c r="C4068" i="1"/>
  <c r="B4069" i="1"/>
  <c r="C4069" i="1"/>
  <c r="B4070" i="1"/>
  <c r="C4070" i="1"/>
  <c r="B4071" i="1"/>
  <c r="C4071" i="1"/>
  <c r="B4072" i="1"/>
  <c r="C4072" i="1"/>
  <c r="B4073" i="1"/>
  <c r="C4073" i="1"/>
  <c r="B4074" i="1"/>
  <c r="C4074" i="1"/>
  <c r="B4075" i="1"/>
  <c r="C4075" i="1"/>
  <c r="B4076" i="1"/>
  <c r="C4076" i="1"/>
  <c r="B4077" i="1"/>
  <c r="C4077" i="1"/>
  <c r="B4078" i="1"/>
  <c r="C4078" i="1"/>
  <c r="B4079" i="1"/>
  <c r="C4079" i="1"/>
  <c r="B4080" i="1"/>
  <c r="C4080" i="1"/>
  <c r="B4081" i="1"/>
  <c r="C4081" i="1"/>
  <c r="B4082" i="1"/>
  <c r="C4082" i="1"/>
  <c r="B4083" i="1"/>
  <c r="C4083" i="1"/>
  <c r="B4084" i="1"/>
  <c r="C4084" i="1"/>
  <c r="B4085" i="1"/>
  <c r="C4085" i="1"/>
  <c r="B4086" i="1"/>
  <c r="C4086" i="1"/>
  <c r="B4087" i="1"/>
  <c r="C4087" i="1"/>
  <c r="B4088" i="1"/>
  <c r="C4088" i="1"/>
  <c r="B4089" i="1"/>
  <c r="C4089" i="1"/>
  <c r="B4090" i="1"/>
  <c r="C4090" i="1"/>
  <c r="B4091" i="1"/>
  <c r="C4091" i="1"/>
  <c r="B4092" i="1"/>
  <c r="C4092" i="1"/>
  <c r="B4093" i="1"/>
  <c r="C4093" i="1"/>
  <c r="B4094" i="1"/>
  <c r="C4094" i="1"/>
  <c r="B4095" i="1"/>
  <c r="C4095" i="1"/>
  <c r="B4096" i="1"/>
  <c r="C4096" i="1"/>
  <c r="B4097" i="1"/>
  <c r="C4097" i="1"/>
  <c r="B4098" i="1"/>
  <c r="C4098" i="1"/>
  <c r="B4099" i="1"/>
  <c r="C4099" i="1"/>
  <c r="B4100" i="1"/>
  <c r="C4100" i="1"/>
  <c r="B4101" i="1"/>
  <c r="C4101" i="1"/>
  <c r="B4102" i="1"/>
  <c r="C4102" i="1"/>
  <c r="B4103" i="1"/>
  <c r="C4103" i="1"/>
  <c r="B4104" i="1"/>
  <c r="C4104" i="1"/>
  <c r="B4105" i="1"/>
  <c r="C4105" i="1"/>
  <c r="B4106" i="1"/>
  <c r="C4106" i="1"/>
  <c r="B4107" i="1"/>
  <c r="C4107" i="1"/>
  <c r="B4108" i="1"/>
  <c r="C4108" i="1"/>
  <c r="B4109" i="1"/>
  <c r="C4109" i="1"/>
  <c r="B4110" i="1"/>
  <c r="C4110" i="1"/>
  <c r="B4111" i="1"/>
  <c r="C4111" i="1"/>
  <c r="B4112" i="1"/>
  <c r="C4112" i="1"/>
  <c r="B4113" i="1"/>
  <c r="C4113" i="1"/>
  <c r="B4114" i="1"/>
  <c r="C4114" i="1"/>
  <c r="B4115" i="1"/>
  <c r="C4115" i="1"/>
  <c r="B4116" i="1"/>
  <c r="C4116" i="1"/>
  <c r="B4117" i="1"/>
  <c r="C4117" i="1"/>
  <c r="B4118" i="1"/>
  <c r="C4118" i="1"/>
  <c r="B4119" i="1"/>
  <c r="C4119" i="1"/>
  <c r="B4120" i="1"/>
  <c r="C4120" i="1"/>
  <c r="B4121" i="1"/>
  <c r="C4121" i="1"/>
  <c r="B4122" i="1"/>
  <c r="C4122" i="1"/>
  <c r="B4123" i="1"/>
  <c r="C4123" i="1"/>
  <c r="B4124" i="1"/>
  <c r="C4124" i="1"/>
  <c r="B4125" i="1"/>
  <c r="C4125" i="1"/>
  <c r="B4126" i="1"/>
  <c r="C4126" i="1"/>
  <c r="B4127" i="1"/>
  <c r="C4127" i="1"/>
  <c r="B4128" i="1"/>
  <c r="C4128" i="1"/>
  <c r="B4129" i="1"/>
  <c r="C4129" i="1"/>
  <c r="B4130" i="1"/>
  <c r="C4130" i="1"/>
  <c r="B4131" i="1"/>
  <c r="C4131" i="1"/>
  <c r="B4132" i="1"/>
  <c r="C4132" i="1"/>
  <c r="B4133" i="1"/>
  <c r="C4133" i="1"/>
  <c r="B4134" i="1"/>
  <c r="C4134" i="1"/>
  <c r="B4135" i="1"/>
  <c r="C4135" i="1"/>
  <c r="B4136" i="1"/>
  <c r="C4136" i="1"/>
  <c r="B4137" i="1"/>
  <c r="C4137" i="1"/>
  <c r="B4138" i="1"/>
  <c r="C4138" i="1"/>
  <c r="B4139" i="1"/>
  <c r="C4139" i="1"/>
  <c r="B4140" i="1"/>
  <c r="C4140" i="1"/>
  <c r="B4141" i="1"/>
  <c r="C4141" i="1"/>
  <c r="B4142" i="1"/>
  <c r="C4142" i="1"/>
  <c r="B4143" i="1"/>
  <c r="C4143" i="1"/>
  <c r="B4144" i="1"/>
  <c r="C4144" i="1"/>
  <c r="B4145" i="1"/>
  <c r="C4145" i="1"/>
  <c r="B4146" i="1"/>
  <c r="C4146" i="1"/>
  <c r="B4147" i="1"/>
  <c r="C4147" i="1"/>
  <c r="B4148" i="1"/>
  <c r="C4148" i="1"/>
  <c r="B4149" i="1"/>
  <c r="C4149" i="1"/>
  <c r="B4150" i="1"/>
  <c r="C4150" i="1"/>
  <c r="B4151" i="1"/>
  <c r="C4151" i="1"/>
  <c r="B4152" i="1"/>
  <c r="C4152" i="1"/>
  <c r="B4153" i="1"/>
  <c r="C4153" i="1"/>
  <c r="B4154" i="1"/>
  <c r="C4154" i="1"/>
  <c r="B4155" i="1"/>
  <c r="C4155" i="1"/>
  <c r="B4156" i="1"/>
  <c r="C4156" i="1"/>
  <c r="B4157" i="1"/>
  <c r="C4157" i="1"/>
  <c r="B4158" i="1"/>
  <c r="C4158" i="1"/>
  <c r="B4159" i="1"/>
  <c r="C4159" i="1"/>
  <c r="B4160" i="1"/>
  <c r="C4160" i="1"/>
  <c r="B4161" i="1"/>
  <c r="C4161" i="1"/>
  <c r="B4162" i="1"/>
  <c r="C4162" i="1"/>
  <c r="B4163" i="1"/>
  <c r="C4163" i="1"/>
  <c r="B4164" i="1"/>
  <c r="C4164" i="1"/>
  <c r="B4165" i="1"/>
  <c r="C4165" i="1"/>
  <c r="B4166" i="1"/>
  <c r="C4166" i="1"/>
  <c r="B4167" i="1"/>
  <c r="C4167" i="1"/>
  <c r="B4168" i="1"/>
  <c r="C4168" i="1"/>
  <c r="B4169" i="1"/>
  <c r="C4169" i="1"/>
  <c r="B4170" i="1"/>
  <c r="C4170" i="1"/>
  <c r="B4171" i="1"/>
  <c r="C4171" i="1"/>
  <c r="B4172" i="1"/>
  <c r="C4172" i="1"/>
  <c r="B4173" i="1"/>
  <c r="C4173" i="1"/>
  <c r="B4174" i="1"/>
  <c r="C4174" i="1"/>
  <c r="B4175" i="1"/>
  <c r="C4175" i="1"/>
  <c r="B4176" i="1"/>
  <c r="C4176" i="1"/>
  <c r="B4177" i="1"/>
  <c r="C4177" i="1"/>
  <c r="B4178" i="1"/>
  <c r="C4178" i="1"/>
  <c r="B4179" i="1"/>
  <c r="C4179" i="1"/>
  <c r="B4180" i="1"/>
  <c r="C4180" i="1"/>
  <c r="B4181" i="1"/>
  <c r="C4181" i="1"/>
  <c r="B4182" i="1"/>
  <c r="C4182" i="1"/>
  <c r="B4183" i="1"/>
  <c r="C4183" i="1"/>
  <c r="B4184" i="1"/>
  <c r="C4184" i="1"/>
  <c r="B4185" i="1"/>
  <c r="C4185" i="1"/>
  <c r="B4186" i="1"/>
  <c r="C4186" i="1"/>
  <c r="B4187" i="1"/>
  <c r="C4187" i="1"/>
  <c r="B4188" i="1"/>
  <c r="C4188" i="1"/>
  <c r="B4189" i="1"/>
  <c r="C4189" i="1"/>
  <c r="B4190" i="1"/>
  <c r="C4190" i="1"/>
  <c r="B4191" i="1"/>
  <c r="C4191" i="1"/>
  <c r="B4192" i="1"/>
  <c r="C4192" i="1"/>
  <c r="B4193" i="1"/>
  <c r="C4193" i="1"/>
  <c r="B4194" i="1"/>
  <c r="C4194" i="1"/>
  <c r="B4195" i="1"/>
  <c r="C4195" i="1"/>
  <c r="B4196" i="1"/>
  <c r="C4196" i="1"/>
  <c r="B4197" i="1"/>
  <c r="C4197" i="1"/>
  <c r="B4198" i="1"/>
  <c r="C4198" i="1"/>
  <c r="B4199" i="1"/>
  <c r="C4199" i="1"/>
  <c r="B4200" i="1"/>
  <c r="C4200" i="1"/>
  <c r="B4201" i="1"/>
  <c r="C4201" i="1"/>
  <c r="B4202" i="1"/>
  <c r="C4202" i="1"/>
  <c r="B4203" i="1"/>
  <c r="C4203" i="1"/>
  <c r="B4204" i="1"/>
  <c r="C4204" i="1"/>
  <c r="B4205" i="1"/>
  <c r="C4205" i="1"/>
  <c r="B4206" i="1"/>
  <c r="C4206" i="1"/>
  <c r="B4207" i="1"/>
  <c r="C4207" i="1"/>
  <c r="B4208" i="1"/>
  <c r="C4208" i="1"/>
  <c r="B4209" i="1"/>
  <c r="C4209" i="1"/>
  <c r="B4210" i="1"/>
  <c r="C4210" i="1"/>
  <c r="B4211" i="1"/>
  <c r="C4211" i="1"/>
  <c r="B4212" i="1"/>
  <c r="C4212" i="1"/>
  <c r="B4213" i="1"/>
  <c r="C4213" i="1"/>
  <c r="B4214" i="1"/>
  <c r="C4214" i="1"/>
  <c r="B4215" i="1"/>
  <c r="C4215" i="1"/>
  <c r="B4216" i="1"/>
  <c r="C4216" i="1"/>
  <c r="B4217" i="1"/>
  <c r="C4217" i="1"/>
  <c r="B4218" i="1"/>
  <c r="C4218" i="1"/>
  <c r="B4219" i="1"/>
  <c r="C4219" i="1"/>
  <c r="B4220" i="1"/>
  <c r="C4220" i="1"/>
  <c r="B4221" i="1"/>
  <c r="C4221" i="1"/>
  <c r="B4222" i="1"/>
  <c r="C4222" i="1"/>
  <c r="B4223" i="1"/>
  <c r="C4223" i="1"/>
  <c r="B4224" i="1"/>
  <c r="C4224" i="1"/>
  <c r="B4225" i="1"/>
  <c r="C4225" i="1"/>
  <c r="B4226" i="1"/>
  <c r="C4226" i="1"/>
  <c r="B4227" i="1"/>
  <c r="C4227" i="1"/>
  <c r="B4228" i="1"/>
  <c r="C4228" i="1"/>
  <c r="B4229" i="1"/>
  <c r="C4229" i="1"/>
  <c r="B4230" i="1"/>
  <c r="C4230" i="1"/>
  <c r="B4231" i="1"/>
  <c r="C4231" i="1"/>
  <c r="B4232" i="1"/>
  <c r="C4232" i="1"/>
  <c r="B4233" i="1"/>
  <c r="C4233" i="1"/>
  <c r="B4234" i="1"/>
  <c r="C4234" i="1"/>
  <c r="B4235" i="1"/>
  <c r="C4235" i="1"/>
  <c r="B4236" i="1"/>
  <c r="C4236" i="1"/>
  <c r="B4237" i="1"/>
  <c r="C4237" i="1"/>
  <c r="B4238" i="1"/>
  <c r="C4238" i="1"/>
  <c r="B4239" i="1"/>
  <c r="C4239" i="1"/>
  <c r="B4240" i="1"/>
  <c r="C4240" i="1"/>
  <c r="B4241" i="1"/>
  <c r="C4241" i="1"/>
  <c r="B4242" i="1"/>
  <c r="C4242" i="1"/>
  <c r="B4243" i="1"/>
  <c r="C4243" i="1"/>
  <c r="B4244" i="1"/>
  <c r="C4244" i="1"/>
  <c r="B4245" i="1"/>
  <c r="C4245" i="1"/>
  <c r="B4246" i="1"/>
  <c r="C4246" i="1"/>
  <c r="B4247" i="1"/>
  <c r="C4247" i="1"/>
  <c r="B4248" i="1"/>
  <c r="C4248" i="1"/>
  <c r="B4249" i="1"/>
  <c r="C4249" i="1"/>
  <c r="B4250" i="1"/>
  <c r="C4250" i="1"/>
  <c r="B4251" i="1"/>
  <c r="C4251" i="1"/>
  <c r="B4252" i="1"/>
  <c r="C4252" i="1"/>
  <c r="B4253" i="1"/>
  <c r="C4253" i="1"/>
  <c r="B4254" i="1"/>
  <c r="C4254" i="1"/>
  <c r="B4255" i="1"/>
  <c r="C4255" i="1"/>
  <c r="B4256" i="1"/>
  <c r="C4256" i="1"/>
  <c r="B4257" i="1"/>
  <c r="C4257" i="1"/>
  <c r="B4258" i="1"/>
  <c r="C4258" i="1"/>
  <c r="B4259" i="1"/>
  <c r="C4259" i="1"/>
  <c r="B4260" i="1"/>
  <c r="C4260" i="1"/>
  <c r="B4261" i="1"/>
  <c r="C4261" i="1"/>
  <c r="B4262" i="1"/>
  <c r="C4262" i="1"/>
  <c r="B4263" i="1"/>
  <c r="C4263" i="1"/>
  <c r="B4264" i="1"/>
  <c r="C4264" i="1"/>
  <c r="B4265" i="1"/>
  <c r="C4265" i="1"/>
  <c r="B4266" i="1"/>
  <c r="C4266" i="1"/>
  <c r="B4267" i="1"/>
  <c r="C4267" i="1"/>
  <c r="B4268" i="1"/>
  <c r="C4268" i="1"/>
  <c r="B4269" i="1"/>
  <c r="C4269" i="1"/>
  <c r="B4270" i="1"/>
  <c r="C4270" i="1"/>
  <c r="B4271" i="1"/>
  <c r="C4271" i="1"/>
  <c r="B4272" i="1"/>
  <c r="C4272" i="1"/>
  <c r="B4273" i="1"/>
  <c r="C4273" i="1"/>
  <c r="B4274" i="1"/>
  <c r="C4274" i="1"/>
  <c r="B4275" i="1"/>
  <c r="C4275" i="1"/>
  <c r="B4276" i="1"/>
  <c r="C4276" i="1"/>
  <c r="B4277" i="1"/>
  <c r="C4277" i="1"/>
  <c r="B4278" i="1"/>
  <c r="C4278" i="1"/>
  <c r="B4279" i="1"/>
  <c r="C4279" i="1"/>
  <c r="B4280" i="1"/>
  <c r="C4280" i="1"/>
  <c r="B4281" i="1"/>
  <c r="C4281" i="1"/>
  <c r="B4282" i="1"/>
  <c r="C4282" i="1"/>
  <c r="B4283" i="1"/>
  <c r="C4283" i="1"/>
  <c r="B4284" i="1"/>
  <c r="C4284" i="1"/>
  <c r="B4285" i="1"/>
  <c r="C4285" i="1"/>
  <c r="B4286" i="1"/>
  <c r="C4286" i="1"/>
  <c r="B4287" i="1"/>
  <c r="C4287" i="1"/>
  <c r="B4288" i="1"/>
  <c r="C4288" i="1"/>
  <c r="B4289" i="1"/>
  <c r="C4289" i="1"/>
  <c r="B4290" i="1"/>
  <c r="C4290" i="1"/>
  <c r="B4291" i="1"/>
  <c r="C4291" i="1"/>
  <c r="B4292" i="1"/>
  <c r="C4292" i="1"/>
  <c r="B4293" i="1"/>
  <c r="C4293" i="1"/>
  <c r="B4294" i="1"/>
  <c r="C4294" i="1"/>
  <c r="B4295" i="1"/>
  <c r="C4295" i="1"/>
  <c r="B4296" i="1"/>
  <c r="C4296" i="1"/>
  <c r="B4297" i="1"/>
  <c r="C4297" i="1"/>
  <c r="B4298" i="1"/>
  <c r="C4298" i="1"/>
  <c r="B4299" i="1"/>
  <c r="C4299" i="1"/>
  <c r="B4300" i="1"/>
  <c r="C4300" i="1"/>
  <c r="B4301" i="1"/>
  <c r="C4301" i="1"/>
  <c r="B4302" i="1"/>
  <c r="C4302" i="1"/>
  <c r="B4303" i="1"/>
  <c r="C4303" i="1"/>
  <c r="B4304" i="1"/>
  <c r="C4304" i="1"/>
  <c r="B4305" i="1"/>
  <c r="C4305" i="1"/>
  <c r="B4306" i="1"/>
  <c r="C4306" i="1"/>
  <c r="B4307" i="1"/>
  <c r="C4307" i="1"/>
  <c r="B4308" i="1"/>
  <c r="C4308" i="1"/>
  <c r="B4309" i="1"/>
  <c r="C4309" i="1"/>
  <c r="B4310" i="1"/>
  <c r="C4310" i="1"/>
  <c r="B4311" i="1"/>
  <c r="C4311" i="1"/>
  <c r="B4312" i="1"/>
  <c r="C4312" i="1"/>
  <c r="B4313" i="1"/>
  <c r="C4313" i="1"/>
  <c r="B4314" i="1"/>
  <c r="C4314" i="1"/>
  <c r="B4315" i="1"/>
  <c r="C4315" i="1"/>
  <c r="B4316" i="1"/>
  <c r="C4316" i="1"/>
  <c r="B4317" i="1"/>
  <c r="C4317" i="1"/>
  <c r="B4318" i="1"/>
  <c r="C4318" i="1"/>
  <c r="B4319" i="1"/>
  <c r="C4319" i="1"/>
  <c r="B4320" i="1"/>
  <c r="C4320" i="1"/>
  <c r="B4321" i="1"/>
  <c r="C4321" i="1"/>
  <c r="B4322" i="1"/>
  <c r="C4322" i="1"/>
  <c r="B4323" i="1"/>
  <c r="C4323" i="1"/>
  <c r="B4324" i="1"/>
  <c r="C4324" i="1"/>
  <c r="B4325" i="1"/>
  <c r="C4325" i="1"/>
  <c r="B4326" i="1"/>
  <c r="C4326" i="1"/>
  <c r="B4327" i="1"/>
  <c r="C4327" i="1"/>
  <c r="B4328" i="1"/>
  <c r="C4328" i="1"/>
  <c r="B4329" i="1"/>
  <c r="C4329" i="1"/>
  <c r="B4330" i="1"/>
  <c r="C4330" i="1"/>
  <c r="B4331" i="1"/>
  <c r="C4331" i="1"/>
  <c r="B4332" i="1"/>
  <c r="C4332" i="1"/>
  <c r="B4333" i="1"/>
  <c r="C4333" i="1"/>
  <c r="B4334" i="1"/>
  <c r="C4334" i="1"/>
  <c r="B4335" i="1"/>
  <c r="C4335" i="1"/>
  <c r="B4336" i="1"/>
  <c r="C4336" i="1"/>
  <c r="B4337" i="1"/>
  <c r="C4337" i="1"/>
  <c r="B4338" i="1"/>
  <c r="C4338" i="1"/>
  <c r="B4339" i="1"/>
  <c r="C4339" i="1"/>
  <c r="B4340" i="1"/>
  <c r="C4340" i="1"/>
  <c r="B4341" i="1"/>
  <c r="C4341" i="1"/>
  <c r="B4342" i="1"/>
  <c r="C4342" i="1"/>
  <c r="B4343" i="1"/>
  <c r="C4343" i="1"/>
  <c r="B4344" i="1"/>
  <c r="C4344" i="1"/>
  <c r="B4345" i="1"/>
  <c r="C4345" i="1"/>
  <c r="B4346" i="1"/>
  <c r="C4346" i="1"/>
  <c r="B4347" i="1"/>
  <c r="C4347" i="1"/>
  <c r="B4348" i="1"/>
  <c r="C4348" i="1"/>
  <c r="B4349" i="1"/>
  <c r="C4349" i="1"/>
  <c r="B4350" i="1"/>
  <c r="C4350" i="1"/>
  <c r="B4351" i="1"/>
  <c r="C4351" i="1"/>
  <c r="B4352" i="1"/>
  <c r="C4352" i="1"/>
  <c r="B4353" i="1"/>
  <c r="C4353" i="1"/>
  <c r="B4354" i="1"/>
  <c r="C4354" i="1"/>
  <c r="B4355" i="1"/>
  <c r="C4355" i="1"/>
  <c r="B4356" i="1"/>
  <c r="C4356" i="1"/>
  <c r="B4357" i="1"/>
  <c r="C4357" i="1"/>
  <c r="B4358" i="1"/>
  <c r="C4358" i="1"/>
  <c r="B4359" i="1"/>
  <c r="C4359" i="1"/>
  <c r="B4360" i="1"/>
  <c r="C4360" i="1"/>
  <c r="B4361" i="1"/>
  <c r="C4361" i="1"/>
  <c r="B4362" i="1"/>
  <c r="C4362" i="1"/>
  <c r="B4363" i="1"/>
  <c r="C4363" i="1"/>
  <c r="B4364" i="1"/>
  <c r="C4364" i="1"/>
  <c r="B4365" i="1"/>
  <c r="C4365" i="1"/>
  <c r="B4366" i="1"/>
  <c r="C4366" i="1"/>
  <c r="B4367" i="1"/>
  <c r="C4367" i="1"/>
  <c r="B4368" i="1"/>
  <c r="C4368" i="1"/>
  <c r="B4369" i="1"/>
  <c r="C4369" i="1"/>
  <c r="B4370" i="1"/>
  <c r="C4370" i="1"/>
  <c r="B4371" i="1"/>
  <c r="C4371" i="1"/>
  <c r="B4372" i="1"/>
  <c r="C4372" i="1"/>
  <c r="B4373" i="1"/>
  <c r="C4373" i="1"/>
  <c r="B4374" i="1"/>
  <c r="C4374" i="1"/>
  <c r="B4375" i="1"/>
  <c r="C4375" i="1"/>
  <c r="B4376" i="1"/>
  <c r="C4376" i="1"/>
  <c r="B4377" i="1"/>
  <c r="C4377" i="1"/>
  <c r="B4378" i="1"/>
  <c r="C4378" i="1"/>
  <c r="B4379" i="1"/>
  <c r="C4379" i="1"/>
  <c r="B4380" i="1"/>
  <c r="C4380" i="1"/>
  <c r="B4381" i="1"/>
  <c r="C4381" i="1"/>
  <c r="B4382" i="1"/>
  <c r="C4382" i="1"/>
  <c r="B4383" i="1"/>
  <c r="C4383" i="1"/>
  <c r="B4384" i="1"/>
  <c r="C4384" i="1"/>
  <c r="B4385" i="1"/>
  <c r="C4385" i="1"/>
  <c r="B4386" i="1"/>
  <c r="C4386" i="1"/>
  <c r="B4387" i="1"/>
  <c r="C4387" i="1"/>
  <c r="B4388" i="1"/>
  <c r="C4388" i="1"/>
  <c r="B4389" i="1"/>
  <c r="C4389" i="1"/>
  <c r="B4390" i="1"/>
  <c r="C4390" i="1"/>
  <c r="B4391" i="1"/>
  <c r="C4391" i="1"/>
  <c r="B4392" i="1"/>
  <c r="C4392" i="1"/>
  <c r="B4393" i="1"/>
  <c r="C4393" i="1"/>
  <c r="B4394" i="1"/>
  <c r="C4394" i="1"/>
  <c r="B4395" i="1"/>
  <c r="C4395" i="1"/>
  <c r="B4396" i="1"/>
  <c r="C4396" i="1"/>
  <c r="B4397" i="1"/>
  <c r="C4397" i="1"/>
  <c r="B4398" i="1"/>
  <c r="C4398" i="1"/>
  <c r="B4399" i="1"/>
  <c r="C4399" i="1"/>
  <c r="B4400" i="1"/>
  <c r="C4400" i="1"/>
  <c r="B4401" i="1"/>
  <c r="C4401" i="1"/>
  <c r="B4402" i="1"/>
  <c r="C4402" i="1"/>
  <c r="B4403" i="1"/>
  <c r="C4403" i="1"/>
  <c r="B4404" i="1"/>
  <c r="C4404" i="1"/>
  <c r="B4405" i="1"/>
  <c r="C4405" i="1"/>
  <c r="B4406" i="1"/>
  <c r="C4406" i="1"/>
  <c r="B4407" i="1"/>
  <c r="C4407" i="1"/>
  <c r="B4408" i="1"/>
  <c r="C4408" i="1"/>
  <c r="B4409" i="1"/>
  <c r="C4409" i="1"/>
  <c r="B4410" i="1"/>
  <c r="C4410" i="1"/>
  <c r="B4411" i="1"/>
  <c r="C4411" i="1"/>
  <c r="B4412" i="1"/>
  <c r="C4412" i="1"/>
  <c r="B4413" i="1"/>
  <c r="C4413" i="1"/>
  <c r="B4414" i="1"/>
  <c r="C4414" i="1"/>
  <c r="B4415" i="1"/>
  <c r="C4415" i="1"/>
  <c r="B4416" i="1"/>
  <c r="C4416" i="1"/>
  <c r="B4417" i="1"/>
  <c r="C4417" i="1"/>
  <c r="B4418" i="1"/>
  <c r="C4418" i="1"/>
  <c r="B4419" i="1"/>
  <c r="C4419" i="1"/>
  <c r="B4420" i="1"/>
  <c r="C4420" i="1"/>
  <c r="B4421" i="1"/>
  <c r="C4421" i="1"/>
  <c r="B4422" i="1"/>
  <c r="C4422" i="1"/>
  <c r="B4423" i="1"/>
  <c r="C4423" i="1"/>
  <c r="B4424" i="1"/>
  <c r="C4424" i="1"/>
  <c r="B4425" i="1"/>
  <c r="C4425" i="1"/>
  <c r="B4426" i="1"/>
  <c r="C4426" i="1"/>
  <c r="B4427" i="1"/>
  <c r="C4427" i="1"/>
  <c r="B4428" i="1"/>
  <c r="C4428" i="1"/>
  <c r="B4429" i="1"/>
  <c r="C4429" i="1"/>
  <c r="B4430" i="1"/>
  <c r="C4430" i="1"/>
  <c r="B4431" i="1"/>
  <c r="C4431" i="1"/>
  <c r="B4432" i="1"/>
  <c r="C4432" i="1"/>
  <c r="B4433" i="1"/>
  <c r="C4433" i="1"/>
  <c r="B4434" i="1"/>
  <c r="C4434" i="1"/>
  <c r="B4435" i="1"/>
  <c r="C4435" i="1"/>
  <c r="B4436" i="1"/>
  <c r="C4436" i="1"/>
  <c r="B4437" i="1"/>
  <c r="C4437" i="1"/>
  <c r="B4438" i="1"/>
  <c r="C4438" i="1"/>
  <c r="B4439" i="1"/>
  <c r="C4439" i="1"/>
  <c r="B4440" i="1"/>
  <c r="C4440" i="1"/>
  <c r="B4441" i="1"/>
  <c r="C4441" i="1"/>
  <c r="B4442" i="1"/>
  <c r="C4442" i="1"/>
  <c r="B4443" i="1"/>
  <c r="C4443" i="1"/>
  <c r="B4444" i="1"/>
  <c r="C4444" i="1"/>
  <c r="B4445" i="1"/>
  <c r="C4445" i="1"/>
  <c r="B4446" i="1"/>
  <c r="C4446" i="1"/>
  <c r="B4447" i="1"/>
  <c r="C4447" i="1"/>
  <c r="B4448" i="1"/>
  <c r="C4448" i="1"/>
  <c r="B4449" i="1"/>
  <c r="C4449" i="1"/>
  <c r="B4450" i="1"/>
  <c r="C4450" i="1"/>
  <c r="B4451" i="1"/>
  <c r="C4451" i="1"/>
  <c r="B4452" i="1"/>
  <c r="C4452" i="1"/>
  <c r="B4453" i="1"/>
  <c r="C4453" i="1"/>
  <c r="B4454" i="1"/>
  <c r="C4454" i="1"/>
  <c r="B4455" i="1"/>
  <c r="C4455" i="1"/>
  <c r="B4456" i="1"/>
  <c r="C4456" i="1"/>
  <c r="B4457" i="1"/>
  <c r="C4457" i="1"/>
  <c r="B4458" i="1"/>
  <c r="C4458" i="1"/>
  <c r="B4459" i="1"/>
  <c r="C4459" i="1"/>
  <c r="B4460" i="1"/>
  <c r="C4460" i="1"/>
  <c r="B4461" i="1"/>
  <c r="C4461" i="1"/>
  <c r="B4462" i="1"/>
  <c r="C4462" i="1"/>
  <c r="B4463" i="1"/>
  <c r="C4463" i="1"/>
  <c r="B4464" i="1"/>
  <c r="C4464" i="1"/>
  <c r="B4465" i="1"/>
  <c r="C4465" i="1"/>
  <c r="B4466" i="1"/>
  <c r="C4466" i="1"/>
  <c r="B4467" i="1"/>
  <c r="C4467" i="1"/>
  <c r="B4468" i="1"/>
  <c r="C4468" i="1"/>
  <c r="B4469" i="1"/>
  <c r="C4469" i="1"/>
  <c r="B4470" i="1"/>
  <c r="C4470" i="1"/>
  <c r="B4471" i="1"/>
  <c r="C4471" i="1"/>
  <c r="B4472" i="1"/>
  <c r="C4472" i="1"/>
  <c r="B4473" i="1"/>
  <c r="C4473" i="1"/>
  <c r="B4474" i="1"/>
  <c r="C4474" i="1"/>
  <c r="B4475" i="1"/>
  <c r="C4475" i="1"/>
  <c r="B4476" i="1"/>
  <c r="C4476" i="1"/>
  <c r="B4477" i="1"/>
  <c r="C4477" i="1"/>
  <c r="B4478" i="1"/>
  <c r="C4478" i="1"/>
  <c r="B4479" i="1"/>
  <c r="C4479" i="1"/>
  <c r="B4480" i="1"/>
  <c r="C4480" i="1"/>
  <c r="B4481" i="1"/>
  <c r="C4481" i="1"/>
  <c r="B4482" i="1"/>
  <c r="C4482" i="1"/>
  <c r="B4483" i="1"/>
  <c r="C4483" i="1"/>
  <c r="B4484" i="1"/>
  <c r="C4484" i="1"/>
  <c r="B4485" i="1"/>
  <c r="C4485" i="1"/>
  <c r="B4486" i="1"/>
  <c r="C4486" i="1"/>
  <c r="B4487" i="1"/>
  <c r="C4487" i="1"/>
  <c r="B4488" i="1"/>
  <c r="C4488" i="1"/>
  <c r="B4489" i="1"/>
  <c r="C4489" i="1"/>
  <c r="B4490" i="1"/>
  <c r="C4490" i="1"/>
  <c r="B4491" i="1"/>
  <c r="C4491" i="1"/>
  <c r="B4492" i="1"/>
  <c r="C4492" i="1"/>
  <c r="B4493" i="1"/>
  <c r="C4493" i="1"/>
  <c r="B4494" i="1"/>
  <c r="C4494" i="1"/>
  <c r="B4495" i="1"/>
  <c r="C4495" i="1"/>
  <c r="B4496" i="1"/>
  <c r="C4496" i="1"/>
  <c r="B4497" i="1"/>
  <c r="C4497" i="1"/>
  <c r="B4498" i="1"/>
  <c r="C4498" i="1"/>
  <c r="B4499" i="1"/>
  <c r="C4499" i="1"/>
  <c r="B4500" i="1"/>
  <c r="C4500" i="1"/>
  <c r="B4501" i="1"/>
  <c r="C4501" i="1"/>
  <c r="B4502" i="1"/>
  <c r="C4502" i="1"/>
  <c r="B4503" i="1"/>
  <c r="C4503" i="1"/>
  <c r="B4504" i="1"/>
  <c r="C4504" i="1"/>
  <c r="B4505" i="1"/>
  <c r="C4505" i="1"/>
  <c r="B4506" i="1"/>
  <c r="C4506" i="1"/>
  <c r="B4507" i="1"/>
  <c r="C4507" i="1"/>
  <c r="B4508" i="1"/>
  <c r="C4508" i="1"/>
  <c r="B4509" i="1"/>
  <c r="C4509" i="1"/>
  <c r="B4510" i="1"/>
  <c r="C4510" i="1"/>
  <c r="B4511" i="1"/>
  <c r="C4511" i="1"/>
  <c r="B4512" i="1"/>
  <c r="C4512" i="1"/>
  <c r="B4513" i="1"/>
  <c r="C4513" i="1"/>
  <c r="B4514" i="1"/>
  <c r="C4514" i="1"/>
  <c r="B4515" i="1"/>
  <c r="C4515" i="1"/>
  <c r="B4516" i="1"/>
  <c r="C4516" i="1"/>
  <c r="B4517" i="1"/>
  <c r="C4517" i="1"/>
  <c r="B4518" i="1"/>
  <c r="C4518" i="1"/>
  <c r="B4519" i="1"/>
  <c r="C4519" i="1"/>
  <c r="B4520" i="1"/>
  <c r="C4520" i="1"/>
  <c r="B4521" i="1"/>
  <c r="C4521" i="1"/>
  <c r="B4522" i="1"/>
  <c r="C4522" i="1"/>
  <c r="B4523" i="1"/>
  <c r="C4523" i="1"/>
  <c r="B4524" i="1"/>
  <c r="C4524" i="1"/>
  <c r="B4525" i="1"/>
  <c r="C4525" i="1"/>
  <c r="B4526" i="1"/>
  <c r="C4526" i="1"/>
  <c r="B4527" i="1"/>
  <c r="C4527" i="1"/>
  <c r="B4528" i="1"/>
  <c r="C4528" i="1"/>
  <c r="B4529" i="1"/>
  <c r="C4529" i="1"/>
  <c r="B4530" i="1"/>
  <c r="C4530" i="1"/>
  <c r="B4531" i="1"/>
  <c r="C4531" i="1"/>
  <c r="B4532" i="1"/>
  <c r="C4532" i="1"/>
  <c r="B4533" i="1"/>
  <c r="C4533" i="1"/>
  <c r="B4534" i="1"/>
  <c r="C4534" i="1"/>
  <c r="B4535" i="1"/>
  <c r="C4535" i="1"/>
  <c r="B4536" i="1"/>
  <c r="C4536" i="1"/>
  <c r="B4537" i="1"/>
  <c r="C4537" i="1"/>
  <c r="B4538" i="1"/>
  <c r="C4538" i="1"/>
  <c r="B4539" i="1"/>
  <c r="C4539" i="1"/>
  <c r="B4540" i="1"/>
  <c r="C4540" i="1"/>
  <c r="B4541" i="1"/>
  <c r="C4541" i="1"/>
  <c r="B4542" i="1"/>
  <c r="C4542" i="1"/>
  <c r="B4543" i="1"/>
  <c r="C4543" i="1"/>
  <c r="B4544" i="1"/>
  <c r="C4544" i="1"/>
  <c r="B4545" i="1"/>
  <c r="C4545" i="1"/>
  <c r="B4546" i="1"/>
  <c r="C4546" i="1"/>
  <c r="B4547" i="1"/>
  <c r="C4547" i="1"/>
  <c r="B4548" i="1"/>
  <c r="C4548" i="1"/>
  <c r="B4549" i="1"/>
  <c r="C4549" i="1"/>
  <c r="B4550" i="1"/>
  <c r="C4550" i="1"/>
  <c r="B4551" i="1"/>
  <c r="C4551" i="1"/>
  <c r="B4552" i="1"/>
  <c r="C4552" i="1"/>
  <c r="B4553" i="1"/>
  <c r="C4553" i="1"/>
  <c r="B4554" i="1"/>
  <c r="C4554" i="1"/>
  <c r="B4555" i="1"/>
  <c r="C4555" i="1"/>
  <c r="B4556" i="1"/>
  <c r="C4556" i="1"/>
  <c r="B4557" i="1"/>
  <c r="C4557" i="1"/>
  <c r="B4558" i="1"/>
  <c r="C4558" i="1"/>
  <c r="B4559" i="1"/>
  <c r="C4559" i="1"/>
  <c r="B4560" i="1"/>
  <c r="C4560" i="1"/>
  <c r="B4561" i="1"/>
  <c r="C4561" i="1"/>
  <c r="B4562" i="1"/>
  <c r="C4562" i="1"/>
  <c r="B4563" i="1"/>
  <c r="C4563" i="1"/>
  <c r="B4564" i="1"/>
  <c r="C4564" i="1"/>
  <c r="B4565" i="1"/>
  <c r="C4565" i="1"/>
  <c r="B4566" i="1"/>
  <c r="C4566" i="1"/>
  <c r="B4567" i="1"/>
  <c r="C4567" i="1"/>
  <c r="B4568" i="1"/>
  <c r="C4568" i="1"/>
  <c r="B4569" i="1"/>
  <c r="C4569" i="1"/>
  <c r="B4570" i="1"/>
  <c r="C4570" i="1"/>
  <c r="B4571" i="1"/>
  <c r="C4571" i="1"/>
  <c r="B4572" i="1"/>
  <c r="C4572" i="1"/>
  <c r="B4573" i="1"/>
  <c r="C4573" i="1"/>
  <c r="B4574" i="1"/>
  <c r="C4574" i="1"/>
  <c r="B4575" i="1"/>
  <c r="C4575" i="1"/>
  <c r="B4576" i="1"/>
  <c r="C4576" i="1"/>
  <c r="B4577" i="1"/>
  <c r="C4577" i="1"/>
  <c r="B4578" i="1"/>
  <c r="C4578" i="1"/>
  <c r="B4579" i="1"/>
  <c r="C4579" i="1"/>
  <c r="B4580" i="1"/>
  <c r="C4580" i="1"/>
  <c r="B4581" i="1"/>
  <c r="C4581" i="1"/>
  <c r="B4582" i="1"/>
  <c r="C4582" i="1"/>
  <c r="B4583" i="1"/>
  <c r="C4583" i="1"/>
  <c r="B4584" i="1"/>
  <c r="C4584" i="1"/>
  <c r="B4585" i="1"/>
  <c r="C4585" i="1"/>
  <c r="B4586" i="1"/>
  <c r="C4586" i="1"/>
  <c r="B4587" i="1"/>
  <c r="C4587" i="1"/>
  <c r="B4588" i="1"/>
  <c r="C4588" i="1"/>
  <c r="B4589" i="1"/>
  <c r="C4589" i="1"/>
  <c r="B4590" i="1"/>
  <c r="C4590" i="1"/>
  <c r="B4591" i="1"/>
  <c r="C4591" i="1"/>
  <c r="B4592" i="1"/>
  <c r="C4592" i="1"/>
  <c r="B4593" i="1"/>
  <c r="C4593" i="1"/>
  <c r="B4594" i="1"/>
  <c r="C4594" i="1"/>
  <c r="B4595" i="1"/>
  <c r="C4595" i="1"/>
  <c r="B4596" i="1"/>
  <c r="C4596" i="1"/>
  <c r="B4597" i="1"/>
  <c r="C4597" i="1"/>
  <c r="B4598" i="1"/>
  <c r="C4598" i="1"/>
  <c r="B4599" i="1"/>
  <c r="C4599" i="1"/>
  <c r="B4600" i="1"/>
  <c r="C4600" i="1"/>
  <c r="B4601" i="1"/>
  <c r="C4601" i="1"/>
  <c r="B4602" i="1"/>
  <c r="C4602" i="1"/>
  <c r="B4603" i="1"/>
  <c r="C4603" i="1"/>
  <c r="B4604" i="1"/>
  <c r="C4604" i="1"/>
  <c r="B4605" i="1"/>
  <c r="C4605" i="1"/>
  <c r="B4606" i="1"/>
  <c r="C4606" i="1"/>
  <c r="B4607" i="1"/>
  <c r="C4607" i="1"/>
  <c r="B4608" i="1"/>
  <c r="C4608" i="1"/>
  <c r="B4609" i="1"/>
  <c r="C4609" i="1"/>
  <c r="B4610" i="1"/>
  <c r="C4610" i="1"/>
  <c r="B4611" i="1"/>
  <c r="C4611" i="1"/>
  <c r="B4612" i="1"/>
  <c r="C4612" i="1"/>
  <c r="B4613" i="1"/>
  <c r="C4613" i="1"/>
  <c r="B4614" i="1"/>
  <c r="C4614" i="1"/>
  <c r="B4615" i="1"/>
  <c r="C4615" i="1"/>
  <c r="B4616" i="1"/>
  <c r="C4616" i="1"/>
  <c r="B4617" i="1"/>
  <c r="C4617" i="1"/>
  <c r="B4618" i="1"/>
  <c r="C4618" i="1"/>
  <c r="B4619" i="1"/>
  <c r="C4619" i="1"/>
  <c r="B4620" i="1"/>
  <c r="C4620" i="1"/>
  <c r="B4621" i="1"/>
  <c r="C4621" i="1"/>
  <c r="B4622" i="1"/>
  <c r="C4622" i="1"/>
  <c r="B4623" i="1"/>
  <c r="C4623" i="1"/>
  <c r="B4624" i="1"/>
  <c r="C4624" i="1"/>
  <c r="B4625" i="1"/>
  <c r="C4625" i="1"/>
  <c r="B4626" i="1"/>
  <c r="C4626" i="1"/>
  <c r="B4627" i="1"/>
  <c r="C4627" i="1"/>
  <c r="B4628" i="1"/>
  <c r="C4628" i="1"/>
  <c r="B4629" i="1"/>
  <c r="C4629" i="1"/>
  <c r="B4630" i="1"/>
  <c r="C4630" i="1"/>
  <c r="B4631" i="1"/>
  <c r="C4631" i="1"/>
  <c r="B4632" i="1"/>
  <c r="C4632" i="1"/>
  <c r="B4633" i="1"/>
  <c r="C4633" i="1"/>
  <c r="B4634" i="1"/>
  <c r="C4634" i="1"/>
  <c r="B4635" i="1"/>
  <c r="C4635" i="1"/>
  <c r="B4636" i="1"/>
  <c r="C4636" i="1"/>
  <c r="B4637" i="1"/>
  <c r="C4637" i="1"/>
  <c r="B4638" i="1"/>
  <c r="C4638" i="1"/>
  <c r="B4639" i="1"/>
  <c r="C4639" i="1"/>
  <c r="B4640" i="1"/>
  <c r="C4640" i="1"/>
  <c r="B4641" i="1"/>
  <c r="C4641" i="1"/>
  <c r="B4642" i="1"/>
  <c r="C4642" i="1"/>
  <c r="B4643" i="1"/>
  <c r="C4643" i="1"/>
  <c r="B4644" i="1"/>
  <c r="C4644" i="1"/>
  <c r="B4645" i="1"/>
  <c r="C4645" i="1"/>
  <c r="B4646" i="1"/>
  <c r="C4646" i="1"/>
  <c r="B4647" i="1"/>
  <c r="C4647" i="1"/>
  <c r="B4648" i="1"/>
  <c r="C4648" i="1"/>
  <c r="B4649" i="1"/>
  <c r="C4649" i="1"/>
  <c r="B4650" i="1"/>
  <c r="C4650" i="1"/>
  <c r="B4651" i="1"/>
  <c r="C4651" i="1"/>
  <c r="B4652" i="1"/>
  <c r="C4652" i="1"/>
  <c r="B4653" i="1"/>
  <c r="C4653" i="1"/>
  <c r="B4654" i="1"/>
  <c r="C4654" i="1"/>
  <c r="B4655" i="1"/>
  <c r="C4655" i="1"/>
  <c r="B4656" i="1"/>
  <c r="C4656" i="1"/>
  <c r="B4657" i="1"/>
  <c r="C4657" i="1"/>
  <c r="B4658" i="1"/>
  <c r="C4658" i="1"/>
  <c r="B4659" i="1"/>
  <c r="C4659" i="1"/>
  <c r="B4660" i="1"/>
  <c r="C4660" i="1"/>
  <c r="B4661" i="1"/>
  <c r="C4661" i="1"/>
  <c r="B4662" i="1"/>
  <c r="C4662" i="1"/>
  <c r="B4663" i="1"/>
  <c r="C4663" i="1"/>
  <c r="B4664" i="1"/>
  <c r="C4664" i="1"/>
  <c r="B4665" i="1"/>
  <c r="C4665" i="1"/>
  <c r="B4666" i="1"/>
  <c r="C4666" i="1"/>
  <c r="B4667" i="1"/>
  <c r="C4667" i="1"/>
  <c r="B4668" i="1"/>
  <c r="C4668" i="1"/>
  <c r="B4669" i="1"/>
  <c r="C4669" i="1"/>
  <c r="B4670" i="1"/>
  <c r="C4670" i="1"/>
  <c r="B4671" i="1"/>
  <c r="C4671" i="1"/>
  <c r="B4672" i="1"/>
  <c r="C4672" i="1"/>
  <c r="B4673" i="1"/>
  <c r="C4673" i="1"/>
  <c r="B4674" i="1"/>
  <c r="C4674" i="1"/>
  <c r="B4675" i="1"/>
  <c r="C4675" i="1"/>
  <c r="B4676" i="1"/>
  <c r="C4676" i="1"/>
  <c r="B4677" i="1"/>
  <c r="C4677" i="1"/>
  <c r="B4678" i="1"/>
  <c r="C4678" i="1"/>
  <c r="B4679" i="1"/>
  <c r="C4679" i="1"/>
  <c r="B4680" i="1"/>
  <c r="C4680" i="1"/>
  <c r="B4681" i="1"/>
  <c r="C4681" i="1"/>
  <c r="B4682" i="1"/>
  <c r="C4682" i="1"/>
  <c r="B4683" i="1"/>
  <c r="C4683" i="1"/>
  <c r="B4684" i="1"/>
  <c r="C4684" i="1"/>
  <c r="B4685" i="1"/>
  <c r="C4685" i="1"/>
  <c r="B4686" i="1"/>
  <c r="C4686" i="1"/>
  <c r="B4687" i="1"/>
  <c r="C4687" i="1"/>
  <c r="B4688" i="1"/>
  <c r="C4688" i="1"/>
  <c r="B4689" i="1"/>
  <c r="C4689" i="1"/>
  <c r="B4690" i="1"/>
  <c r="C4690" i="1"/>
  <c r="B4691" i="1"/>
  <c r="C4691" i="1"/>
  <c r="B4692" i="1"/>
  <c r="C4692" i="1"/>
  <c r="B4693" i="1"/>
  <c r="C4693" i="1"/>
  <c r="B4694" i="1"/>
  <c r="C4694" i="1"/>
  <c r="B4695" i="1"/>
  <c r="C4695" i="1"/>
  <c r="B4696" i="1"/>
  <c r="C4696" i="1"/>
  <c r="B4697" i="1"/>
  <c r="C4697" i="1"/>
  <c r="B4698" i="1"/>
  <c r="C4698" i="1"/>
  <c r="B4699" i="1"/>
  <c r="C4699" i="1"/>
  <c r="B4700" i="1"/>
  <c r="C4700" i="1"/>
  <c r="B4701" i="1"/>
  <c r="C4701" i="1"/>
  <c r="B4702" i="1"/>
  <c r="C4702" i="1"/>
  <c r="B4703" i="1"/>
  <c r="C4703" i="1"/>
  <c r="B4704" i="1"/>
  <c r="C4704" i="1"/>
  <c r="B4705" i="1"/>
  <c r="C4705" i="1"/>
  <c r="B4706" i="1"/>
  <c r="C4706" i="1"/>
  <c r="B4707" i="1"/>
  <c r="C4707" i="1"/>
  <c r="B4708" i="1"/>
  <c r="C4708" i="1"/>
  <c r="B4709" i="1"/>
  <c r="C4709" i="1"/>
  <c r="B4710" i="1"/>
  <c r="C4710" i="1"/>
  <c r="B4711" i="1"/>
  <c r="C4711" i="1"/>
  <c r="B4712" i="1"/>
  <c r="C4712" i="1"/>
  <c r="B4713" i="1"/>
  <c r="C4713" i="1"/>
  <c r="B4714" i="1"/>
  <c r="C4714" i="1"/>
  <c r="B4715" i="1"/>
  <c r="C4715" i="1"/>
  <c r="B4716" i="1"/>
  <c r="C4716" i="1"/>
  <c r="B4717" i="1"/>
  <c r="C4717" i="1"/>
  <c r="B4718" i="1"/>
  <c r="C4718" i="1"/>
  <c r="B4719" i="1"/>
  <c r="C4719" i="1"/>
  <c r="B4720" i="1"/>
  <c r="C4720" i="1"/>
  <c r="B4721" i="1"/>
  <c r="C4721" i="1"/>
  <c r="B4722" i="1"/>
  <c r="C4722" i="1"/>
  <c r="B4723" i="1"/>
  <c r="C4723" i="1"/>
  <c r="B4724" i="1"/>
  <c r="C4724" i="1"/>
  <c r="B4725" i="1"/>
  <c r="C4725" i="1"/>
  <c r="B4726" i="1"/>
  <c r="C4726" i="1"/>
  <c r="B4727" i="1"/>
  <c r="C4727" i="1"/>
  <c r="B4728" i="1"/>
  <c r="C4728" i="1"/>
  <c r="B4729" i="1"/>
  <c r="C4729" i="1"/>
  <c r="B4730" i="1"/>
  <c r="C4730" i="1"/>
  <c r="B4731" i="1"/>
  <c r="C4731" i="1"/>
  <c r="B4732" i="1"/>
  <c r="C4732" i="1"/>
  <c r="B4733" i="1"/>
  <c r="C4733" i="1"/>
  <c r="B4734" i="1"/>
  <c r="C4734" i="1"/>
  <c r="B4735" i="1"/>
  <c r="C4735" i="1"/>
  <c r="B4736" i="1"/>
  <c r="C4736" i="1"/>
  <c r="B4737" i="1"/>
  <c r="C4737" i="1"/>
  <c r="B4738" i="1"/>
  <c r="C4738" i="1"/>
  <c r="B4739" i="1"/>
  <c r="C4739" i="1"/>
  <c r="B4740" i="1"/>
  <c r="C4740" i="1"/>
  <c r="B4741" i="1"/>
  <c r="C4741" i="1"/>
  <c r="B4742" i="1"/>
  <c r="C4742" i="1"/>
  <c r="B4743" i="1"/>
  <c r="C4743" i="1"/>
  <c r="B4744" i="1"/>
  <c r="C4744" i="1"/>
  <c r="B4745" i="1"/>
  <c r="C4745" i="1"/>
  <c r="B4746" i="1"/>
  <c r="C4746" i="1"/>
  <c r="B4747" i="1"/>
  <c r="C4747" i="1"/>
  <c r="B4748" i="1"/>
  <c r="C4748" i="1"/>
  <c r="B4749" i="1"/>
  <c r="C4749" i="1"/>
  <c r="B4750" i="1"/>
  <c r="C4750" i="1"/>
  <c r="B4751" i="1"/>
  <c r="C4751" i="1"/>
  <c r="B4752" i="1"/>
  <c r="C4752" i="1"/>
  <c r="B4753" i="1"/>
  <c r="C4753" i="1"/>
  <c r="B4754" i="1"/>
  <c r="C4754" i="1"/>
  <c r="B4755" i="1"/>
  <c r="C4755" i="1"/>
  <c r="B4756" i="1"/>
  <c r="C4756" i="1"/>
  <c r="B4757" i="1"/>
  <c r="C4757" i="1"/>
  <c r="B4758" i="1"/>
  <c r="C4758" i="1"/>
  <c r="B4759" i="1"/>
  <c r="C4759" i="1"/>
  <c r="B4760" i="1"/>
  <c r="C4760" i="1"/>
  <c r="B4761" i="1"/>
  <c r="C4761" i="1"/>
  <c r="B4762" i="1"/>
  <c r="C4762" i="1"/>
  <c r="B4763" i="1"/>
  <c r="C4763" i="1"/>
  <c r="B4764" i="1"/>
  <c r="C4764" i="1"/>
  <c r="B4765" i="1"/>
  <c r="C4765" i="1"/>
  <c r="B4766" i="1"/>
  <c r="C4766" i="1"/>
  <c r="B4767" i="1"/>
  <c r="C4767" i="1"/>
  <c r="B4768" i="1"/>
  <c r="C4768" i="1"/>
  <c r="B4769" i="1"/>
  <c r="C4769" i="1"/>
  <c r="B4770" i="1"/>
  <c r="C4770" i="1"/>
  <c r="B4771" i="1"/>
  <c r="C4771" i="1"/>
  <c r="B4772" i="1"/>
  <c r="C4772" i="1"/>
  <c r="B4773" i="1"/>
  <c r="C4773" i="1"/>
  <c r="B4774" i="1"/>
  <c r="C4774" i="1"/>
  <c r="B4775" i="1"/>
  <c r="C4775" i="1"/>
  <c r="B4776" i="1"/>
  <c r="C4776" i="1"/>
  <c r="B4777" i="1"/>
  <c r="C4777" i="1"/>
  <c r="B4778" i="1"/>
  <c r="C4778" i="1"/>
  <c r="B4779" i="1"/>
  <c r="C4779" i="1"/>
  <c r="B4780" i="1"/>
  <c r="C4780" i="1"/>
  <c r="B4781" i="1"/>
  <c r="C4781" i="1"/>
  <c r="B4782" i="1"/>
  <c r="C4782" i="1"/>
  <c r="B4783" i="1"/>
  <c r="C4783" i="1"/>
  <c r="B4784" i="1"/>
  <c r="C4784" i="1"/>
  <c r="B4785" i="1"/>
  <c r="C4785" i="1"/>
  <c r="B4786" i="1"/>
  <c r="C4786" i="1"/>
  <c r="B4787" i="1"/>
  <c r="C4787" i="1"/>
  <c r="B4788" i="1"/>
  <c r="C4788" i="1"/>
  <c r="B4789" i="1"/>
  <c r="C4789" i="1"/>
  <c r="B4790" i="1"/>
  <c r="C4790" i="1"/>
  <c r="B4791" i="1"/>
  <c r="C4791" i="1"/>
  <c r="B4792" i="1"/>
  <c r="C4792" i="1"/>
  <c r="B4793" i="1"/>
  <c r="C4793" i="1"/>
  <c r="B4794" i="1"/>
  <c r="C4794" i="1"/>
  <c r="B4795" i="1"/>
  <c r="C4795" i="1"/>
  <c r="B4796" i="1"/>
  <c r="C4796" i="1"/>
  <c r="B4797" i="1"/>
  <c r="C4797" i="1"/>
  <c r="B4798" i="1"/>
  <c r="C4798" i="1"/>
  <c r="B4799" i="1"/>
  <c r="C4799" i="1"/>
  <c r="B4800" i="1"/>
  <c r="C4800" i="1"/>
  <c r="B4801" i="1"/>
  <c r="C4801" i="1"/>
  <c r="B4802" i="1"/>
  <c r="C4802" i="1"/>
  <c r="B4803" i="1"/>
  <c r="C4803" i="1"/>
  <c r="B4804" i="1"/>
  <c r="C4804" i="1"/>
  <c r="B4805" i="1"/>
  <c r="C4805" i="1"/>
  <c r="B4806" i="1"/>
  <c r="C4806" i="1"/>
  <c r="B4807" i="1"/>
  <c r="C4807" i="1"/>
  <c r="B4808" i="1"/>
  <c r="C4808" i="1"/>
  <c r="B4809" i="1"/>
  <c r="C4809" i="1"/>
  <c r="B4810" i="1"/>
  <c r="C4810" i="1"/>
  <c r="B4811" i="1"/>
  <c r="C4811" i="1"/>
  <c r="B4812" i="1"/>
  <c r="C4812" i="1"/>
  <c r="B4813" i="1"/>
  <c r="C4813" i="1"/>
  <c r="B4814" i="1"/>
  <c r="C4814" i="1"/>
  <c r="B4815" i="1"/>
  <c r="C4815" i="1"/>
  <c r="B4816" i="1"/>
  <c r="C4816" i="1"/>
  <c r="B4817" i="1"/>
  <c r="C4817" i="1"/>
  <c r="B4818" i="1"/>
  <c r="C4818" i="1"/>
  <c r="B4819" i="1"/>
  <c r="C4819" i="1"/>
  <c r="B4820" i="1"/>
  <c r="C4820" i="1"/>
  <c r="B4821" i="1"/>
  <c r="C4821" i="1"/>
  <c r="B4822" i="1"/>
  <c r="C4822" i="1"/>
  <c r="B4823" i="1"/>
  <c r="C4823" i="1"/>
  <c r="B4824" i="1"/>
  <c r="C4824" i="1"/>
  <c r="B4825" i="1"/>
  <c r="C4825" i="1"/>
  <c r="B4826" i="1"/>
  <c r="C4826" i="1"/>
  <c r="B4827" i="1"/>
  <c r="C4827" i="1"/>
  <c r="B4828" i="1"/>
  <c r="C4828" i="1"/>
  <c r="B4829" i="1"/>
  <c r="C4829" i="1"/>
  <c r="B4830" i="1"/>
  <c r="C4830" i="1"/>
  <c r="B4831" i="1"/>
  <c r="C4831" i="1"/>
  <c r="B4832" i="1"/>
  <c r="C4832" i="1"/>
  <c r="B4833" i="1"/>
  <c r="C4833" i="1"/>
  <c r="B4834" i="1"/>
  <c r="C4834" i="1"/>
  <c r="B4835" i="1"/>
  <c r="C4835" i="1"/>
  <c r="B4836" i="1"/>
  <c r="C4836" i="1"/>
  <c r="B4837" i="1"/>
  <c r="C4837" i="1"/>
  <c r="B4838" i="1"/>
  <c r="C4838" i="1"/>
  <c r="B4839" i="1"/>
  <c r="C4839" i="1"/>
  <c r="B4840" i="1"/>
  <c r="C4840" i="1"/>
  <c r="B4841" i="1"/>
  <c r="C4841" i="1"/>
  <c r="B4842" i="1"/>
  <c r="C4842" i="1"/>
  <c r="B4843" i="1"/>
  <c r="C4843" i="1"/>
  <c r="B4844" i="1"/>
  <c r="C4844" i="1"/>
  <c r="B4845" i="1"/>
  <c r="C4845" i="1"/>
  <c r="B4846" i="1"/>
  <c r="C4846" i="1"/>
  <c r="B4847" i="1"/>
  <c r="C4847" i="1"/>
  <c r="B4848" i="1"/>
  <c r="C4848" i="1"/>
  <c r="B4849" i="1"/>
  <c r="C4849" i="1"/>
  <c r="B4850" i="1"/>
  <c r="C4850" i="1"/>
  <c r="B4851" i="1"/>
  <c r="C4851" i="1"/>
  <c r="B4852" i="1"/>
  <c r="C4852" i="1"/>
  <c r="B4853" i="1"/>
  <c r="C4853" i="1"/>
  <c r="B4854" i="1"/>
  <c r="C4854" i="1"/>
  <c r="B4855" i="1"/>
  <c r="C4855" i="1"/>
  <c r="B4856" i="1"/>
  <c r="C4856" i="1"/>
  <c r="B4857" i="1"/>
  <c r="C4857" i="1"/>
  <c r="B4858" i="1"/>
  <c r="C4858" i="1"/>
  <c r="B4859" i="1"/>
  <c r="C4859" i="1"/>
  <c r="B4860" i="1"/>
  <c r="C4860" i="1"/>
  <c r="B4861" i="1"/>
  <c r="C4861" i="1"/>
  <c r="B4862" i="1"/>
  <c r="C4862" i="1"/>
  <c r="B4863" i="1"/>
  <c r="C4863" i="1"/>
  <c r="B4864" i="1"/>
  <c r="C4864" i="1"/>
  <c r="B4865" i="1"/>
  <c r="C4865" i="1"/>
  <c r="B4866" i="1"/>
  <c r="C4866" i="1"/>
  <c r="B4867" i="1"/>
  <c r="C4867" i="1"/>
  <c r="B4868" i="1"/>
  <c r="C4868" i="1"/>
  <c r="B4869" i="1"/>
  <c r="C4869" i="1"/>
  <c r="B4870" i="1"/>
  <c r="C4870" i="1"/>
  <c r="B4871" i="1"/>
  <c r="C4871" i="1"/>
  <c r="B4872" i="1"/>
  <c r="C4872" i="1"/>
  <c r="B4873" i="1"/>
  <c r="C4873" i="1"/>
  <c r="B4874" i="1"/>
  <c r="C4874" i="1"/>
  <c r="B4875" i="1"/>
  <c r="C4875" i="1"/>
  <c r="B4876" i="1"/>
  <c r="C4876" i="1"/>
  <c r="B4877" i="1"/>
  <c r="C4877" i="1"/>
  <c r="B4878" i="1"/>
  <c r="C4878" i="1"/>
  <c r="B4879" i="1"/>
  <c r="C4879" i="1"/>
  <c r="B4880" i="1"/>
  <c r="C4880" i="1"/>
  <c r="B4881" i="1"/>
  <c r="C4881" i="1"/>
  <c r="B4882" i="1"/>
  <c r="C4882" i="1"/>
  <c r="B4883" i="1"/>
  <c r="C4883" i="1"/>
  <c r="B4884" i="1"/>
  <c r="C4884" i="1"/>
  <c r="B4885" i="1"/>
  <c r="C4885" i="1"/>
  <c r="B4886" i="1"/>
  <c r="C4886" i="1"/>
  <c r="B4887" i="1"/>
  <c r="C4887" i="1"/>
  <c r="B4888" i="1"/>
  <c r="C4888" i="1"/>
  <c r="B4889" i="1"/>
  <c r="C4889" i="1"/>
  <c r="B4890" i="1"/>
  <c r="C4890" i="1"/>
  <c r="B4891" i="1"/>
  <c r="C4891" i="1"/>
  <c r="B4892" i="1"/>
  <c r="C4892" i="1"/>
  <c r="B4893" i="1"/>
  <c r="C4893" i="1"/>
  <c r="B4894" i="1"/>
  <c r="C4894" i="1"/>
  <c r="B4895" i="1"/>
  <c r="C4895" i="1"/>
  <c r="B4896" i="1"/>
  <c r="C4896" i="1"/>
  <c r="B4897" i="1"/>
  <c r="C4897" i="1"/>
  <c r="B4898" i="1"/>
  <c r="C4898" i="1"/>
  <c r="B4899" i="1"/>
  <c r="C4899" i="1"/>
  <c r="B4900" i="1"/>
  <c r="C4900" i="1"/>
  <c r="B4901" i="1"/>
  <c r="C4901" i="1"/>
  <c r="B4902" i="1"/>
  <c r="C4902" i="1"/>
  <c r="B4903" i="1"/>
  <c r="C4903" i="1"/>
  <c r="B4904" i="1"/>
  <c r="C4904" i="1"/>
  <c r="B4905" i="1"/>
  <c r="C4905" i="1"/>
  <c r="B4906" i="1"/>
  <c r="C4906" i="1"/>
  <c r="B4907" i="1"/>
  <c r="C4907" i="1"/>
  <c r="B4908" i="1"/>
  <c r="C4908" i="1"/>
  <c r="B4909" i="1"/>
  <c r="C4909" i="1"/>
  <c r="B4910" i="1"/>
  <c r="C4910" i="1"/>
  <c r="B4911" i="1"/>
  <c r="C4911" i="1"/>
  <c r="B4912" i="1"/>
  <c r="C4912" i="1"/>
  <c r="B4913" i="1"/>
  <c r="C4913" i="1"/>
  <c r="B4914" i="1"/>
  <c r="C4914" i="1"/>
  <c r="B4915" i="1"/>
  <c r="C4915" i="1"/>
  <c r="B4916" i="1"/>
  <c r="C4916" i="1"/>
  <c r="B4917" i="1"/>
  <c r="C4917" i="1"/>
  <c r="B4918" i="1"/>
  <c r="C4918" i="1"/>
  <c r="B4919" i="1"/>
  <c r="C4919" i="1"/>
  <c r="B4920" i="1"/>
  <c r="C4920" i="1"/>
  <c r="B4921" i="1"/>
  <c r="C4921" i="1"/>
  <c r="B4922" i="1"/>
  <c r="C4922" i="1"/>
  <c r="B4923" i="1"/>
  <c r="C4923" i="1"/>
  <c r="B4924" i="1"/>
  <c r="C4924" i="1"/>
  <c r="B4925" i="1"/>
  <c r="C4925" i="1"/>
  <c r="B4926" i="1"/>
  <c r="C4926" i="1"/>
  <c r="B4927" i="1"/>
  <c r="C4927" i="1"/>
  <c r="B4928" i="1"/>
  <c r="C4928" i="1"/>
  <c r="B4929" i="1"/>
  <c r="C4929" i="1"/>
  <c r="B4930" i="1"/>
  <c r="C4930" i="1"/>
  <c r="B4931" i="1"/>
  <c r="C4931" i="1"/>
  <c r="B4932" i="1"/>
  <c r="C4932" i="1"/>
  <c r="B4933" i="1"/>
  <c r="C4933" i="1"/>
  <c r="B4934" i="1"/>
  <c r="C4934" i="1"/>
  <c r="B4935" i="1"/>
  <c r="C4935" i="1"/>
  <c r="B4936" i="1"/>
  <c r="C4936" i="1"/>
  <c r="B4937" i="1"/>
  <c r="C4937" i="1"/>
  <c r="B4938" i="1"/>
  <c r="C4938" i="1"/>
  <c r="B4939" i="1"/>
  <c r="C4939" i="1"/>
  <c r="B4940" i="1"/>
  <c r="C4940" i="1"/>
  <c r="B4941" i="1"/>
  <c r="C4941" i="1"/>
  <c r="B4942" i="1"/>
  <c r="C4942" i="1"/>
  <c r="B4943" i="1"/>
  <c r="C4943" i="1"/>
  <c r="B4944" i="1"/>
  <c r="C4944" i="1"/>
  <c r="B4945" i="1"/>
  <c r="C4945" i="1"/>
  <c r="B4946" i="1"/>
  <c r="C4946" i="1"/>
  <c r="B4947" i="1"/>
  <c r="C4947" i="1"/>
  <c r="B4948" i="1"/>
  <c r="C4948" i="1"/>
  <c r="B4949" i="1"/>
  <c r="C4949" i="1"/>
  <c r="B4950" i="1"/>
  <c r="C4950" i="1"/>
  <c r="B4951" i="1"/>
  <c r="C4951" i="1"/>
  <c r="B4952" i="1"/>
  <c r="C4952" i="1"/>
  <c r="B4953" i="1"/>
  <c r="C4953" i="1"/>
  <c r="B4954" i="1"/>
  <c r="C4954" i="1"/>
  <c r="B4955" i="1"/>
  <c r="C4955" i="1"/>
  <c r="B4956" i="1"/>
  <c r="C4956" i="1"/>
  <c r="B4957" i="1"/>
  <c r="C4957" i="1"/>
  <c r="B4958" i="1"/>
  <c r="C4958" i="1"/>
  <c r="B4959" i="1"/>
  <c r="C4959" i="1"/>
  <c r="B4960" i="1"/>
  <c r="C4960" i="1"/>
  <c r="B4961" i="1"/>
  <c r="C4961" i="1"/>
  <c r="B4962" i="1"/>
  <c r="C4962" i="1"/>
  <c r="B4963" i="1"/>
  <c r="C4963" i="1"/>
  <c r="B4964" i="1"/>
  <c r="C4964" i="1"/>
  <c r="B4965" i="1"/>
  <c r="C4965" i="1"/>
  <c r="B4966" i="1"/>
  <c r="C4966" i="1"/>
  <c r="B4967" i="1"/>
  <c r="C4967" i="1"/>
  <c r="B4968" i="1"/>
  <c r="C4968" i="1"/>
  <c r="B4969" i="1"/>
  <c r="C4969" i="1"/>
  <c r="B4970" i="1"/>
  <c r="C4970" i="1"/>
  <c r="B4971" i="1"/>
  <c r="C4971" i="1"/>
  <c r="B4972" i="1"/>
  <c r="C4972" i="1"/>
  <c r="B4973" i="1"/>
  <c r="C4973" i="1"/>
  <c r="B4974" i="1"/>
  <c r="C4974" i="1"/>
  <c r="B4975" i="1"/>
  <c r="C4975" i="1"/>
  <c r="B4976" i="1"/>
  <c r="C4976" i="1"/>
  <c r="B4977" i="1"/>
  <c r="C4977" i="1"/>
  <c r="B4978" i="1"/>
  <c r="C4978" i="1"/>
  <c r="B4979" i="1"/>
  <c r="C4979" i="1"/>
  <c r="B4980" i="1"/>
  <c r="C4980" i="1"/>
  <c r="B4981" i="1"/>
  <c r="C4981" i="1"/>
  <c r="B4982" i="1"/>
  <c r="C4982" i="1"/>
  <c r="B4983" i="1"/>
  <c r="C4983" i="1"/>
  <c r="B4984" i="1"/>
  <c r="C4984" i="1"/>
  <c r="B4985" i="1"/>
  <c r="C4985" i="1"/>
  <c r="B4986" i="1"/>
  <c r="C4986" i="1"/>
  <c r="B4987" i="1"/>
  <c r="C4987" i="1"/>
  <c r="B4988" i="1"/>
  <c r="C4988" i="1"/>
  <c r="B4989" i="1"/>
  <c r="C4989" i="1"/>
  <c r="B4990" i="1"/>
  <c r="C4990" i="1"/>
  <c r="B4991" i="1"/>
  <c r="C4991" i="1"/>
  <c r="B4992" i="1"/>
  <c r="C4992" i="1"/>
  <c r="B4993" i="1"/>
  <c r="C4993" i="1"/>
  <c r="B4994" i="1"/>
  <c r="C4994" i="1"/>
  <c r="B4995" i="1"/>
  <c r="C4995" i="1"/>
  <c r="B4996" i="1"/>
  <c r="C4996" i="1"/>
  <c r="B4997" i="1"/>
  <c r="C4997" i="1"/>
  <c r="B4998" i="1"/>
  <c r="C4998" i="1"/>
  <c r="B4999" i="1"/>
  <c r="C4999" i="1"/>
  <c r="B5000" i="1"/>
  <c r="C5000" i="1"/>
  <c r="B5001" i="1"/>
  <c r="C5001" i="1"/>
  <c r="B5002" i="1"/>
  <c r="C5002" i="1"/>
  <c r="B5003" i="1"/>
  <c r="C5003" i="1"/>
  <c r="B5004" i="1"/>
  <c r="C5004" i="1"/>
  <c r="B5005" i="1"/>
  <c r="C5005" i="1"/>
  <c r="B5006" i="1"/>
  <c r="C5006" i="1"/>
  <c r="B5007" i="1"/>
  <c r="C5007" i="1"/>
  <c r="B5008" i="1"/>
  <c r="C5008" i="1"/>
  <c r="B5009" i="1"/>
  <c r="C5009" i="1"/>
  <c r="B5010" i="1"/>
  <c r="C5010" i="1"/>
  <c r="B5011" i="1"/>
  <c r="C5011" i="1"/>
  <c r="B5012" i="1"/>
  <c r="C5012" i="1"/>
  <c r="B5013" i="1"/>
  <c r="C5013" i="1"/>
  <c r="B5014" i="1"/>
  <c r="C5014" i="1"/>
  <c r="B5015" i="1"/>
  <c r="C5015" i="1"/>
  <c r="B5016" i="1"/>
  <c r="C5016" i="1"/>
  <c r="B5017" i="1"/>
  <c r="C5017" i="1"/>
  <c r="B5018" i="1"/>
  <c r="C5018" i="1"/>
  <c r="B5019" i="1"/>
  <c r="C5019" i="1"/>
  <c r="B5020" i="1"/>
  <c r="C5020" i="1"/>
  <c r="B5021" i="1"/>
  <c r="C5021" i="1"/>
  <c r="B5022" i="1"/>
  <c r="C5022" i="1"/>
  <c r="B5023" i="1"/>
  <c r="C5023" i="1"/>
  <c r="B5024" i="1"/>
  <c r="C5024" i="1"/>
  <c r="B5025" i="1"/>
  <c r="C5025" i="1"/>
  <c r="B5026" i="1"/>
  <c r="C5026" i="1"/>
  <c r="B5027" i="1"/>
  <c r="C5027" i="1"/>
  <c r="B5028" i="1"/>
  <c r="C5028" i="1"/>
  <c r="B5029" i="1"/>
  <c r="C5029" i="1"/>
  <c r="B5030" i="1"/>
  <c r="C5030" i="1"/>
  <c r="B5031" i="1"/>
  <c r="C5031" i="1"/>
  <c r="B5032" i="1"/>
  <c r="C5032" i="1"/>
  <c r="B5033" i="1"/>
  <c r="C5033" i="1"/>
  <c r="B5034" i="1"/>
  <c r="C5034" i="1"/>
  <c r="B5035" i="1"/>
  <c r="C5035" i="1"/>
  <c r="B5036" i="1"/>
  <c r="C5036" i="1"/>
  <c r="B5037" i="1"/>
  <c r="C5037" i="1"/>
  <c r="B5038" i="1"/>
  <c r="C5038" i="1"/>
  <c r="B5039" i="1"/>
  <c r="C5039" i="1"/>
  <c r="B5040" i="1"/>
  <c r="C5040" i="1"/>
  <c r="B5041" i="1"/>
  <c r="C5041" i="1"/>
  <c r="B5042" i="1"/>
  <c r="C5042" i="1"/>
  <c r="B5043" i="1"/>
  <c r="C5043" i="1"/>
  <c r="B5044" i="1"/>
  <c r="C5044" i="1"/>
  <c r="B5045" i="1"/>
  <c r="C5045" i="1"/>
  <c r="B5046" i="1"/>
  <c r="C5046" i="1"/>
  <c r="B5047" i="1"/>
  <c r="C5047" i="1"/>
  <c r="B5048" i="1"/>
  <c r="C5048" i="1"/>
  <c r="B5049" i="1"/>
  <c r="C5049" i="1"/>
  <c r="B5050" i="1"/>
  <c r="C5050" i="1"/>
  <c r="B5051" i="1"/>
  <c r="C5051" i="1"/>
  <c r="B5052" i="1"/>
  <c r="C5052" i="1"/>
  <c r="B5053" i="1"/>
  <c r="C5053" i="1"/>
  <c r="B5054" i="1"/>
  <c r="C5054" i="1"/>
  <c r="B5055" i="1"/>
  <c r="C5055" i="1"/>
  <c r="B5056" i="1"/>
  <c r="C5056" i="1"/>
  <c r="B5057" i="1"/>
  <c r="C5057" i="1"/>
  <c r="B5058" i="1"/>
  <c r="C5058" i="1"/>
  <c r="B5059" i="1"/>
  <c r="C5059" i="1"/>
  <c r="B5060" i="1"/>
  <c r="C5060" i="1"/>
  <c r="B5061" i="1"/>
  <c r="C5061" i="1"/>
  <c r="B5062" i="1"/>
  <c r="C5062" i="1"/>
  <c r="B5063" i="1"/>
  <c r="C5063" i="1"/>
  <c r="B5064" i="1"/>
  <c r="C5064" i="1"/>
  <c r="B5065" i="1"/>
  <c r="C5065" i="1"/>
  <c r="B5066" i="1"/>
  <c r="C5066" i="1"/>
  <c r="B5067" i="1"/>
  <c r="C5067" i="1"/>
  <c r="B5068" i="1"/>
  <c r="C5068" i="1"/>
  <c r="B5069" i="1"/>
  <c r="C5069" i="1"/>
  <c r="B5070" i="1"/>
  <c r="C5070" i="1"/>
  <c r="B5071" i="1"/>
  <c r="C5071" i="1"/>
  <c r="B5072" i="1"/>
  <c r="C5072" i="1"/>
  <c r="B5073" i="1"/>
  <c r="C5073" i="1"/>
  <c r="B5074" i="1"/>
  <c r="C5074" i="1"/>
  <c r="B5075" i="1"/>
  <c r="C5075" i="1"/>
  <c r="B5076" i="1"/>
  <c r="C5076" i="1"/>
  <c r="B5077" i="1"/>
  <c r="C5077" i="1"/>
  <c r="B5078" i="1"/>
  <c r="C5078" i="1"/>
  <c r="B5079" i="1"/>
  <c r="C5079" i="1"/>
  <c r="B5080" i="1"/>
  <c r="C5080" i="1"/>
  <c r="B5081" i="1"/>
  <c r="C5081" i="1"/>
  <c r="B5082" i="1"/>
  <c r="C5082" i="1"/>
  <c r="B5083" i="1"/>
  <c r="C5083" i="1"/>
  <c r="B5084" i="1"/>
  <c r="C5084" i="1"/>
  <c r="B5085" i="1"/>
  <c r="C5085" i="1"/>
  <c r="B5086" i="1"/>
  <c r="C5086" i="1"/>
  <c r="B5087" i="1"/>
  <c r="C5087" i="1"/>
  <c r="B5088" i="1"/>
  <c r="C5088" i="1"/>
  <c r="B5089" i="1"/>
  <c r="C5089" i="1"/>
  <c r="B5090" i="1"/>
  <c r="C5090" i="1"/>
  <c r="B5091" i="1"/>
  <c r="C5091" i="1"/>
  <c r="B5092" i="1"/>
  <c r="C5092" i="1"/>
  <c r="B5093" i="1"/>
  <c r="C5093" i="1"/>
  <c r="B5094" i="1"/>
  <c r="C5094" i="1"/>
  <c r="B5095" i="1"/>
  <c r="C5095" i="1"/>
  <c r="B5096" i="1"/>
  <c r="C5096" i="1"/>
  <c r="B5097" i="1"/>
  <c r="C5097" i="1"/>
  <c r="B5098" i="1"/>
  <c r="C5098" i="1"/>
  <c r="B5099" i="1"/>
  <c r="C5099" i="1"/>
  <c r="B5100" i="1"/>
  <c r="C5100" i="1"/>
  <c r="B5101" i="1"/>
  <c r="C5101" i="1"/>
  <c r="B5102" i="1"/>
  <c r="C5102" i="1"/>
  <c r="B5103" i="1"/>
  <c r="C5103" i="1"/>
  <c r="B5104" i="1"/>
  <c r="C5104" i="1"/>
  <c r="B5105" i="1"/>
  <c r="C5105" i="1"/>
  <c r="B5106" i="1"/>
  <c r="C5106" i="1"/>
  <c r="B5107" i="1"/>
  <c r="C5107" i="1"/>
  <c r="B5108" i="1"/>
  <c r="C5108" i="1"/>
  <c r="B5109" i="1"/>
  <c r="C5109" i="1"/>
  <c r="B5110" i="1"/>
  <c r="C5110" i="1"/>
  <c r="B5111" i="1"/>
  <c r="C5111" i="1"/>
  <c r="B5112" i="1"/>
  <c r="C5112" i="1"/>
  <c r="B5113" i="1"/>
  <c r="C5113" i="1"/>
  <c r="B5114" i="1"/>
  <c r="C5114" i="1"/>
  <c r="B5115" i="1"/>
  <c r="C5115" i="1"/>
  <c r="B5116" i="1"/>
  <c r="C5116" i="1"/>
  <c r="B5117" i="1"/>
  <c r="C5117" i="1"/>
  <c r="B5118" i="1"/>
  <c r="C5118" i="1"/>
  <c r="B5119" i="1"/>
  <c r="C5119" i="1"/>
  <c r="B5120" i="1"/>
  <c r="C5120" i="1"/>
  <c r="B5121" i="1"/>
  <c r="C5121" i="1"/>
  <c r="B5122" i="1"/>
  <c r="C5122" i="1"/>
  <c r="B5123" i="1"/>
  <c r="C5123" i="1"/>
  <c r="B5124" i="1"/>
  <c r="C5124" i="1"/>
  <c r="B5125" i="1"/>
  <c r="C5125" i="1"/>
  <c r="B5126" i="1"/>
  <c r="C5126" i="1"/>
  <c r="B5127" i="1"/>
  <c r="C5127" i="1"/>
  <c r="B5128" i="1"/>
  <c r="C5128" i="1"/>
  <c r="B5129" i="1"/>
  <c r="C5129" i="1"/>
  <c r="B5130" i="1"/>
  <c r="C5130" i="1"/>
  <c r="B5131" i="1"/>
  <c r="C5131" i="1"/>
  <c r="B5132" i="1"/>
  <c r="C5132" i="1"/>
  <c r="B5133" i="1"/>
  <c r="C5133" i="1"/>
  <c r="B5134" i="1"/>
  <c r="C5134" i="1"/>
  <c r="B5135" i="1"/>
  <c r="C5135" i="1"/>
  <c r="B5136" i="1"/>
  <c r="C5136" i="1"/>
  <c r="B5137" i="1"/>
  <c r="C5137" i="1"/>
  <c r="B5138" i="1"/>
  <c r="C5138" i="1"/>
  <c r="B5139" i="1"/>
  <c r="C5139" i="1"/>
  <c r="B5140" i="1"/>
  <c r="C5140" i="1"/>
  <c r="B5141" i="1"/>
  <c r="C5141" i="1"/>
  <c r="B5142" i="1"/>
  <c r="C5142" i="1"/>
  <c r="B5143" i="1"/>
  <c r="C5143" i="1"/>
  <c r="B5144" i="1"/>
  <c r="C5144" i="1"/>
  <c r="B5145" i="1"/>
  <c r="C5145" i="1"/>
  <c r="B5146" i="1"/>
  <c r="C5146" i="1"/>
  <c r="B5147" i="1"/>
  <c r="C5147" i="1"/>
  <c r="B5148" i="1"/>
  <c r="C5148" i="1"/>
  <c r="B5149" i="1"/>
  <c r="C5149" i="1"/>
  <c r="B5150" i="1"/>
  <c r="C5150" i="1"/>
  <c r="B5151" i="1"/>
  <c r="C5151" i="1"/>
  <c r="B5152" i="1"/>
  <c r="C5152" i="1"/>
  <c r="B5153" i="1"/>
  <c r="C5153" i="1"/>
  <c r="B5154" i="1"/>
  <c r="C5154" i="1"/>
  <c r="B5155" i="1"/>
  <c r="C5155" i="1"/>
  <c r="B5156" i="1"/>
  <c r="C5156" i="1"/>
  <c r="B5157" i="1"/>
  <c r="C5157" i="1"/>
  <c r="B5158" i="1"/>
  <c r="C5158" i="1"/>
  <c r="B5159" i="1"/>
  <c r="C5159" i="1"/>
  <c r="B5160" i="1"/>
  <c r="C5160" i="1"/>
  <c r="B5161" i="1"/>
  <c r="C5161" i="1"/>
  <c r="B5162" i="1"/>
  <c r="C5162" i="1"/>
  <c r="B5163" i="1"/>
  <c r="C5163" i="1"/>
  <c r="B5164" i="1"/>
  <c r="C5164" i="1"/>
  <c r="B5165" i="1"/>
  <c r="C5165" i="1"/>
  <c r="B5166" i="1"/>
  <c r="C5166" i="1"/>
  <c r="B5167" i="1"/>
  <c r="C5167" i="1"/>
  <c r="B5168" i="1"/>
  <c r="C5168" i="1"/>
  <c r="B5169" i="1"/>
  <c r="C5169" i="1"/>
  <c r="B5170" i="1"/>
  <c r="C5170" i="1"/>
  <c r="B5171" i="1"/>
  <c r="C5171" i="1"/>
  <c r="B5172" i="1"/>
  <c r="C5172" i="1"/>
  <c r="B5173" i="1"/>
  <c r="C5173" i="1"/>
  <c r="B5174" i="1"/>
  <c r="C5174" i="1"/>
  <c r="B5175" i="1"/>
  <c r="C5175" i="1"/>
  <c r="B5176" i="1"/>
  <c r="C5176" i="1"/>
  <c r="B5177" i="1"/>
  <c r="C5177" i="1"/>
  <c r="B5178" i="1"/>
  <c r="C5178" i="1"/>
  <c r="B5179" i="1"/>
  <c r="C5179" i="1"/>
  <c r="B5180" i="1"/>
  <c r="C5180" i="1"/>
  <c r="B5181" i="1"/>
  <c r="C5181" i="1"/>
  <c r="B5182" i="1"/>
  <c r="C5182" i="1"/>
  <c r="B5183" i="1"/>
  <c r="C5183" i="1"/>
  <c r="B5184" i="1"/>
  <c r="C5184" i="1"/>
  <c r="B5185" i="1"/>
  <c r="C5185" i="1"/>
  <c r="B5186" i="1"/>
  <c r="C5186" i="1"/>
  <c r="B5187" i="1"/>
  <c r="C5187" i="1"/>
  <c r="B5188" i="1"/>
  <c r="C5188" i="1"/>
  <c r="B5189" i="1"/>
  <c r="C5189" i="1"/>
  <c r="B5190" i="1"/>
  <c r="C5190" i="1"/>
  <c r="B5191" i="1"/>
  <c r="C5191" i="1"/>
  <c r="B5192" i="1"/>
  <c r="C5192" i="1"/>
  <c r="B5193" i="1"/>
  <c r="C5193" i="1"/>
  <c r="B5194" i="1"/>
  <c r="C5194" i="1"/>
  <c r="B5195" i="1"/>
  <c r="C5195" i="1"/>
  <c r="B5196" i="1"/>
  <c r="C5196" i="1"/>
  <c r="B5197" i="1"/>
  <c r="C5197" i="1"/>
  <c r="B5198" i="1"/>
  <c r="C5198" i="1"/>
  <c r="B5199" i="1"/>
  <c r="C5199" i="1"/>
  <c r="B5200" i="1"/>
  <c r="C5200" i="1"/>
  <c r="B5201" i="1"/>
  <c r="C5201" i="1"/>
  <c r="B5202" i="1"/>
  <c r="C5202" i="1"/>
  <c r="B5203" i="1"/>
  <c r="C5203" i="1"/>
  <c r="B5204" i="1"/>
  <c r="C5204" i="1"/>
  <c r="B5205" i="1"/>
  <c r="C5205" i="1"/>
  <c r="B5206" i="1"/>
  <c r="C5206" i="1"/>
  <c r="B5207" i="1"/>
  <c r="C5207" i="1"/>
  <c r="B5208" i="1"/>
  <c r="C5208" i="1"/>
  <c r="B5209" i="1"/>
  <c r="C5209" i="1"/>
  <c r="B5210" i="1"/>
  <c r="C5210" i="1"/>
  <c r="B5211" i="1"/>
  <c r="C5211" i="1"/>
  <c r="B5212" i="1"/>
  <c r="C5212" i="1"/>
  <c r="B5213" i="1"/>
  <c r="C5213" i="1"/>
  <c r="B5214" i="1"/>
  <c r="C5214" i="1"/>
  <c r="B5215" i="1"/>
  <c r="C5215" i="1"/>
  <c r="B5216" i="1"/>
  <c r="C5216" i="1"/>
  <c r="B5217" i="1"/>
  <c r="C5217" i="1"/>
  <c r="B5218" i="1"/>
  <c r="C5218" i="1"/>
  <c r="B5219" i="1"/>
  <c r="C5219" i="1"/>
  <c r="B5220" i="1"/>
  <c r="C5220" i="1"/>
  <c r="B5221" i="1"/>
  <c r="C5221" i="1"/>
  <c r="B5222" i="1"/>
  <c r="C5222" i="1"/>
  <c r="B5223" i="1"/>
  <c r="C5223" i="1"/>
  <c r="B5224" i="1"/>
  <c r="C5224" i="1"/>
  <c r="B5225" i="1"/>
  <c r="C5225" i="1"/>
  <c r="B5226" i="1"/>
  <c r="C5226" i="1"/>
  <c r="B5227" i="1"/>
  <c r="C5227" i="1"/>
  <c r="B5228" i="1"/>
  <c r="C5228" i="1"/>
  <c r="B5229" i="1"/>
  <c r="C5229" i="1"/>
  <c r="B5230" i="1"/>
  <c r="C5230" i="1"/>
  <c r="B5231" i="1"/>
  <c r="C5231" i="1"/>
  <c r="B5232" i="1"/>
  <c r="C5232" i="1"/>
  <c r="B5233" i="1"/>
  <c r="C5233" i="1"/>
  <c r="B5234" i="1"/>
  <c r="C5234" i="1"/>
  <c r="B5235" i="1"/>
  <c r="C5235" i="1"/>
  <c r="B5236" i="1"/>
  <c r="C5236" i="1"/>
  <c r="B5237" i="1"/>
  <c r="C5237" i="1"/>
  <c r="B5238" i="1"/>
  <c r="C5238" i="1"/>
  <c r="B5239" i="1"/>
  <c r="C5239" i="1"/>
  <c r="B5240" i="1"/>
  <c r="C5240" i="1"/>
  <c r="B5241" i="1"/>
  <c r="C5241" i="1"/>
  <c r="B5242" i="1"/>
  <c r="C5242" i="1"/>
  <c r="B5243" i="1"/>
  <c r="C5243" i="1"/>
  <c r="B5244" i="1"/>
  <c r="C5244" i="1"/>
  <c r="B5245" i="1"/>
  <c r="C5245" i="1"/>
  <c r="B5246" i="1"/>
  <c r="C5246" i="1"/>
  <c r="B5247" i="1"/>
  <c r="C5247" i="1"/>
  <c r="B5248" i="1"/>
  <c r="C5248" i="1"/>
  <c r="B5249" i="1"/>
  <c r="C5249" i="1"/>
  <c r="B5250" i="1"/>
  <c r="C5250" i="1"/>
  <c r="B5251" i="1"/>
  <c r="C5251" i="1"/>
  <c r="B5252" i="1"/>
  <c r="C5252" i="1"/>
  <c r="B5253" i="1"/>
  <c r="C5253" i="1"/>
  <c r="B5254" i="1"/>
  <c r="C5254" i="1"/>
  <c r="B5255" i="1"/>
  <c r="C5255" i="1"/>
  <c r="B5256" i="1"/>
  <c r="C5256" i="1"/>
  <c r="B5257" i="1"/>
  <c r="C5257" i="1"/>
  <c r="B5258" i="1"/>
  <c r="C5258" i="1"/>
  <c r="B5259" i="1"/>
  <c r="C5259" i="1"/>
  <c r="B5260" i="1"/>
  <c r="C5260" i="1"/>
  <c r="B5261" i="1"/>
  <c r="C5261" i="1"/>
  <c r="B5262" i="1"/>
  <c r="C5262" i="1"/>
  <c r="B5263" i="1"/>
  <c r="C5263" i="1"/>
  <c r="B5264" i="1"/>
  <c r="C5264" i="1"/>
  <c r="B5265" i="1"/>
  <c r="C5265" i="1"/>
  <c r="B5266" i="1"/>
  <c r="C5266" i="1"/>
  <c r="B5267" i="1"/>
  <c r="C5267" i="1"/>
  <c r="B5268" i="1"/>
  <c r="C5268" i="1"/>
  <c r="B5269" i="1"/>
  <c r="C5269" i="1"/>
  <c r="B5270" i="1"/>
  <c r="C5270" i="1"/>
  <c r="B5271" i="1"/>
  <c r="C5271" i="1"/>
  <c r="B5272" i="1"/>
  <c r="C5272" i="1"/>
  <c r="B5273" i="1"/>
  <c r="C5273" i="1"/>
  <c r="B5274" i="1"/>
  <c r="C5274" i="1"/>
  <c r="B5275" i="1"/>
  <c r="C5275" i="1"/>
  <c r="B5276" i="1"/>
  <c r="C5276" i="1"/>
  <c r="B5277" i="1"/>
  <c r="C5277" i="1"/>
  <c r="B5278" i="1"/>
  <c r="C5278" i="1"/>
  <c r="B5279" i="1"/>
  <c r="C5279" i="1"/>
  <c r="B5280" i="1"/>
  <c r="C5280" i="1"/>
  <c r="B5281" i="1"/>
  <c r="C5281" i="1"/>
  <c r="B5282" i="1"/>
  <c r="C5282" i="1"/>
  <c r="B5283" i="1"/>
  <c r="C5283" i="1"/>
  <c r="B5284" i="1"/>
  <c r="C5284" i="1"/>
  <c r="B5285" i="1"/>
  <c r="C5285" i="1"/>
  <c r="B5286" i="1"/>
  <c r="C5286" i="1"/>
  <c r="B5287" i="1"/>
  <c r="C5287" i="1"/>
  <c r="B5288" i="1"/>
  <c r="C5288" i="1"/>
  <c r="B5289" i="1"/>
  <c r="C5289" i="1"/>
  <c r="B5290" i="1"/>
  <c r="C5290" i="1"/>
  <c r="B5291" i="1"/>
  <c r="C5291" i="1"/>
  <c r="B5292" i="1"/>
  <c r="C5292" i="1"/>
  <c r="B5293" i="1"/>
  <c r="C5293" i="1"/>
  <c r="B5294" i="1"/>
  <c r="C5294" i="1"/>
  <c r="B5295" i="1"/>
  <c r="C5295" i="1"/>
  <c r="B5296" i="1"/>
  <c r="C5296" i="1"/>
  <c r="B5297" i="1"/>
  <c r="C5297" i="1"/>
  <c r="B5298" i="1"/>
  <c r="C5298" i="1"/>
  <c r="B5299" i="1"/>
  <c r="C5299" i="1"/>
  <c r="B5300" i="1"/>
  <c r="C5300" i="1"/>
  <c r="B5301" i="1"/>
  <c r="C5301" i="1"/>
  <c r="B5302" i="1"/>
  <c r="C5302" i="1"/>
  <c r="B5303" i="1"/>
  <c r="C5303" i="1"/>
  <c r="B5304" i="1"/>
  <c r="C5304" i="1"/>
  <c r="B5305" i="1"/>
  <c r="C5305" i="1"/>
  <c r="B5306" i="1"/>
  <c r="C5306" i="1"/>
  <c r="B5307" i="1"/>
  <c r="C5307" i="1"/>
  <c r="B5308" i="1"/>
  <c r="C5308" i="1"/>
  <c r="B5309" i="1"/>
  <c r="C5309" i="1"/>
  <c r="B5310" i="1"/>
  <c r="C5310" i="1"/>
  <c r="B5311" i="1"/>
  <c r="C5311" i="1"/>
  <c r="B5312" i="1"/>
  <c r="C5312" i="1"/>
  <c r="B5313" i="1"/>
  <c r="C5313" i="1"/>
  <c r="B5314" i="1"/>
  <c r="C5314" i="1"/>
  <c r="B5315" i="1"/>
  <c r="C5315" i="1"/>
  <c r="B5316" i="1"/>
  <c r="C5316" i="1"/>
  <c r="B5317" i="1"/>
  <c r="C5317" i="1"/>
  <c r="B5318" i="1"/>
  <c r="C5318" i="1"/>
  <c r="B5319" i="1"/>
  <c r="C5319" i="1"/>
  <c r="B5320" i="1"/>
  <c r="C5320" i="1"/>
  <c r="B5321" i="1"/>
  <c r="C5321" i="1"/>
  <c r="B5322" i="1"/>
  <c r="C5322" i="1"/>
  <c r="B5323" i="1"/>
  <c r="C5323" i="1"/>
  <c r="B5324" i="1"/>
  <c r="C5324" i="1"/>
  <c r="B5325" i="1"/>
  <c r="C5325" i="1"/>
  <c r="B5326" i="1"/>
  <c r="C5326" i="1"/>
  <c r="B5327" i="1"/>
  <c r="C5327" i="1"/>
  <c r="B5328" i="1"/>
  <c r="C5328" i="1"/>
  <c r="B5329" i="1"/>
  <c r="C5329" i="1"/>
  <c r="B5330" i="1"/>
  <c r="C5330" i="1"/>
  <c r="B5331" i="1"/>
  <c r="C5331" i="1"/>
  <c r="B5332" i="1"/>
  <c r="C5332" i="1"/>
  <c r="B5333" i="1"/>
  <c r="C5333" i="1"/>
  <c r="B5334" i="1"/>
  <c r="C5334" i="1"/>
  <c r="B5335" i="1"/>
  <c r="C5335" i="1"/>
  <c r="B5336" i="1"/>
  <c r="C5336" i="1"/>
  <c r="B5337" i="1"/>
  <c r="C5337" i="1"/>
  <c r="B5338" i="1"/>
  <c r="C5338" i="1"/>
  <c r="B5339" i="1"/>
  <c r="C5339" i="1"/>
  <c r="B5340" i="1"/>
  <c r="C5340" i="1"/>
  <c r="B5341" i="1"/>
  <c r="C5341" i="1"/>
  <c r="B5342" i="1"/>
  <c r="C5342" i="1"/>
  <c r="B5343" i="1"/>
  <c r="C5343" i="1"/>
  <c r="B5344" i="1"/>
  <c r="C5344" i="1"/>
  <c r="B5345" i="1"/>
  <c r="C5345" i="1"/>
  <c r="B5346" i="1"/>
  <c r="C5346" i="1"/>
  <c r="B5347" i="1"/>
  <c r="C5347" i="1"/>
  <c r="B5348" i="1"/>
  <c r="C5348" i="1"/>
  <c r="B5349" i="1"/>
  <c r="C5349" i="1"/>
  <c r="B5350" i="1"/>
  <c r="C5350" i="1"/>
  <c r="B5351" i="1"/>
  <c r="C5351" i="1"/>
  <c r="B5352" i="1"/>
  <c r="C5352" i="1"/>
  <c r="B5353" i="1"/>
  <c r="C5353" i="1"/>
  <c r="B5354" i="1"/>
  <c r="C5354" i="1"/>
  <c r="B5355" i="1"/>
  <c r="C5355" i="1"/>
  <c r="B5356" i="1"/>
  <c r="C5356" i="1"/>
  <c r="B5357" i="1"/>
  <c r="C5357" i="1"/>
  <c r="B5358" i="1"/>
  <c r="C5358" i="1"/>
  <c r="B5359" i="1"/>
  <c r="C5359" i="1"/>
  <c r="B5360" i="1"/>
  <c r="C5360" i="1"/>
  <c r="B5361" i="1"/>
  <c r="C5361" i="1"/>
  <c r="B5362" i="1"/>
  <c r="C5362" i="1"/>
  <c r="B5363" i="1"/>
  <c r="C5363" i="1"/>
  <c r="B5364" i="1"/>
  <c r="C5364" i="1"/>
  <c r="B5365" i="1"/>
  <c r="C5365" i="1"/>
  <c r="B5366" i="1"/>
  <c r="C5366" i="1"/>
  <c r="B5367" i="1"/>
  <c r="C5367" i="1"/>
  <c r="B5368" i="1"/>
  <c r="C5368" i="1"/>
  <c r="B5369" i="1"/>
  <c r="C5369" i="1"/>
  <c r="B5370" i="1"/>
  <c r="C5370" i="1"/>
  <c r="B5371" i="1"/>
  <c r="C5371" i="1"/>
  <c r="B5372" i="1"/>
  <c r="C5372" i="1"/>
  <c r="B5373" i="1"/>
  <c r="C5373" i="1"/>
  <c r="B5374" i="1"/>
  <c r="C5374" i="1"/>
  <c r="B5375" i="1"/>
  <c r="C5375" i="1"/>
  <c r="B5376" i="1"/>
  <c r="C5376" i="1"/>
  <c r="B5377" i="1"/>
  <c r="C5377" i="1"/>
  <c r="B5378" i="1"/>
  <c r="C5378" i="1"/>
  <c r="B5379" i="1"/>
  <c r="C5379" i="1"/>
  <c r="B5380" i="1"/>
  <c r="C5380" i="1"/>
  <c r="B5381" i="1"/>
  <c r="C5381" i="1"/>
  <c r="B5382" i="1"/>
  <c r="C5382" i="1"/>
  <c r="B5383" i="1"/>
  <c r="C5383" i="1"/>
  <c r="B5384" i="1"/>
  <c r="C5384" i="1"/>
  <c r="B5385" i="1"/>
  <c r="C5385" i="1"/>
  <c r="B5386" i="1"/>
  <c r="C5386" i="1"/>
  <c r="B5387" i="1"/>
  <c r="C5387" i="1"/>
  <c r="B5388" i="1"/>
  <c r="C5388" i="1"/>
  <c r="B5389" i="1"/>
  <c r="C5389" i="1"/>
  <c r="B5390" i="1"/>
  <c r="C5390" i="1"/>
  <c r="B5391" i="1"/>
  <c r="C5391" i="1"/>
  <c r="B5392" i="1"/>
  <c r="C5392" i="1"/>
  <c r="B5393" i="1"/>
  <c r="C5393" i="1"/>
  <c r="B5394" i="1"/>
  <c r="C5394" i="1"/>
  <c r="B5395" i="1"/>
  <c r="C5395" i="1"/>
  <c r="B5396" i="1"/>
  <c r="C5396" i="1"/>
  <c r="B5397" i="1"/>
  <c r="C5397" i="1"/>
  <c r="B5398" i="1"/>
  <c r="C5398" i="1"/>
  <c r="B5399" i="1"/>
  <c r="C5399" i="1"/>
  <c r="B5400" i="1"/>
  <c r="C5400" i="1"/>
  <c r="B5401" i="1"/>
  <c r="C5401" i="1"/>
  <c r="B5402" i="1"/>
  <c r="C5402" i="1"/>
  <c r="B5403" i="1"/>
  <c r="C5403" i="1"/>
  <c r="B5404" i="1"/>
  <c r="C5404" i="1"/>
  <c r="B5405" i="1"/>
  <c r="C5405" i="1"/>
  <c r="B5406" i="1"/>
  <c r="C5406" i="1"/>
  <c r="B5407" i="1"/>
  <c r="C5407" i="1"/>
  <c r="B5408" i="1"/>
  <c r="C5408" i="1"/>
  <c r="B5409" i="1"/>
  <c r="C5409" i="1"/>
  <c r="B5410" i="1"/>
  <c r="C5410" i="1"/>
  <c r="B5411" i="1"/>
  <c r="C5411" i="1"/>
  <c r="B5412" i="1"/>
  <c r="C5412" i="1"/>
  <c r="B5413" i="1"/>
  <c r="C5413" i="1"/>
  <c r="B5414" i="1"/>
  <c r="C5414" i="1"/>
  <c r="B5415" i="1"/>
  <c r="C5415" i="1"/>
  <c r="B5416" i="1"/>
  <c r="C5416" i="1"/>
  <c r="B5417" i="1"/>
  <c r="C5417" i="1"/>
  <c r="B5418" i="1"/>
  <c r="C5418" i="1"/>
  <c r="B5419" i="1"/>
  <c r="C5419" i="1"/>
  <c r="B5420" i="1"/>
  <c r="C5420" i="1"/>
  <c r="B5421" i="1"/>
  <c r="C5421" i="1"/>
  <c r="B5422" i="1"/>
  <c r="C5422" i="1"/>
  <c r="B5423" i="1"/>
  <c r="C5423" i="1"/>
  <c r="B5424" i="1"/>
  <c r="C5424" i="1"/>
  <c r="B5425" i="1"/>
  <c r="C5425" i="1"/>
  <c r="B5426" i="1"/>
  <c r="C5426" i="1"/>
  <c r="B5427" i="1"/>
  <c r="C5427" i="1"/>
  <c r="B5428" i="1"/>
  <c r="C5428" i="1"/>
  <c r="B5429" i="1"/>
  <c r="C5429" i="1"/>
  <c r="B5430" i="1"/>
  <c r="C5430" i="1"/>
  <c r="B5431" i="1"/>
  <c r="C5431" i="1"/>
  <c r="B5432" i="1"/>
  <c r="C5432" i="1"/>
  <c r="B5433" i="1"/>
  <c r="C5433" i="1"/>
  <c r="B5434" i="1"/>
  <c r="C5434" i="1"/>
  <c r="B5435" i="1"/>
  <c r="C5435" i="1"/>
  <c r="B5436" i="1"/>
  <c r="C5436" i="1"/>
  <c r="B5437" i="1"/>
  <c r="C5437" i="1"/>
  <c r="B5438" i="1"/>
  <c r="C5438" i="1"/>
  <c r="B5439" i="1"/>
  <c r="C5439" i="1"/>
  <c r="B5440" i="1"/>
  <c r="C5440" i="1"/>
  <c r="B5441" i="1"/>
  <c r="C5441" i="1"/>
  <c r="B5442" i="1"/>
  <c r="C5442" i="1"/>
  <c r="B5443" i="1"/>
  <c r="C5443" i="1"/>
  <c r="B5444" i="1"/>
  <c r="C5444" i="1"/>
  <c r="B5445" i="1"/>
  <c r="C5445" i="1"/>
  <c r="B5446" i="1"/>
  <c r="C5446" i="1"/>
  <c r="B5447" i="1"/>
  <c r="C5447" i="1"/>
  <c r="B5448" i="1"/>
  <c r="C5448" i="1"/>
  <c r="B5449" i="1"/>
  <c r="C5449" i="1"/>
  <c r="B5450" i="1"/>
  <c r="C5450" i="1"/>
  <c r="B5451" i="1"/>
  <c r="C5451" i="1"/>
  <c r="B5452" i="1"/>
  <c r="C5452" i="1"/>
  <c r="B5453" i="1"/>
  <c r="C5453" i="1"/>
  <c r="B5454" i="1"/>
  <c r="C5454" i="1"/>
  <c r="B5455" i="1"/>
  <c r="C5455" i="1"/>
  <c r="B5456" i="1"/>
  <c r="C5456" i="1"/>
  <c r="B5457" i="1"/>
  <c r="C5457" i="1"/>
  <c r="B5458" i="1"/>
  <c r="C5458" i="1"/>
  <c r="B5459" i="1"/>
  <c r="C5459" i="1"/>
  <c r="B5460" i="1"/>
  <c r="C5460" i="1"/>
  <c r="B5461" i="1"/>
  <c r="C5461" i="1"/>
  <c r="B5462" i="1"/>
  <c r="C5462" i="1"/>
  <c r="B5463" i="1"/>
  <c r="C5463" i="1"/>
  <c r="B5464" i="1"/>
  <c r="C5464" i="1"/>
  <c r="B5465" i="1"/>
  <c r="C5465" i="1"/>
  <c r="B5466" i="1"/>
  <c r="C5466" i="1"/>
  <c r="B5467" i="1"/>
  <c r="C5467" i="1"/>
  <c r="B5468" i="1"/>
  <c r="C5468" i="1"/>
  <c r="B5469" i="1"/>
  <c r="C5469" i="1"/>
  <c r="B5470" i="1"/>
  <c r="C5470" i="1"/>
  <c r="B5471" i="1"/>
  <c r="C5471" i="1"/>
  <c r="B5472" i="1"/>
  <c r="C5472" i="1"/>
  <c r="B5473" i="1"/>
  <c r="C5473" i="1"/>
  <c r="B5474" i="1"/>
  <c r="C5474" i="1"/>
  <c r="B5475" i="1"/>
  <c r="C5475" i="1"/>
  <c r="B5476" i="1"/>
  <c r="C5476" i="1"/>
  <c r="B5477" i="1"/>
  <c r="C5477" i="1"/>
  <c r="B5478" i="1"/>
  <c r="C5478" i="1"/>
  <c r="B5479" i="1"/>
  <c r="C5479" i="1"/>
  <c r="B5480" i="1"/>
  <c r="C5480" i="1"/>
  <c r="B5481" i="1"/>
  <c r="C5481" i="1"/>
  <c r="B5482" i="1"/>
  <c r="C5482" i="1"/>
  <c r="B5483" i="1"/>
  <c r="C5483" i="1"/>
  <c r="B5484" i="1"/>
  <c r="C5484" i="1"/>
  <c r="B5485" i="1"/>
  <c r="C5485" i="1"/>
  <c r="B5486" i="1"/>
  <c r="C5486" i="1"/>
  <c r="B5487" i="1"/>
  <c r="C5487" i="1"/>
  <c r="B5488" i="1"/>
  <c r="C5488" i="1"/>
  <c r="B5489" i="1"/>
  <c r="C5489" i="1"/>
  <c r="B5490" i="1"/>
  <c r="C5490" i="1"/>
  <c r="B5491" i="1"/>
  <c r="C5491" i="1"/>
  <c r="B5492" i="1"/>
  <c r="C5492" i="1"/>
  <c r="B5493" i="1"/>
  <c r="C5493" i="1"/>
  <c r="B5494" i="1"/>
  <c r="C5494" i="1"/>
  <c r="B5495" i="1"/>
  <c r="C5495" i="1"/>
  <c r="B5496" i="1"/>
  <c r="C5496" i="1"/>
  <c r="B5497" i="1"/>
  <c r="C5497" i="1"/>
  <c r="B5498" i="1"/>
  <c r="C5498" i="1"/>
  <c r="B5499" i="1"/>
  <c r="C5499" i="1"/>
  <c r="B5500" i="1"/>
  <c r="C5500" i="1"/>
  <c r="B5501" i="1"/>
  <c r="C5501" i="1"/>
  <c r="B5502" i="1"/>
  <c r="C5502" i="1"/>
  <c r="B5503" i="1"/>
  <c r="C5503" i="1"/>
  <c r="B5504" i="1"/>
  <c r="C5504" i="1"/>
  <c r="B5505" i="1"/>
  <c r="C5505" i="1"/>
  <c r="B5506" i="1"/>
  <c r="C5506" i="1"/>
  <c r="B5507" i="1"/>
  <c r="C5507" i="1"/>
  <c r="B5508" i="1"/>
  <c r="C5508" i="1"/>
  <c r="B5509" i="1"/>
  <c r="C5509" i="1"/>
  <c r="B5510" i="1"/>
  <c r="C5510" i="1"/>
  <c r="B5511" i="1"/>
  <c r="C5511" i="1"/>
  <c r="B5512" i="1"/>
  <c r="C5512" i="1"/>
  <c r="B5513" i="1"/>
  <c r="C5513" i="1"/>
  <c r="B5514" i="1"/>
  <c r="C5514" i="1"/>
  <c r="B5515" i="1"/>
  <c r="C5515" i="1"/>
  <c r="B5516" i="1"/>
  <c r="C5516" i="1"/>
  <c r="B5517" i="1"/>
  <c r="C5517" i="1"/>
  <c r="B5518" i="1"/>
  <c r="C5518" i="1"/>
  <c r="B5519" i="1"/>
  <c r="C5519" i="1"/>
  <c r="B5520" i="1"/>
  <c r="C5520" i="1"/>
  <c r="B5521" i="1"/>
  <c r="C5521" i="1"/>
  <c r="B5522" i="1"/>
  <c r="C5522" i="1"/>
  <c r="B5523" i="1"/>
  <c r="C5523" i="1"/>
  <c r="B5524" i="1"/>
  <c r="C5524" i="1"/>
  <c r="B5525" i="1"/>
  <c r="C5525" i="1"/>
  <c r="B5526" i="1"/>
  <c r="C5526" i="1"/>
  <c r="B5527" i="1"/>
  <c r="C5527" i="1"/>
  <c r="B5528" i="1"/>
  <c r="C5528" i="1"/>
  <c r="B5529" i="1"/>
  <c r="C5529" i="1"/>
  <c r="B5530" i="1"/>
  <c r="C5530" i="1"/>
  <c r="B5531" i="1"/>
  <c r="C5531" i="1"/>
  <c r="B5532" i="1"/>
  <c r="C5532" i="1"/>
  <c r="B5533" i="1"/>
  <c r="C5533" i="1"/>
  <c r="B5534" i="1"/>
  <c r="C5534" i="1"/>
  <c r="B5535" i="1"/>
  <c r="C5535" i="1"/>
  <c r="B5536" i="1"/>
  <c r="C5536" i="1"/>
  <c r="B5537" i="1"/>
  <c r="C5537" i="1"/>
  <c r="B5538" i="1"/>
  <c r="C5538" i="1"/>
  <c r="B5539" i="1"/>
  <c r="C5539" i="1"/>
  <c r="B5540" i="1"/>
  <c r="C5540" i="1"/>
  <c r="B5541" i="1"/>
  <c r="C5541" i="1"/>
  <c r="B5542" i="1"/>
  <c r="C5542" i="1"/>
  <c r="B5543" i="1"/>
  <c r="C5543" i="1"/>
  <c r="B5544" i="1"/>
  <c r="C5544" i="1"/>
  <c r="B5545" i="1"/>
  <c r="C5545" i="1"/>
  <c r="B5546" i="1"/>
  <c r="C5546" i="1"/>
  <c r="B5547" i="1"/>
  <c r="C5547" i="1"/>
  <c r="B5548" i="1"/>
  <c r="C5548" i="1"/>
  <c r="B5549" i="1"/>
  <c r="C5549" i="1"/>
  <c r="B5550" i="1"/>
  <c r="C5550" i="1"/>
  <c r="B5551" i="1"/>
  <c r="C5551" i="1"/>
  <c r="B5552" i="1"/>
  <c r="C5552" i="1"/>
  <c r="B5553" i="1"/>
  <c r="C5553" i="1"/>
  <c r="B5554" i="1"/>
  <c r="C5554" i="1"/>
  <c r="B5555" i="1"/>
  <c r="C5555" i="1"/>
  <c r="B5556" i="1"/>
  <c r="C5556" i="1"/>
  <c r="B5557" i="1"/>
  <c r="C5557" i="1"/>
  <c r="B5558" i="1"/>
  <c r="C5558" i="1"/>
  <c r="B5559" i="1"/>
  <c r="C5559" i="1"/>
  <c r="B5560" i="1"/>
  <c r="C5560" i="1"/>
  <c r="B5561" i="1"/>
  <c r="C5561" i="1"/>
  <c r="B5562" i="1"/>
  <c r="C5562" i="1"/>
  <c r="B5563" i="1"/>
  <c r="C5563" i="1"/>
  <c r="B5564" i="1"/>
  <c r="C5564" i="1"/>
  <c r="B5565" i="1"/>
  <c r="C5565" i="1"/>
  <c r="B5566" i="1"/>
  <c r="C5566" i="1"/>
  <c r="B5567" i="1"/>
  <c r="C5567" i="1"/>
  <c r="B5568" i="1"/>
  <c r="C5568" i="1"/>
  <c r="B5569" i="1"/>
  <c r="C5569" i="1"/>
  <c r="B5570" i="1"/>
  <c r="C5570" i="1"/>
  <c r="B5571" i="1"/>
  <c r="C5571" i="1"/>
  <c r="B5572" i="1"/>
  <c r="C5572" i="1"/>
  <c r="B5573" i="1"/>
  <c r="C5573" i="1"/>
  <c r="B5574" i="1"/>
  <c r="C5574" i="1"/>
  <c r="B5575" i="1"/>
  <c r="C5575" i="1"/>
  <c r="B5576" i="1"/>
  <c r="C5576" i="1"/>
  <c r="B5577" i="1"/>
  <c r="C5577" i="1"/>
  <c r="B5578" i="1"/>
  <c r="C5578" i="1"/>
  <c r="B5579" i="1"/>
  <c r="C5579" i="1"/>
  <c r="B5580" i="1"/>
  <c r="C5580" i="1"/>
  <c r="B5581" i="1"/>
  <c r="C5581" i="1"/>
  <c r="B5582" i="1"/>
  <c r="C5582" i="1"/>
  <c r="B5583" i="1"/>
  <c r="C5583" i="1"/>
  <c r="B5584" i="1"/>
  <c r="C5584" i="1"/>
  <c r="B5585" i="1"/>
  <c r="C5585" i="1"/>
  <c r="B5586" i="1"/>
  <c r="C5586" i="1"/>
  <c r="B5587" i="1"/>
  <c r="C5587" i="1"/>
  <c r="B5588" i="1"/>
  <c r="C5588" i="1"/>
  <c r="B5589" i="1"/>
  <c r="C5589" i="1"/>
  <c r="B5590" i="1"/>
  <c r="C5590" i="1"/>
  <c r="B5591" i="1"/>
  <c r="C5591" i="1"/>
  <c r="B5592" i="1"/>
  <c r="C5592" i="1"/>
  <c r="B5593" i="1"/>
  <c r="C5593" i="1"/>
  <c r="B5594" i="1"/>
  <c r="C5594" i="1"/>
  <c r="B5595" i="1"/>
  <c r="C5595" i="1"/>
  <c r="B5596" i="1"/>
  <c r="C5596" i="1"/>
  <c r="B5597" i="1"/>
  <c r="C5597" i="1"/>
  <c r="B5598" i="1"/>
  <c r="C5598" i="1"/>
  <c r="B5599" i="1"/>
  <c r="C5599" i="1"/>
  <c r="B5600" i="1"/>
  <c r="C5600" i="1"/>
  <c r="B5601" i="1"/>
  <c r="C5601" i="1"/>
  <c r="B5602" i="1"/>
  <c r="C5602" i="1"/>
  <c r="B5603" i="1"/>
  <c r="C5603" i="1"/>
  <c r="B5604" i="1"/>
  <c r="C5604" i="1"/>
  <c r="B5605" i="1"/>
  <c r="C5605" i="1"/>
  <c r="B5606" i="1"/>
  <c r="C5606" i="1"/>
  <c r="B5607" i="1"/>
  <c r="C5607" i="1"/>
  <c r="B5608" i="1"/>
  <c r="C5608" i="1"/>
  <c r="B5609" i="1"/>
  <c r="C5609" i="1"/>
  <c r="B5610" i="1"/>
  <c r="C5610" i="1"/>
  <c r="B5611" i="1"/>
  <c r="C5611" i="1"/>
  <c r="B5612" i="1"/>
  <c r="C5612" i="1"/>
  <c r="B5613" i="1"/>
  <c r="C5613" i="1"/>
  <c r="B5614" i="1"/>
  <c r="C5614" i="1"/>
  <c r="B5615" i="1"/>
  <c r="C5615" i="1"/>
  <c r="B5616" i="1"/>
  <c r="C5616" i="1"/>
  <c r="B5617" i="1"/>
  <c r="C5617" i="1"/>
  <c r="B5618" i="1"/>
  <c r="C5618" i="1"/>
  <c r="B5619" i="1"/>
  <c r="C5619" i="1"/>
  <c r="B5620" i="1"/>
  <c r="C5620" i="1"/>
  <c r="B5621" i="1"/>
  <c r="C5621" i="1"/>
  <c r="B5622" i="1"/>
  <c r="C5622" i="1"/>
  <c r="B5623" i="1"/>
  <c r="C5623" i="1"/>
  <c r="B5624" i="1"/>
  <c r="C5624" i="1"/>
  <c r="B5625" i="1"/>
  <c r="C5625" i="1"/>
  <c r="B5626" i="1"/>
  <c r="C5626" i="1"/>
  <c r="B5627" i="1"/>
  <c r="C5627" i="1"/>
  <c r="B5628" i="1"/>
  <c r="C5628" i="1"/>
  <c r="B5629" i="1"/>
  <c r="C5629" i="1"/>
  <c r="B5630" i="1"/>
  <c r="C5630" i="1"/>
  <c r="B5631" i="1"/>
  <c r="C5631" i="1"/>
  <c r="B5632" i="1"/>
  <c r="C5632" i="1"/>
  <c r="B5633" i="1"/>
  <c r="C5633" i="1"/>
  <c r="B5634" i="1"/>
  <c r="C5634" i="1"/>
  <c r="B5635" i="1"/>
  <c r="C5635" i="1"/>
  <c r="B5636" i="1"/>
  <c r="C5636" i="1"/>
  <c r="B5637" i="1"/>
  <c r="C5637" i="1"/>
  <c r="B5638" i="1"/>
  <c r="C5638" i="1"/>
  <c r="B5639" i="1"/>
  <c r="C5639" i="1"/>
  <c r="B5640" i="1"/>
  <c r="C5640" i="1"/>
  <c r="B5641" i="1"/>
  <c r="C5641" i="1"/>
  <c r="B5642" i="1"/>
  <c r="C5642" i="1"/>
  <c r="B5643" i="1"/>
  <c r="C5643" i="1"/>
  <c r="B5644" i="1"/>
  <c r="C5644" i="1"/>
  <c r="B5645" i="1"/>
  <c r="C5645" i="1"/>
  <c r="B5646" i="1"/>
  <c r="C5646" i="1"/>
  <c r="B5647" i="1"/>
  <c r="C5647" i="1"/>
  <c r="B5648" i="1"/>
  <c r="C5648" i="1"/>
  <c r="B5649" i="1"/>
  <c r="C5649" i="1"/>
  <c r="B5650" i="1"/>
  <c r="C5650" i="1"/>
  <c r="B5651" i="1"/>
  <c r="C5651" i="1"/>
  <c r="B5652" i="1"/>
  <c r="C5652" i="1"/>
  <c r="B5653" i="1"/>
  <c r="C5653" i="1"/>
  <c r="B5654" i="1"/>
  <c r="C5654" i="1"/>
  <c r="B5655" i="1"/>
  <c r="C5655" i="1"/>
  <c r="B5656" i="1"/>
  <c r="C5656" i="1"/>
  <c r="B5657" i="1"/>
  <c r="C5657" i="1"/>
  <c r="B5658" i="1"/>
  <c r="C5658" i="1"/>
  <c r="B5659" i="1"/>
  <c r="C5659" i="1"/>
  <c r="B5660" i="1"/>
  <c r="C5660" i="1"/>
  <c r="B5661" i="1"/>
  <c r="C5661" i="1"/>
  <c r="B5662" i="1"/>
  <c r="C5662" i="1"/>
  <c r="B5663" i="1"/>
  <c r="C5663" i="1"/>
  <c r="B5664" i="1"/>
  <c r="C5664" i="1"/>
  <c r="B5665" i="1"/>
  <c r="C5665" i="1"/>
  <c r="B5666" i="1"/>
  <c r="C5666" i="1"/>
  <c r="B5667" i="1"/>
  <c r="C5667" i="1"/>
  <c r="B5668" i="1"/>
  <c r="C5668" i="1"/>
  <c r="B5669" i="1"/>
  <c r="C5669" i="1"/>
  <c r="B5670" i="1"/>
  <c r="C5670" i="1"/>
  <c r="B5671" i="1"/>
  <c r="C5671" i="1"/>
  <c r="B5672" i="1"/>
  <c r="C5672" i="1"/>
  <c r="B5673" i="1"/>
  <c r="C5673" i="1"/>
  <c r="B5674" i="1"/>
  <c r="C5674" i="1"/>
  <c r="B5675" i="1"/>
  <c r="C5675" i="1"/>
  <c r="B5676" i="1"/>
  <c r="C5676" i="1"/>
  <c r="B5677" i="1"/>
  <c r="C5677" i="1"/>
  <c r="B5678" i="1"/>
  <c r="C5678" i="1"/>
  <c r="B5679" i="1"/>
  <c r="C5679" i="1"/>
  <c r="B5680" i="1"/>
  <c r="C5680" i="1"/>
  <c r="B5681" i="1"/>
  <c r="C5681" i="1"/>
  <c r="B5682" i="1"/>
  <c r="C5682" i="1"/>
  <c r="B5683" i="1"/>
  <c r="C5683" i="1"/>
  <c r="B5684" i="1"/>
  <c r="C5684" i="1"/>
  <c r="B5685" i="1"/>
  <c r="C5685" i="1"/>
  <c r="B5686" i="1"/>
  <c r="C5686" i="1"/>
  <c r="B5687" i="1"/>
  <c r="C5687" i="1"/>
  <c r="B5688" i="1"/>
  <c r="C5688" i="1"/>
  <c r="B5689" i="1"/>
  <c r="C5689" i="1"/>
  <c r="B5690" i="1"/>
  <c r="C5690" i="1"/>
  <c r="B5691" i="1"/>
  <c r="C5691" i="1"/>
  <c r="B5692" i="1"/>
  <c r="C5692" i="1"/>
  <c r="B5693" i="1"/>
  <c r="C5693" i="1"/>
  <c r="B5694" i="1"/>
  <c r="C5694" i="1"/>
  <c r="B5695" i="1"/>
  <c r="C5695" i="1"/>
  <c r="B5696" i="1"/>
  <c r="C5696" i="1"/>
  <c r="B5697" i="1"/>
  <c r="C5697" i="1"/>
  <c r="B5698" i="1"/>
  <c r="C5698" i="1"/>
  <c r="B5699" i="1"/>
  <c r="C5699" i="1"/>
  <c r="B5700" i="1"/>
  <c r="C5700" i="1"/>
  <c r="B5701" i="1"/>
  <c r="C5701" i="1"/>
  <c r="B5702" i="1"/>
  <c r="C5702" i="1"/>
  <c r="B5703" i="1"/>
  <c r="C5703" i="1"/>
  <c r="B5704" i="1"/>
  <c r="C5704" i="1"/>
  <c r="B5705" i="1"/>
  <c r="C5705" i="1"/>
  <c r="B5706" i="1"/>
  <c r="C5706" i="1"/>
  <c r="B5707" i="1"/>
  <c r="C5707" i="1"/>
  <c r="B5708" i="1"/>
  <c r="C5708" i="1"/>
  <c r="B5709" i="1"/>
  <c r="C5709" i="1"/>
  <c r="B5710" i="1"/>
  <c r="C5710" i="1"/>
  <c r="B5711" i="1"/>
  <c r="C5711" i="1"/>
  <c r="B5712" i="1"/>
  <c r="C5712" i="1"/>
  <c r="B5713" i="1"/>
  <c r="C5713" i="1"/>
  <c r="B5714" i="1"/>
  <c r="C5714" i="1"/>
  <c r="B5715" i="1"/>
  <c r="C5715" i="1"/>
  <c r="B5716" i="1"/>
  <c r="C5716" i="1"/>
  <c r="B5717" i="1"/>
  <c r="C5717" i="1"/>
  <c r="B5718" i="1"/>
  <c r="C5718" i="1"/>
  <c r="B5719" i="1"/>
  <c r="C5719" i="1"/>
  <c r="B5720" i="1"/>
  <c r="C5720" i="1"/>
  <c r="B5721" i="1"/>
  <c r="C5721" i="1"/>
  <c r="B5722" i="1"/>
  <c r="C5722" i="1"/>
  <c r="B5723" i="1"/>
  <c r="C5723" i="1"/>
  <c r="B5724" i="1"/>
  <c r="C5724" i="1"/>
  <c r="B5725" i="1"/>
  <c r="C5725" i="1"/>
  <c r="B5726" i="1"/>
  <c r="C5726" i="1"/>
  <c r="B5727" i="1"/>
  <c r="C5727" i="1"/>
  <c r="B5728" i="1"/>
  <c r="C5728" i="1"/>
  <c r="B5729" i="1"/>
  <c r="C5729" i="1"/>
  <c r="B5730" i="1"/>
  <c r="C5730" i="1"/>
  <c r="B5731" i="1"/>
  <c r="C5731" i="1"/>
  <c r="B5732" i="1"/>
  <c r="C5732" i="1"/>
  <c r="B5733" i="1"/>
  <c r="C5733" i="1"/>
  <c r="B5734" i="1"/>
  <c r="C5734" i="1"/>
  <c r="B5735" i="1"/>
  <c r="C5735" i="1"/>
  <c r="B5736" i="1"/>
  <c r="C5736" i="1"/>
  <c r="B5737" i="1"/>
  <c r="C5737" i="1"/>
  <c r="B5738" i="1"/>
  <c r="C5738" i="1"/>
  <c r="B5739" i="1"/>
  <c r="C5739" i="1"/>
  <c r="B5740" i="1"/>
  <c r="C5740" i="1"/>
  <c r="B5741" i="1"/>
  <c r="C5741" i="1"/>
  <c r="B5742" i="1"/>
  <c r="C5742" i="1"/>
  <c r="B5743" i="1"/>
  <c r="C5743" i="1"/>
  <c r="B5744" i="1"/>
  <c r="C5744" i="1"/>
  <c r="B5745" i="1"/>
  <c r="C5745" i="1"/>
  <c r="B5746" i="1"/>
  <c r="C5746" i="1"/>
  <c r="B5747" i="1"/>
  <c r="C5747" i="1"/>
  <c r="B5748" i="1"/>
  <c r="C5748" i="1"/>
  <c r="B5749" i="1"/>
  <c r="C5749" i="1"/>
  <c r="B5750" i="1"/>
  <c r="C5750" i="1"/>
  <c r="B5751" i="1"/>
  <c r="C5751" i="1"/>
  <c r="B5752" i="1"/>
  <c r="C5752" i="1"/>
  <c r="B5753" i="1"/>
  <c r="C5753" i="1"/>
  <c r="B5754" i="1"/>
  <c r="C5754" i="1"/>
  <c r="B5755" i="1"/>
  <c r="C5755" i="1"/>
  <c r="B5756" i="1"/>
  <c r="C5756" i="1"/>
  <c r="B5757" i="1"/>
  <c r="C5757" i="1"/>
  <c r="B5758" i="1"/>
  <c r="C5758" i="1"/>
  <c r="B5759" i="1"/>
  <c r="C5759" i="1"/>
  <c r="B5760" i="1"/>
  <c r="C5760" i="1"/>
  <c r="B5761" i="1"/>
  <c r="C5761" i="1"/>
  <c r="B5762" i="1"/>
  <c r="C5762" i="1"/>
  <c r="B5763" i="1"/>
  <c r="C5763" i="1"/>
  <c r="B5764" i="1"/>
  <c r="C5764" i="1"/>
  <c r="B5765" i="1"/>
  <c r="C5765" i="1"/>
  <c r="B5766" i="1"/>
  <c r="C5766" i="1"/>
  <c r="B5767" i="1"/>
  <c r="C5767" i="1"/>
  <c r="B5768" i="1"/>
  <c r="C5768" i="1"/>
  <c r="B5769" i="1"/>
  <c r="C5769" i="1"/>
  <c r="B5770" i="1"/>
  <c r="C5770" i="1"/>
  <c r="B5771" i="1"/>
  <c r="C5771" i="1"/>
  <c r="B5772" i="1"/>
  <c r="C5772" i="1"/>
  <c r="B5773" i="1"/>
  <c r="C5773" i="1"/>
  <c r="B5774" i="1"/>
  <c r="C5774" i="1"/>
  <c r="B5775" i="1"/>
  <c r="C5775" i="1"/>
  <c r="B5776" i="1"/>
  <c r="C5776" i="1"/>
  <c r="B5777" i="1"/>
  <c r="C5777" i="1"/>
  <c r="B5778" i="1"/>
  <c r="C5778" i="1"/>
  <c r="B5779" i="1"/>
  <c r="C5779" i="1"/>
  <c r="B5780" i="1"/>
  <c r="C5780" i="1"/>
  <c r="B5781" i="1"/>
  <c r="C5781" i="1"/>
  <c r="B5782" i="1"/>
  <c r="C5782" i="1"/>
  <c r="B5783" i="1"/>
  <c r="C5783" i="1"/>
  <c r="B5784" i="1"/>
  <c r="C5784" i="1"/>
  <c r="B5785" i="1"/>
  <c r="C5785" i="1"/>
  <c r="B5786" i="1"/>
  <c r="C5786" i="1"/>
  <c r="B5787" i="1"/>
  <c r="C5787" i="1"/>
  <c r="B5788" i="1"/>
  <c r="C5788" i="1"/>
  <c r="B5789" i="1"/>
  <c r="C5789" i="1"/>
  <c r="B5790" i="1"/>
  <c r="C5790" i="1"/>
  <c r="B5791" i="1"/>
  <c r="C5791" i="1"/>
  <c r="B5792" i="1"/>
  <c r="C5792" i="1"/>
  <c r="B5793" i="1"/>
  <c r="C5793" i="1"/>
  <c r="B5794" i="1"/>
  <c r="C5794" i="1"/>
  <c r="B5795" i="1"/>
  <c r="C5795" i="1"/>
  <c r="B5796" i="1"/>
  <c r="C5796" i="1"/>
  <c r="B5797" i="1"/>
  <c r="C5797" i="1"/>
  <c r="B5798" i="1"/>
  <c r="C5798" i="1"/>
  <c r="B5799" i="1"/>
  <c r="C5799" i="1"/>
  <c r="B5800" i="1"/>
  <c r="C5800" i="1"/>
  <c r="B5801" i="1"/>
  <c r="C5801" i="1"/>
  <c r="B5802" i="1"/>
  <c r="C5802" i="1"/>
  <c r="B5803" i="1"/>
  <c r="C5803" i="1"/>
  <c r="B5804" i="1"/>
  <c r="C5804" i="1"/>
  <c r="B5805" i="1"/>
  <c r="C5805" i="1"/>
  <c r="B5806" i="1"/>
  <c r="C5806" i="1"/>
  <c r="B5807" i="1"/>
  <c r="C5807" i="1"/>
  <c r="B5808" i="1"/>
  <c r="C5808" i="1"/>
  <c r="B5809" i="1"/>
  <c r="C5809" i="1"/>
  <c r="B5810" i="1"/>
  <c r="C5810" i="1"/>
  <c r="B5811" i="1"/>
  <c r="C5811" i="1"/>
  <c r="B5812" i="1"/>
  <c r="C5812" i="1"/>
  <c r="B5813" i="1"/>
  <c r="C5813" i="1"/>
  <c r="B5814" i="1"/>
  <c r="C5814" i="1"/>
  <c r="B5815" i="1"/>
  <c r="C5815" i="1"/>
  <c r="B5816" i="1"/>
  <c r="C5816" i="1"/>
  <c r="B5817" i="1"/>
  <c r="C5817" i="1"/>
  <c r="B5818" i="1"/>
  <c r="C5818" i="1"/>
  <c r="B5819" i="1"/>
  <c r="C5819" i="1"/>
  <c r="B5820" i="1"/>
  <c r="C5820" i="1"/>
  <c r="B5821" i="1"/>
  <c r="C5821" i="1"/>
  <c r="B5822" i="1"/>
  <c r="C5822" i="1"/>
  <c r="B5823" i="1"/>
  <c r="C5823" i="1"/>
  <c r="B5824" i="1"/>
  <c r="C5824" i="1"/>
  <c r="B5825" i="1"/>
  <c r="C5825" i="1"/>
  <c r="B5826" i="1"/>
  <c r="C5826" i="1"/>
  <c r="B5827" i="1"/>
  <c r="C5827" i="1"/>
  <c r="B5828" i="1"/>
  <c r="C5828" i="1"/>
  <c r="B5829" i="1"/>
  <c r="C5829" i="1"/>
  <c r="B5830" i="1"/>
  <c r="C5830" i="1"/>
  <c r="B5831" i="1"/>
  <c r="C5831" i="1"/>
  <c r="B5832" i="1"/>
  <c r="C5832" i="1"/>
  <c r="B5833" i="1"/>
  <c r="C5833" i="1"/>
  <c r="B5834" i="1"/>
  <c r="C5834" i="1"/>
  <c r="B5835" i="1"/>
  <c r="C5835" i="1"/>
  <c r="B5836" i="1"/>
  <c r="C5836" i="1"/>
  <c r="B5837" i="1"/>
  <c r="C5837" i="1"/>
  <c r="B5838" i="1"/>
  <c r="C5838" i="1"/>
  <c r="B5839" i="1"/>
  <c r="C5839" i="1"/>
  <c r="B5840" i="1"/>
  <c r="C5840" i="1"/>
  <c r="B5841" i="1"/>
  <c r="C5841" i="1"/>
  <c r="B5842" i="1"/>
  <c r="C5842" i="1"/>
  <c r="B5843" i="1"/>
  <c r="C5843" i="1"/>
  <c r="B5844" i="1"/>
  <c r="C5844" i="1"/>
  <c r="B5845" i="1"/>
  <c r="C5845" i="1"/>
  <c r="B5846" i="1"/>
  <c r="C5846" i="1"/>
  <c r="B5847" i="1"/>
  <c r="C5847" i="1"/>
  <c r="B5848" i="1"/>
  <c r="C5848" i="1"/>
  <c r="B5849" i="1"/>
  <c r="C5849" i="1"/>
  <c r="B5850" i="1"/>
  <c r="C5850" i="1"/>
  <c r="B5851" i="1"/>
  <c r="C5851" i="1"/>
  <c r="B5852" i="1"/>
  <c r="C5852" i="1"/>
  <c r="B5853" i="1"/>
  <c r="C5853" i="1"/>
  <c r="B5854" i="1"/>
  <c r="C5854" i="1"/>
  <c r="B5855" i="1"/>
  <c r="C5855" i="1"/>
  <c r="B5856" i="1"/>
  <c r="C5856" i="1"/>
  <c r="B5857" i="1"/>
  <c r="C5857" i="1"/>
  <c r="B5858" i="1"/>
  <c r="C5858" i="1"/>
  <c r="B5859" i="1"/>
  <c r="C5859" i="1"/>
  <c r="B5860" i="1"/>
  <c r="C5860" i="1"/>
  <c r="B5861" i="1"/>
  <c r="C5861" i="1"/>
  <c r="B5862" i="1"/>
  <c r="C5862" i="1"/>
  <c r="B5863" i="1"/>
  <c r="C5863" i="1"/>
  <c r="B5864" i="1"/>
  <c r="C5864" i="1"/>
  <c r="B5865" i="1"/>
  <c r="C5865" i="1"/>
  <c r="B5866" i="1"/>
  <c r="C5866" i="1"/>
  <c r="B5867" i="1"/>
  <c r="C5867" i="1"/>
  <c r="B5868" i="1"/>
  <c r="C5868" i="1"/>
  <c r="B5869" i="1"/>
  <c r="C5869" i="1"/>
  <c r="B5870" i="1"/>
  <c r="C5870" i="1"/>
  <c r="B5871" i="1"/>
  <c r="C5871" i="1"/>
  <c r="B5872" i="1"/>
  <c r="C5872" i="1"/>
  <c r="B5873" i="1"/>
  <c r="C5873" i="1"/>
  <c r="B5874" i="1"/>
  <c r="C5874" i="1"/>
  <c r="B5875" i="1"/>
  <c r="C5875" i="1"/>
  <c r="B5876" i="1"/>
  <c r="C5876" i="1"/>
  <c r="B5877" i="1"/>
  <c r="C5877" i="1"/>
  <c r="B5878" i="1"/>
  <c r="C5878" i="1"/>
  <c r="B5879" i="1"/>
  <c r="C5879" i="1"/>
  <c r="B5880" i="1"/>
  <c r="C5880" i="1"/>
  <c r="B5881" i="1"/>
  <c r="C5881" i="1"/>
  <c r="B5882" i="1"/>
  <c r="C5882" i="1"/>
  <c r="B5883" i="1"/>
  <c r="C5883" i="1"/>
  <c r="B5884" i="1"/>
  <c r="C5884" i="1"/>
  <c r="B5885" i="1"/>
  <c r="C5885" i="1"/>
  <c r="B5886" i="1"/>
  <c r="C5886" i="1"/>
  <c r="B5887" i="1"/>
  <c r="C5887" i="1"/>
  <c r="B5888" i="1"/>
  <c r="C5888" i="1"/>
  <c r="B5889" i="1"/>
  <c r="C5889" i="1"/>
  <c r="B5890" i="1"/>
  <c r="C5890" i="1"/>
  <c r="B5891" i="1"/>
  <c r="C5891" i="1"/>
  <c r="B5892" i="1"/>
  <c r="C5892" i="1"/>
  <c r="B5893" i="1"/>
  <c r="C5893" i="1"/>
  <c r="B5894" i="1"/>
  <c r="C5894" i="1"/>
  <c r="B5895" i="1"/>
  <c r="C5895" i="1"/>
  <c r="B5896" i="1"/>
  <c r="C5896" i="1"/>
  <c r="B5897" i="1"/>
  <c r="C5897" i="1"/>
  <c r="B5898" i="1"/>
  <c r="C5898" i="1"/>
  <c r="B5899" i="1"/>
  <c r="C5899" i="1"/>
  <c r="B5900" i="1"/>
  <c r="C5900" i="1"/>
  <c r="B5901" i="1"/>
  <c r="C5901" i="1"/>
  <c r="B5902" i="1"/>
  <c r="C5902" i="1"/>
  <c r="B5903" i="1"/>
  <c r="C5903" i="1"/>
  <c r="B5904" i="1"/>
  <c r="C5904" i="1"/>
  <c r="B5905" i="1"/>
  <c r="C5905" i="1"/>
  <c r="B5906" i="1"/>
  <c r="C5906" i="1"/>
  <c r="B5907" i="1"/>
  <c r="C5907" i="1"/>
  <c r="B5908" i="1"/>
  <c r="C5908" i="1"/>
  <c r="B5909" i="1"/>
  <c r="C5909" i="1"/>
  <c r="B5910" i="1"/>
  <c r="C5910" i="1"/>
  <c r="B5911" i="1"/>
  <c r="C5911" i="1"/>
  <c r="B5912" i="1"/>
  <c r="C5912" i="1"/>
  <c r="B5913" i="1"/>
  <c r="C5913" i="1"/>
  <c r="B5914" i="1"/>
  <c r="C5914" i="1"/>
  <c r="B5915" i="1"/>
  <c r="C5915" i="1"/>
  <c r="B5916" i="1"/>
  <c r="C5916" i="1"/>
  <c r="B5917" i="1"/>
  <c r="C5917" i="1"/>
  <c r="B5918" i="1"/>
  <c r="C5918" i="1"/>
  <c r="B5919" i="1"/>
  <c r="C5919" i="1"/>
  <c r="B5920" i="1"/>
  <c r="C5920" i="1"/>
  <c r="B5921" i="1"/>
  <c r="C5921" i="1"/>
  <c r="B5922" i="1"/>
  <c r="C5922" i="1"/>
  <c r="B5923" i="1"/>
  <c r="C5923" i="1"/>
  <c r="B5924" i="1"/>
  <c r="C5924" i="1"/>
  <c r="B5925" i="1"/>
  <c r="C5925" i="1"/>
  <c r="B5926" i="1"/>
  <c r="C5926" i="1"/>
  <c r="B5927" i="1"/>
  <c r="C5927" i="1"/>
  <c r="B5928" i="1"/>
  <c r="C5928" i="1"/>
  <c r="B5929" i="1"/>
  <c r="C5929" i="1"/>
  <c r="B5930" i="1"/>
  <c r="C5930" i="1"/>
  <c r="B5931" i="1"/>
  <c r="C5931" i="1"/>
  <c r="B5932" i="1"/>
  <c r="C5932" i="1"/>
  <c r="B5933" i="1"/>
  <c r="C5933" i="1"/>
  <c r="B5934" i="1"/>
  <c r="C5934" i="1"/>
  <c r="B5935" i="1"/>
  <c r="C5935" i="1"/>
  <c r="B5936" i="1"/>
  <c r="C5936" i="1"/>
  <c r="B5937" i="1"/>
  <c r="C5937" i="1"/>
  <c r="B5938" i="1"/>
  <c r="C5938" i="1"/>
  <c r="B5939" i="1"/>
  <c r="C5939" i="1"/>
  <c r="B5940" i="1"/>
  <c r="C5940" i="1"/>
  <c r="B5941" i="1"/>
  <c r="C5941" i="1"/>
  <c r="B5942" i="1"/>
  <c r="C5942" i="1"/>
  <c r="B5943" i="1"/>
  <c r="C5943" i="1"/>
  <c r="B5944" i="1"/>
  <c r="C5944" i="1"/>
  <c r="B5945" i="1"/>
  <c r="C5945" i="1"/>
  <c r="B5946" i="1"/>
  <c r="C5946" i="1"/>
  <c r="B5947" i="1"/>
  <c r="C5947" i="1"/>
  <c r="B5948" i="1"/>
  <c r="C5948" i="1"/>
  <c r="B5949" i="1"/>
  <c r="C5949" i="1"/>
  <c r="B5950" i="1"/>
  <c r="C5950" i="1"/>
  <c r="B5951" i="1"/>
  <c r="C5951" i="1"/>
  <c r="B5952" i="1"/>
  <c r="C5952" i="1"/>
  <c r="B5953" i="1"/>
  <c r="C5953" i="1"/>
  <c r="B5954" i="1"/>
  <c r="C5954" i="1"/>
  <c r="B5955" i="1"/>
  <c r="C5955" i="1"/>
  <c r="B5956" i="1"/>
  <c r="C5956" i="1"/>
  <c r="B5957" i="1"/>
  <c r="C5957" i="1"/>
  <c r="B5958" i="1"/>
  <c r="C5958" i="1"/>
  <c r="B5959" i="1"/>
  <c r="C5959" i="1"/>
  <c r="B5960" i="1"/>
  <c r="C5960" i="1"/>
  <c r="B5961" i="1"/>
  <c r="C5961" i="1"/>
  <c r="B5962" i="1"/>
  <c r="C5962" i="1"/>
  <c r="B5963" i="1"/>
  <c r="C5963" i="1"/>
  <c r="B5964" i="1"/>
  <c r="C5964" i="1"/>
  <c r="B5965" i="1"/>
  <c r="C5965" i="1"/>
  <c r="B5966" i="1"/>
  <c r="C5966" i="1"/>
  <c r="B5967" i="1"/>
  <c r="C5967" i="1"/>
  <c r="B5968" i="1"/>
  <c r="C5968" i="1"/>
  <c r="B5969" i="1"/>
  <c r="C5969" i="1"/>
  <c r="B5970" i="1"/>
  <c r="C5970" i="1"/>
  <c r="B5971" i="1"/>
  <c r="C5971" i="1"/>
  <c r="B5972" i="1"/>
  <c r="C5972" i="1"/>
  <c r="B5973" i="1"/>
  <c r="C5973" i="1"/>
  <c r="B5974" i="1"/>
  <c r="C5974" i="1"/>
  <c r="B5975" i="1"/>
  <c r="C5975" i="1"/>
  <c r="B5976" i="1"/>
  <c r="C5976" i="1"/>
  <c r="B5977" i="1"/>
  <c r="C5977" i="1"/>
  <c r="B5978" i="1"/>
  <c r="C5978" i="1"/>
  <c r="B5979" i="1"/>
  <c r="C5979" i="1"/>
  <c r="B5980" i="1"/>
  <c r="C5980" i="1"/>
  <c r="B5981" i="1"/>
  <c r="C5981" i="1"/>
  <c r="B5982" i="1"/>
  <c r="C5982" i="1"/>
  <c r="B5983" i="1"/>
  <c r="C5983" i="1"/>
  <c r="B5984" i="1"/>
  <c r="C5984" i="1"/>
  <c r="B5985" i="1"/>
  <c r="C5985" i="1"/>
  <c r="B5986" i="1"/>
  <c r="C5986" i="1"/>
  <c r="B5987" i="1"/>
  <c r="C5987" i="1"/>
  <c r="B5988" i="1"/>
  <c r="C5988" i="1"/>
  <c r="B5989" i="1"/>
  <c r="C5989" i="1"/>
  <c r="B5990" i="1"/>
  <c r="C5990" i="1"/>
  <c r="B5991" i="1"/>
  <c r="C5991" i="1"/>
  <c r="B5992" i="1"/>
  <c r="C5992" i="1"/>
  <c r="B5993" i="1"/>
  <c r="C5993" i="1"/>
  <c r="B5994" i="1"/>
  <c r="C5994" i="1"/>
  <c r="B5995" i="1"/>
  <c r="C5995" i="1"/>
  <c r="B5996" i="1"/>
  <c r="C5996" i="1"/>
  <c r="B5997" i="1"/>
  <c r="C5997" i="1"/>
  <c r="B5998" i="1"/>
  <c r="C5998" i="1"/>
  <c r="B5999" i="1"/>
  <c r="C5999" i="1"/>
  <c r="B6000" i="1"/>
  <c r="C6000" i="1"/>
  <c r="B6001" i="1"/>
  <c r="C6001" i="1"/>
  <c r="B6002" i="1"/>
  <c r="C6002" i="1"/>
  <c r="B6003" i="1"/>
  <c r="C6003" i="1"/>
  <c r="B6004" i="1"/>
  <c r="C6004" i="1"/>
  <c r="B6005" i="1"/>
  <c r="C6005" i="1"/>
  <c r="B6006" i="1"/>
  <c r="C6006" i="1"/>
  <c r="B6007" i="1"/>
  <c r="C6007" i="1"/>
  <c r="B6008" i="1"/>
  <c r="C6008" i="1"/>
  <c r="B6009" i="1"/>
  <c r="C6009" i="1"/>
  <c r="B6010" i="1"/>
  <c r="C6010" i="1"/>
  <c r="B6011" i="1"/>
  <c r="C6011" i="1"/>
  <c r="B6012" i="1"/>
  <c r="C6012" i="1"/>
  <c r="B6013" i="1"/>
  <c r="C6013" i="1"/>
  <c r="B6014" i="1"/>
  <c r="C6014" i="1"/>
  <c r="B6015" i="1"/>
  <c r="C6015" i="1"/>
  <c r="B6016" i="1"/>
  <c r="C6016" i="1"/>
  <c r="B6017" i="1"/>
  <c r="C6017" i="1"/>
  <c r="B6018" i="1"/>
  <c r="C6018" i="1"/>
  <c r="B6019" i="1"/>
  <c r="C6019" i="1"/>
  <c r="B6020" i="1"/>
  <c r="C6020" i="1"/>
  <c r="B6021" i="1"/>
  <c r="C6021" i="1"/>
  <c r="B6022" i="1"/>
  <c r="C6022" i="1"/>
  <c r="B6023" i="1"/>
  <c r="C6023" i="1"/>
  <c r="B6024" i="1"/>
  <c r="C6024" i="1"/>
  <c r="B6025" i="1"/>
  <c r="C6025" i="1"/>
  <c r="B6026" i="1"/>
  <c r="C6026" i="1"/>
  <c r="B6027" i="1"/>
  <c r="C6027" i="1"/>
  <c r="B6028" i="1"/>
  <c r="C6028" i="1"/>
  <c r="B6029" i="1"/>
  <c r="C6029" i="1"/>
  <c r="B6030" i="1"/>
  <c r="C6030" i="1"/>
  <c r="B6031" i="1"/>
  <c r="C6031" i="1"/>
  <c r="B6032" i="1"/>
  <c r="C6032" i="1"/>
  <c r="B6033" i="1"/>
  <c r="C6033" i="1"/>
  <c r="B6034" i="1"/>
  <c r="C6034" i="1"/>
  <c r="B6035" i="1"/>
  <c r="C6035" i="1"/>
  <c r="B6036" i="1"/>
  <c r="C6036" i="1"/>
  <c r="B6037" i="1"/>
  <c r="C6037" i="1"/>
  <c r="B6038" i="1"/>
  <c r="C6038" i="1"/>
  <c r="B6039" i="1"/>
  <c r="C6039" i="1"/>
  <c r="B6040" i="1"/>
  <c r="C6040" i="1"/>
  <c r="B6041" i="1"/>
  <c r="C6041" i="1"/>
  <c r="B6042" i="1"/>
  <c r="C6042" i="1"/>
  <c r="B6043" i="1"/>
  <c r="C6043" i="1"/>
  <c r="B6044" i="1"/>
  <c r="C6044" i="1"/>
  <c r="B6045" i="1"/>
  <c r="C6045" i="1"/>
  <c r="B6046" i="1"/>
  <c r="C6046" i="1"/>
  <c r="B6047" i="1"/>
  <c r="C6047" i="1"/>
  <c r="B6048" i="1"/>
  <c r="C6048" i="1"/>
  <c r="B6049" i="1"/>
  <c r="C6049" i="1"/>
  <c r="B6050" i="1"/>
  <c r="C6050" i="1"/>
  <c r="B6051" i="1"/>
  <c r="C6051" i="1"/>
  <c r="B6052" i="1"/>
  <c r="C6052" i="1"/>
  <c r="B6053" i="1"/>
  <c r="C6053" i="1"/>
  <c r="B6054" i="1"/>
  <c r="C6054" i="1"/>
  <c r="B6055" i="1"/>
  <c r="C6055" i="1"/>
  <c r="B6056" i="1"/>
  <c r="C6056" i="1"/>
  <c r="B6057" i="1"/>
  <c r="C6057" i="1"/>
  <c r="B6058" i="1"/>
  <c r="C6058" i="1"/>
  <c r="B6059" i="1"/>
  <c r="C6059" i="1"/>
  <c r="B6060" i="1"/>
  <c r="C6060" i="1"/>
  <c r="B6061" i="1"/>
  <c r="C6061" i="1"/>
  <c r="B6062" i="1"/>
  <c r="C6062" i="1"/>
  <c r="B6063" i="1"/>
  <c r="C6063" i="1"/>
  <c r="B6064" i="1"/>
  <c r="C6064" i="1"/>
  <c r="B6065" i="1"/>
  <c r="C6065" i="1"/>
  <c r="B6066" i="1"/>
  <c r="C6066" i="1"/>
  <c r="B6067" i="1"/>
  <c r="C6067" i="1"/>
  <c r="B6068" i="1"/>
  <c r="C6068" i="1"/>
  <c r="B6069" i="1"/>
  <c r="C6069" i="1"/>
  <c r="B6070" i="1"/>
  <c r="C6070" i="1"/>
  <c r="B6071" i="1"/>
  <c r="C6071" i="1"/>
  <c r="B6072" i="1"/>
  <c r="C6072" i="1"/>
  <c r="B6073" i="1"/>
  <c r="C6073" i="1"/>
  <c r="B6074" i="1"/>
  <c r="C6074" i="1"/>
  <c r="B6075" i="1"/>
  <c r="C6075" i="1"/>
  <c r="B6076" i="1"/>
  <c r="C6076" i="1"/>
  <c r="B6077" i="1"/>
  <c r="C6077" i="1"/>
  <c r="B6078" i="1"/>
  <c r="C6078" i="1"/>
  <c r="B6079" i="1"/>
  <c r="C6079" i="1"/>
  <c r="B6080" i="1"/>
  <c r="C6080" i="1"/>
  <c r="B6081" i="1"/>
  <c r="C6081" i="1"/>
  <c r="B6082" i="1"/>
  <c r="C6082" i="1"/>
  <c r="B6083" i="1"/>
  <c r="C6083" i="1"/>
  <c r="B6084" i="1"/>
  <c r="C6084" i="1"/>
  <c r="B6085" i="1"/>
  <c r="C6085" i="1"/>
  <c r="B6086" i="1"/>
  <c r="C6086" i="1"/>
  <c r="B6087" i="1"/>
  <c r="C6087" i="1"/>
  <c r="B6088" i="1"/>
  <c r="C6088" i="1"/>
  <c r="B6089" i="1"/>
  <c r="C6089" i="1"/>
  <c r="B6090" i="1"/>
  <c r="C6090" i="1"/>
  <c r="B6091" i="1"/>
  <c r="C6091" i="1"/>
  <c r="B6092" i="1"/>
  <c r="C6092" i="1"/>
  <c r="B6093" i="1"/>
  <c r="C6093" i="1"/>
  <c r="B6094" i="1"/>
  <c r="C6094" i="1"/>
  <c r="B6095" i="1"/>
  <c r="C6095" i="1"/>
  <c r="B6096" i="1"/>
  <c r="C6096" i="1"/>
  <c r="B6097" i="1"/>
  <c r="C6097" i="1"/>
  <c r="B6098" i="1"/>
  <c r="C6098" i="1"/>
  <c r="B6099" i="1"/>
  <c r="C6099" i="1"/>
  <c r="B6100" i="1"/>
  <c r="C6100" i="1"/>
  <c r="B6101" i="1"/>
  <c r="C6101" i="1"/>
  <c r="B6102" i="1"/>
  <c r="C6102" i="1"/>
  <c r="B6103" i="1"/>
  <c r="C6103" i="1"/>
  <c r="B6104" i="1"/>
  <c r="C6104" i="1"/>
  <c r="B6105" i="1"/>
  <c r="C6105" i="1"/>
  <c r="B6106" i="1"/>
  <c r="C6106" i="1"/>
  <c r="B6107" i="1"/>
  <c r="C6107" i="1"/>
  <c r="B6108" i="1"/>
  <c r="C6108" i="1"/>
  <c r="B6109" i="1"/>
  <c r="C6109" i="1"/>
  <c r="B6110" i="1"/>
  <c r="C6110" i="1"/>
  <c r="B6111" i="1"/>
  <c r="C6111" i="1"/>
  <c r="B6112" i="1"/>
  <c r="C6112" i="1"/>
  <c r="B6113" i="1"/>
  <c r="C6113" i="1"/>
  <c r="B6114" i="1"/>
  <c r="C6114" i="1"/>
  <c r="B6115" i="1"/>
  <c r="C6115" i="1"/>
  <c r="B6116" i="1"/>
  <c r="C6116" i="1"/>
  <c r="B6117" i="1"/>
  <c r="C6117" i="1"/>
  <c r="B6118" i="1"/>
  <c r="C6118" i="1"/>
  <c r="B6119" i="1"/>
  <c r="C6119" i="1"/>
  <c r="B6120" i="1"/>
  <c r="C6120" i="1"/>
  <c r="B6121" i="1"/>
  <c r="C6121" i="1"/>
  <c r="B6122" i="1"/>
  <c r="C6122" i="1"/>
  <c r="B6123" i="1"/>
  <c r="C6123" i="1"/>
  <c r="B6124" i="1"/>
  <c r="C6124" i="1"/>
  <c r="B6125" i="1"/>
  <c r="C6125" i="1"/>
  <c r="B6126" i="1"/>
  <c r="C6126" i="1"/>
  <c r="B6127" i="1"/>
  <c r="C6127" i="1"/>
  <c r="B6128" i="1"/>
  <c r="C6128" i="1"/>
  <c r="B6129" i="1"/>
  <c r="C6129" i="1"/>
  <c r="B6130" i="1"/>
  <c r="C6130" i="1"/>
  <c r="B6131" i="1"/>
  <c r="C6131" i="1"/>
  <c r="B6132" i="1"/>
  <c r="C6132" i="1"/>
  <c r="B6133" i="1"/>
  <c r="C6133" i="1"/>
  <c r="B6134" i="1"/>
  <c r="C6134" i="1"/>
  <c r="B6135" i="1"/>
  <c r="C6135" i="1"/>
  <c r="B6136" i="1"/>
  <c r="C6136" i="1"/>
  <c r="B6137" i="1"/>
  <c r="C6137" i="1"/>
  <c r="B6138" i="1"/>
  <c r="C6138" i="1"/>
  <c r="B6139" i="1"/>
  <c r="C6139" i="1"/>
  <c r="B6140" i="1"/>
  <c r="C6140" i="1"/>
  <c r="B6141" i="1"/>
  <c r="C6141" i="1"/>
  <c r="B6142" i="1"/>
  <c r="C6142" i="1"/>
  <c r="B6143" i="1"/>
  <c r="C6143" i="1"/>
  <c r="B6144" i="1"/>
  <c r="C6144" i="1"/>
  <c r="B6145" i="1"/>
  <c r="C6145" i="1"/>
  <c r="B6146" i="1"/>
  <c r="C6146" i="1"/>
  <c r="B6147" i="1"/>
  <c r="C6147" i="1"/>
  <c r="B6148" i="1"/>
  <c r="C6148" i="1"/>
  <c r="B6149" i="1"/>
  <c r="C6149" i="1"/>
  <c r="B6150" i="1"/>
  <c r="C6150" i="1"/>
  <c r="B6151" i="1"/>
  <c r="C6151" i="1"/>
  <c r="B6152" i="1"/>
  <c r="C6152" i="1"/>
  <c r="B6153" i="1"/>
  <c r="C6153" i="1"/>
  <c r="B6154" i="1"/>
  <c r="C6154" i="1"/>
  <c r="B6155" i="1"/>
  <c r="C6155" i="1"/>
  <c r="B6156" i="1"/>
  <c r="C6156" i="1"/>
  <c r="B6157" i="1"/>
  <c r="C6157" i="1"/>
  <c r="B6158" i="1"/>
  <c r="C6158" i="1"/>
  <c r="B6159" i="1"/>
  <c r="C6159" i="1"/>
  <c r="B6160" i="1"/>
  <c r="C6160" i="1"/>
  <c r="B6161" i="1"/>
  <c r="C6161" i="1"/>
  <c r="B6162" i="1"/>
  <c r="C6162" i="1"/>
  <c r="B6163" i="1"/>
  <c r="C6163" i="1"/>
  <c r="B6164" i="1"/>
  <c r="C6164" i="1"/>
  <c r="B6165" i="1"/>
  <c r="C6165" i="1"/>
  <c r="B6166" i="1"/>
  <c r="C6166" i="1"/>
  <c r="B6167" i="1"/>
  <c r="C6167" i="1"/>
  <c r="B6168" i="1"/>
  <c r="C6168" i="1"/>
  <c r="B6169" i="1"/>
  <c r="C6169" i="1"/>
  <c r="B6170" i="1"/>
  <c r="C6170" i="1"/>
  <c r="B6171" i="1"/>
  <c r="C6171" i="1"/>
  <c r="B6172" i="1"/>
  <c r="C6172" i="1"/>
  <c r="B6173" i="1"/>
  <c r="C6173" i="1"/>
  <c r="B6174" i="1"/>
  <c r="C6174" i="1"/>
  <c r="B6175" i="1"/>
  <c r="C6175" i="1"/>
  <c r="B6176" i="1"/>
  <c r="C6176" i="1"/>
  <c r="B6177" i="1"/>
  <c r="C6177" i="1"/>
  <c r="B6178" i="1"/>
  <c r="C6178" i="1"/>
  <c r="B6179" i="1"/>
  <c r="C6179" i="1"/>
  <c r="B6180" i="1"/>
  <c r="C6180" i="1"/>
  <c r="B6181" i="1"/>
  <c r="C6181" i="1"/>
  <c r="B6182" i="1"/>
  <c r="C6182" i="1"/>
  <c r="B6183" i="1"/>
  <c r="C6183" i="1"/>
  <c r="B6184" i="1"/>
  <c r="C6184" i="1"/>
  <c r="B6185" i="1"/>
  <c r="C6185" i="1"/>
  <c r="B6186" i="1"/>
  <c r="C6186" i="1"/>
  <c r="B6187" i="1"/>
  <c r="C6187" i="1"/>
  <c r="B6188" i="1"/>
  <c r="C6188" i="1"/>
  <c r="B6189" i="1"/>
  <c r="C6189" i="1"/>
  <c r="B6190" i="1"/>
  <c r="C6190" i="1"/>
  <c r="B6191" i="1"/>
  <c r="C6191" i="1"/>
  <c r="B6192" i="1"/>
  <c r="C6192" i="1"/>
  <c r="B6193" i="1"/>
  <c r="C6193" i="1"/>
  <c r="B6194" i="1"/>
  <c r="C6194" i="1"/>
  <c r="B6195" i="1"/>
  <c r="C6195" i="1"/>
  <c r="B6196" i="1"/>
  <c r="C6196" i="1"/>
  <c r="B6197" i="1"/>
  <c r="C6197" i="1"/>
  <c r="B6198" i="1"/>
  <c r="C6198" i="1"/>
  <c r="B6199" i="1"/>
  <c r="C6199" i="1"/>
  <c r="B6200" i="1"/>
  <c r="C6200" i="1"/>
  <c r="B6201" i="1"/>
  <c r="C6201" i="1"/>
  <c r="B6202" i="1"/>
  <c r="C6202" i="1"/>
  <c r="B6203" i="1"/>
  <c r="C6203" i="1"/>
  <c r="B6204" i="1"/>
  <c r="C6204" i="1"/>
  <c r="B6205" i="1"/>
  <c r="C6205" i="1"/>
  <c r="B6206" i="1"/>
  <c r="C6206" i="1"/>
  <c r="B6207" i="1"/>
  <c r="C6207" i="1"/>
  <c r="B6208" i="1"/>
  <c r="C6208" i="1"/>
  <c r="B6209" i="1"/>
  <c r="C6209" i="1"/>
  <c r="B6210" i="1"/>
  <c r="C6210" i="1"/>
  <c r="B6211" i="1"/>
  <c r="C6211" i="1"/>
  <c r="B6212" i="1"/>
  <c r="C6212" i="1"/>
  <c r="B6213" i="1"/>
  <c r="C6213" i="1"/>
  <c r="B6214" i="1"/>
  <c r="C6214" i="1"/>
  <c r="B6215" i="1"/>
  <c r="C6215" i="1"/>
  <c r="B6216" i="1"/>
  <c r="C6216" i="1"/>
  <c r="B6217" i="1"/>
  <c r="C6217" i="1"/>
  <c r="B6218" i="1"/>
  <c r="C6218" i="1"/>
  <c r="B6219" i="1"/>
  <c r="C6219" i="1"/>
  <c r="B6220" i="1"/>
  <c r="C6220" i="1"/>
  <c r="B6221" i="1"/>
  <c r="C6221" i="1"/>
  <c r="B6222" i="1"/>
  <c r="C6222" i="1"/>
  <c r="B6223" i="1"/>
  <c r="C6223" i="1"/>
  <c r="B6224" i="1"/>
  <c r="C6224" i="1"/>
  <c r="B6225" i="1"/>
  <c r="C6225" i="1"/>
  <c r="B6226" i="1"/>
  <c r="C6226" i="1"/>
  <c r="B6227" i="1"/>
  <c r="C6227" i="1"/>
  <c r="B6228" i="1"/>
  <c r="C6228" i="1"/>
  <c r="B6229" i="1"/>
  <c r="C6229" i="1"/>
  <c r="B6230" i="1"/>
  <c r="C6230" i="1"/>
  <c r="B6231" i="1"/>
  <c r="C6231" i="1"/>
  <c r="B6232" i="1"/>
  <c r="C6232" i="1"/>
  <c r="B6233" i="1"/>
  <c r="C6233" i="1"/>
  <c r="B6234" i="1"/>
  <c r="C6234" i="1"/>
  <c r="B6235" i="1"/>
  <c r="C6235" i="1"/>
  <c r="B6236" i="1"/>
  <c r="C6236" i="1"/>
  <c r="B6237" i="1"/>
  <c r="C6237" i="1"/>
  <c r="B6238" i="1"/>
  <c r="C6238" i="1"/>
  <c r="B6239" i="1"/>
  <c r="C6239" i="1"/>
  <c r="B6240" i="1"/>
  <c r="C6240" i="1"/>
  <c r="B6241" i="1"/>
  <c r="C6241" i="1"/>
  <c r="B6242" i="1"/>
  <c r="C6242" i="1"/>
  <c r="B6243" i="1"/>
  <c r="C6243" i="1"/>
  <c r="B6244" i="1"/>
  <c r="C6244" i="1"/>
  <c r="B6245" i="1"/>
  <c r="C6245" i="1"/>
  <c r="B6246" i="1"/>
  <c r="C6246" i="1"/>
  <c r="B6247" i="1"/>
  <c r="C6247" i="1"/>
  <c r="B6248" i="1"/>
  <c r="C6248" i="1"/>
  <c r="B6249" i="1"/>
  <c r="C6249" i="1"/>
  <c r="B6250" i="1"/>
  <c r="C6250" i="1"/>
  <c r="B6251" i="1"/>
  <c r="C6251" i="1"/>
  <c r="B6252" i="1"/>
  <c r="C6252" i="1"/>
  <c r="B6253" i="1"/>
  <c r="C6253" i="1"/>
  <c r="B6254" i="1"/>
  <c r="C6254" i="1"/>
  <c r="B6255" i="1"/>
  <c r="C6255" i="1"/>
  <c r="B6256" i="1"/>
  <c r="C6256" i="1"/>
  <c r="B6257" i="1"/>
  <c r="C6257" i="1"/>
  <c r="B6258" i="1"/>
  <c r="C6258" i="1"/>
  <c r="B6259" i="1"/>
  <c r="C6259" i="1"/>
  <c r="B6260" i="1"/>
  <c r="C6260" i="1"/>
  <c r="B6261" i="1"/>
  <c r="C6261" i="1"/>
  <c r="B6262" i="1"/>
  <c r="C6262" i="1"/>
  <c r="B6263" i="1"/>
  <c r="C6263" i="1"/>
  <c r="B6264" i="1"/>
  <c r="C6264" i="1"/>
  <c r="B6265" i="1"/>
  <c r="C6265" i="1"/>
  <c r="B6266" i="1"/>
  <c r="C6266" i="1"/>
  <c r="B6267" i="1"/>
  <c r="C6267" i="1"/>
  <c r="B6268" i="1"/>
  <c r="C6268" i="1"/>
  <c r="B6269" i="1"/>
  <c r="C6269" i="1"/>
  <c r="B6270" i="1"/>
  <c r="C6270" i="1"/>
  <c r="B6271" i="1"/>
  <c r="C6271" i="1"/>
  <c r="B6272" i="1"/>
  <c r="C6272" i="1"/>
  <c r="B6273" i="1"/>
  <c r="C6273" i="1"/>
  <c r="B6274" i="1"/>
  <c r="C6274" i="1"/>
  <c r="B6275" i="1"/>
  <c r="C6275" i="1"/>
  <c r="B6276" i="1"/>
  <c r="C6276" i="1"/>
  <c r="B6277" i="1"/>
  <c r="C6277" i="1"/>
  <c r="B6278" i="1"/>
  <c r="C6278" i="1"/>
  <c r="B6279" i="1"/>
  <c r="C6279" i="1"/>
  <c r="B6280" i="1"/>
  <c r="C6280" i="1"/>
  <c r="B6281" i="1"/>
  <c r="C6281" i="1"/>
  <c r="B6282" i="1"/>
  <c r="C6282" i="1"/>
  <c r="B6283" i="1"/>
  <c r="C6283" i="1"/>
  <c r="B6284" i="1"/>
  <c r="C6284" i="1"/>
  <c r="B6285" i="1"/>
  <c r="C6285" i="1"/>
  <c r="B6286" i="1"/>
  <c r="C6286" i="1"/>
  <c r="B6287" i="1"/>
  <c r="C6287" i="1"/>
  <c r="B6288" i="1"/>
  <c r="C6288" i="1"/>
  <c r="B6289" i="1"/>
  <c r="C6289" i="1"/>
  <c r="B6290" i="1"/>
  <c r="C6290" i="1"/>
  <c r="B6291" i="1"/>
  <c r="C6291" i="1"/>
  <c r="B6292" i="1"/>
  <c r="C6292" i="1"/>
  <c r="B6293" i="1"/>
  <c r="C6293" i="1"/>
  <c r="B6294" i="1"/>
  <c r="C6294" i="1"/>
  <c r="B6295" i="1"/>
  <c r="C6295" i="1"/>
  <c r="B6296" i="1"/>
  <c r="C6296" i="1"/>
  <c r="B6297" i="1"/>
  <c r="C6297" i="1"/>
  <c r="B6298" i="1"/>
  <c r="C6298" i="1"/>
  <c r="B6299" i="1"/>
  <c r="C6299" i="1"/>
  <c r="B6300" i="1"/>
  <c r="C6300" i="1"/>
  <c r="B6301" i="1"/>
  <c r="C6301" i="1"/>
  <c r="B6302" i="1"/>
  <c r="C6302" i="1"/>
  <c r="B6303" i="1"/>
  <c r="C6303" i="1"/>
  <c r="B6304" i="1"/>
  <c r="C6304" i="1"/>
  <c r="B6305" i="1"/>
  <c r="C6305" i="1"/>
  <c r="B6306" i="1"/>
  <c r="C6306" i="1"/>
  <c r="B6307" i="1"/>
  <c r="C6307" i="1"/>
  <c r="B6308" i="1"/>
  <c r="C6308" i="1"/>
  <c r="B6309" i="1"/>
  <c r="C6309" i="1"/>
  <c r="B6310" i="1"/>
  <c r="C6310" i="1"/>
  <c r="B6311" i="1"/>
  <c r="C6311" i="1"/>
  <c r="B6312" i="1"/>
  <c r="C6312" i="1"/>
  <c r="B6313" i="1"/>
  <c r="C6313" i="1"/>
  <c r="B6314" i="1"/>
  <c r="C6314" i="1"/>
  <c r="B6315" i="1"/>
  <c r="C6315" i="1"/>
  <c r="B6316" i="1"/>
  <c r="C6316" i="1"/>
  <c r="B6317" i="1"/>
  <c r="C6317" i="1"/>
  <c r="B6318" i="1"/>
  <c r="C6318" i="1"/>
  <c r="B6319" i="1"/>
  <c r="C6319" i="1"/>
  <c r="B6320" i="1"/>
  <c r="C6320" i="1"/>
  <c r="B6321" i="1"/>
  <c r="C6321" i="1"/>
  <c r="B6322" i="1"/>
  <c r="C6322" i="1"/>
  <c r="B6323" i="1"/>
  <c r="C6323" i="1"/>
  <c r="B6324" i="1"/>
  <c r="C6324" i="1"/>
  <c r="B6325" i="1"/>
  <c r="C6325" i="1"/>
  <c r="B6326" i="1"/>
  <c r="C6326" i="1"/>
  <c r="B6327" i="1"/>
  <c r="C6327" i="1"/>
  <c r="B6328" i="1"/>
  <c r="C6328" i="1"/>
  <c r="B6329" i="1"/>
  <c r="C6329" i="1"/>
  <c r="B6330" i="1"/>
  <c r="C6330" i="1"/>
  <c r="B6331" i="1"/>
  <c r="C6331" i="1"/>
  <c r="B6332" i="1"/>
  <c r="C6332" i="1"/>
  <c r="B6333" i="1"/>
  <c r="C6333" i="1"/>
  <c r="B6334" i="1"/>
  <c r="C6334" i="1"/>
  <c r="B6335" i="1"/>
  <c r="C6335" i="1"/>
  <c r="B6336" i="1"/>
  <c r="C6336" i="1"/>
  <c r="B6337" i="1"/>
  <c r="C6337" i="1"/>
  <c r="B6338" i="1"/>
  <c r="C6338" i="1"/>
  <c r="B6339" i="1"/>
  <c r="C6339" i="1"/>
  <c r="B6340" i="1"/>
  <c r="C6340" i="1"/>
  <c r="B6341" i="1"/>
  <c r="C6341" i="1"/>
  <c r="B6342" i="1"/>
  <c r="C6342" i="1"/>
  <c r="B6343" i="1"/>
  <c r="C6343" i="1"/>
  <c r="B6344" i="1"/>
  <c r="C6344" i="1"/>
  <c r="B6345" i="1"/>
  <c r="C6345" i="1"/>
  <c r="B6346" i="1"/>
  <c r="C6346" i="1"/>
  <c r="B6347" i="1"/>
  <c r="C6347" i="1"/>
  <c r="B6348" i="1"/>
  <c r="C6348" i="1"/>
  <c r="B6349" i="1"/>
  <c r="C6349" i="1"/>
  <c r="B6350" i="1"/>
  <c r="C6350" i="1"/>
  <c r="B6351" i="1"/>
  <c r="C6351" i="1"/>
  <c r="B6352" i="1"/>
  <c r="C6352" i="1"/>
  <c r="B6353" i="1"/>
  <c r="C6353" i="1"/>
  <c r="B6354" i="1"/>
  <c r="C6354" i="1"/>
  <c r="B6355" i="1"/>
  <c r="C6355" i="1"/>
  <c r="B6356" i="1"/>
  <c r="C6356" i="1"/>
  <c r="B6357" i="1"/>
  <c r="C6357" i="1"/>
  <c r="B6358" i="1"/>
  <c r="C6358" i="1"/>
  <c r="B6359" i="1"/>
  <c r="C6359" i="1"/>
  <c r="B6360" i="1"/>
  <c r="C6360" i="1"/>
  <c r="B6361" i="1"/>
  <c r="C6361" i="1"/>
  <c r="B6362" i="1"/>
  <c r="C6362" i="1"/>
  <c r="B6363" i="1"/>
  <c r="C6363" i="1"/>
  <c r="B6364" i="1"/>
  <c r="C6364" i="1"/>
  <c r="B6365" i="1"/>
  <c r="C6365" i="1"/>
  <c r="B6366" i="1"/>
  <c r="C6366" i="1"/>
  <c r="B6367" i="1"/>
  <c r="C6367" i="1"/>
  <c r="B6368" i="1"/>
  <c r="C6368" i="1"/>
  <c r="B6369" i="1"/>
  <c r="C6369" i="1"/>
  <c r="B6370" i="1"/>
  <c r="C6370" i="1"/>
  <c r="B6371" i="1"/>
  <c r="C6371" i="1"/>
  <c r="B6372" i="1"/>
  <c r="C6372" i="1"/>
  <c r="B6373" i="1"/>
  <c r="C6373" i="1"/>
  <c r="B6374" i="1"/>
  <c r="C6374" i="1"/>
  <c r="B6375" i="1"/>
  <c r="C6375" i="1"/>
  <c r="B6376" i="1"/>
  <c r="C6376" i="1"/>
  <c r="B6377" i="1"/>
  <c r="C6377" i="1"/>
  <c r="B6378" i="1"/>
  <c r="C6378" i="1"/>
  <c r="B6379" i="1"/>
  <c r="C6379" i="1"/>
  <c r="B6380" i="1"/>
  <c r="C6380" i="1"/>
  <c r="B6381" i="1"/>
  <c r="C6381" i="1"/>
  <c r="B6382" i="1"/>
  <c r="C6382" i="1"/>
  <c r="B6383" i="1"/>
  <c r="C6383" i="1"/>
  <c r="B6384" i="1"/>
  <c r="C6384" i="1"/>
  <c r="B6385" i="1"/>
  <c r="C6385" i="1"/>
  <c r="B6386" i="1"/>
  <c r="C6386" i="1"/>
  <c r="B6387" i="1"/>
  <c r="C6387" i="1"/>
  <c r="B6388" i="1"/>
  <c r="C6388" i="1"/>
  <c r="B6389" i="1"/>
  <c r="C6389" i="1"/>
  <c r="B6390" i="1"/>
  <c r="C6390" i="1"/>
  <c r="B6391" i="1"/>
  <c r="C6391" i="1"/>
  <c r="B6392" i="1"/>
  <c r="C6392" i="1"/>
  <c r="B6393" i="1"/>
  <c r="C6393" i="1"/>
  <c r="B6394" i="1"/>
  <c r="C6394" i="1"/>
  <c r="B6395" i="1"/>
  <c r="C6395" i="1"/>
  <c r="B6396" i="1"/>
  <c r="C6396" i="1"/>
  <c r="B6397" i="1"/>
  <c r="C6397" i="1"/>
  <c r="B6398" i="1"/>
  <c r="C6398" i="1"/>
  <c r="B6399" i="1"/>
  <c r="C6399" i="1"/>
  <c r="B6400" i="1"/>
  <c r="C6400" i="1"/>
  <c r="B6401" i="1"/>
  <c r="C6401" i="1"/>
  <c r="B6402" i="1"/>
  <c r="C6402" i="1"/>
  <c r="B6403" i="1"/>
  <c r="C6403" i="1"/>
  <c r="B6404" i="1"/>
  <c r="C6404" i="1"/>
  <c r="B6405" i="1"/>
  <c r="C6405" i="1"/>
  <c r="B6406" i="1"/>
  <c r="C6406" i="1"/>
  <c r="B6407" i="1"/>
  <c r="C6407" i="1"/>
  <c r="B6408" i="1"/>
  <c r="C6408" i="1"/>
  <c r="B6409" i="1"/>
  <c r="C6409" i="1"/>
  <c r="B6410" i="1"/>
  <c r="C6410" i="1"/>
  <c r="B6411" i="1"/>
  <c r="C6411" i="1"/>
  <c r="B6412" i="1"/>
  <c r="C6412" i="1"/>
  <c r="B6413" i="1"/>
  <c r="C6413" i="1"/>
  <c r="B6414" i="1"/>
  <c r="C6414" i="1"/>
  <c r="B6415" i="1"/>
  <c r="C6415" i="1"/>
  <c r="B6416" i="1"/>
  <c r="C6416" i="1"/>
  <c r="B6417" i="1"/>
  <c r="C6417" i="1"/>
  <c r="B6418" i="1"/>
  <c r="C6418" i="1"/>
  <c r="B6419" i="1"/>
  <c r="C6419" i="1"/>
  <c r="B6420" i="1"/>
  <c r="C6420" i="1"/>
  <c r="B6421" i="1"/>
  <c r="C6421" i="1"/>
  <c r="B6422" i="1"/>
  <c r="C6422" i="1"/>
  <c r="B6423" i="1"/>
  <c r="C6423" i="1"/>
  <c r="B6424" i="1"/>
  <c r="C6424" i="1"/>
  <c r="B6425" i="1"/>
  <c r="C6425" i="1"/>
  <c r="B6426" i="1"/>
  <c r="C6426" i="1"/>
  <c r="B6427" i="1"/>
  <c r="C6427" i="1"/>
  <c r="B6428" i="1"/>
  <c r="C6428" i="1"/>
  <c r="B6429" i="1"/>
  <c r="C6429" i="1"/>
  <c r="B6430" i="1"/>
  <c r="C6430" i="1"/>
  <c r="B6431" i="1"/>
  <c r="C6431" i="1"/>
  <c r="B6432" i="1"/>
  <c r="C6432" i="1"/>
  <c r="B6433" i="1"/>
  <c r="C6433" i="1"/>
  <c r="B6434" i="1"/>
  <c r="C6434" i="1"/>
  <c r="B6435" i="1"/>
  <c r="C6435" i="1"/>
  <c r="B6436" i="1"/>
  <c r="C6436" i="1"/>
  <c r="B6437" i="1"/>
  <c r="C6437" i="1"/>
  <c r="B6438" i="1"/>
  <c r="C6438" i="1"/>
  <c r="B6439" i="1"/>
  <c r="C6439" i="1"/>
  <c r="B6440" i="1"/>
  <c r="C6440" i="1"/>
  <c r="B6441" i="1"/>
  <c r="C6441" i="1"/>
  <c r="B6442" i="1"/>
  <c r="C6442" i="1"/>
  <c r="B6443" i="1"/>
  <c r="C6443" i="1"/>
  <c r="B6444" i="1"/>
  <c r="C6444" i="1"/>
  <c r="B6445" i="1"/>
  <c r="C6445" i="1"/>
  <c r="B6446" i="1"/>
  <c r="C6446" i="1"/>
  <c r="B6447" i="1"/>
  <c r="C6447" i="1"/>
  <c r="B6448" i="1"/>
  <c r="C6448" i="1"/>
  <c r="B6449" i="1"/>
  <c r="C6449" i="1"/>
  <c r="B6450" i="1"/>
  <c r="C6450" i="1"/>
  <c r="B6451" i="1"/>
  <c r="C6451" i="1"/>
  <c r="B6452" i="1"/>
  <c r="C6452" i="1"/>
  <c r="B6453" i="1"/>
  <c r="C6453" i="1"/>
  <c r="B6454" i="1"/>
  <c r="C6454" i="1"/>
  <c r="B6455" i="1"/>
  <c r="C6455" i="1"/>
  <c r="B6456" i="1"/>
  <c r="C6456" i="1"/>
  <c r="B6457" i="1"/>
  <c r="C6457" i="1"/>
  <c r="B6458" i="1"/>
  <c r="C6458" i="1"/>
  <c r="B6459" i="1"/>
  <c r="C6459" i="1"/>
  <c r="B6460" i="1"/>
  <c r="C6460" i="1"/>
  <c r="B6461" i="1"/>
  <c r="C6461" i="1"/>
  <c r="B6462" i="1"/>
  <c r="C6462" i="1"/>
  <c r="B6463" i="1"/>
  <c r="C6463" i="1"/>
  <c r="B6464" i="1"/>
  <c r="C6464" i="1"/>
  <c r="B6465" i="1"/>
  <c r="C6465" i="1"/>
  <c r="B6466" i="1"/>
  <c r="C6466" i="1"/>
  <c r="B6467" i="1"/>
  <c r="C6467" i="1"/>
  <c r="B6468" i="1"/>
  <c r="C6468" i="1"/>
  <c r="B6469" i="1"/>
  <c r="C6469" i="1"/>
  <c r="B6470" i="1"/>
  <c r="C6470" i="1"/>
  <c r="B6471" i="1"/>
  <c r="C6471" i="1"/>
  <c r="B6472" i="1"/>
  <c r="C6472" i="1"/>
  <c r="B6473" i="1"/>
  <c r="C6473" i="1"/>
  <c r="B6474" i="1"/>
  <c r="C6474" i="1"/>
  <c r="B6475" i="1"/>
  <c r="C6475" i="1"/>
  <c r="B6476" i="1"/>
  <c r="C6476" i="1"/>
  <c r="B6477" i="1"/>
  <c r="C6477" i="1"/>
  <c r="B6478" i="1"/>
  <c r="C6478" i="1"/>
  <c r="B6479" i="1"/>
  <c r="C6479" i="1"/>
  <c r="B6480" i="1"/>
  <c r="C6480" i="1"/>
  <c r="B6481" i="1"/>
  <c r="C6481" i="1"/>
  <c r="B6482" i="1"/>
  <c r="C6482" i="1"/>
  <c r="B6483" i="1"/>
  <c r="C6483" i="1"/>
  <c r="B6484" i="1"/>
  <c r="C6484" i="1"/>
  <c r="B6485" i="1"/>
  <c r="C6485" i="1"/>
  <c r="B6486" i="1"/>
  <c r="C6486" i="1"/>
  <c r="B6487" i="1"/>
  <c r="C6487" i="1"/>
  <c r="B6488" i="1"/>
  <c r="C6488" i="1"/>
  <c r="B6489" i="1"/>
  <c r="C6489" i="1"/>
  <c r="B6490" i="1"/>
  <c r="C6490" i="1"/>
  <c r="B6491" i="1"/>
  <c r="C6491" i="1"/>
  <c r="B6492" i="1"/>
  <c r="C6492" i="1"/>
  <c r="B6493" i="1"/>
  <c r="C6493" i="1"/>
  <c r="B6494" i="1"/>
  <c r="C6494" i="1"/>
  <c r="B6495" i="1"/>
  <c r="C6495" i="1"/>
  <c r="B6496" i="1"/>
  <c r="C6496" i="1"/>
  <c r="B6497" i="1"/>
  <c r="C6497" i="1"/>
  <c r="B6498" i="1"/>
  <c r="C6498" i="1"/>
  <c r="B6499" i="1"/>
  <c r="C6499" i="1"/>
  <c r="B6500" i="1"/>
  <c r="C6500" i="1"/>
  <c r="B6501" i="1"/>
  <c r="C6501" i="1"/>
  <c r="B6502" i="1"/>
  <c r="C6502" i="1"/>
  <c r="B6503" i="1"/>
  <c r="C6503" i="1"/>
  <c r="B6504" i="1"/>
  <c r="C6504" i="1"/>
  <c r="B6505" i="1"/>
  <c r="C6505" i="1"/>
  <c r="B6506" i="1"/>
  <c r="C6506" i="1"/>
  <c r="B6507" i="1"/>
  <c r="C6507" i="1"/>
  <c r="B6508" i="1"/>
  <c r="C6508" i="1"/>
  <c r="B6509" i="1"/>
  <c r="C6509" i="1"/>
  <c r="B6510" i="1"/>
  <c r="C6510" i="1"/>
  <c r="B6511" i="1"/>
  <c r="C6511" i="1"/>
  <c r="B6512" i="1"/>
  <c r="C6512" i="1"/>
  <c r="B6513" i="1"/>
  <c r="C6513" i="1"/>
  <c r="B6514" i="1"/>
  <c r="C6514" i="1"/>
  <c r="B6515" i="1"/>
  <c r="C6515" i="1"/>
  <c r="B6516" i="1"/>
  <c r="C6516" i="1"/>
  <c r="B6517" i="1"/>
  <c r="C6517" i="1"/>
  <c r="B6518" i="1"/>
  <c r="C6518" i="1"/>
  <c r="B6519" i="1"/>
  <c r="C6519" i="1"/>
  <c r="B6520" i="1"/>
  <c r="C6520" i="1"/>
  <c r="B6521" i="1"/>
  <c r="C6521" i="1"/>
  <c r="B6522" i="1"/>
  <c r="C6522" i="1"/>
  <c r="B6523" i="1"/>
  <c r="C6523" i="1"/>
  <c r="B6524" i="1"/>
  <c r="C6524" i="1"/>
  <c r="B6525" i="1"/>
  <c r="C6525" i="1"/>
  <c r="B6526" i="1"/>
  <c r="C6526" i="1"/>
  <c r="B6527" i="1"/>
  <c r="C6527" i="1"/>
  <c r="B6528" i="1"/>
  <c r="C6528" i="1"/>
  <c r="B6529" i="1"/>
  <c r="C6529" i="1"/>
  <c r="B6530" i="1"/>
  <c r="C6530" i="1"/>
  <c r="B6531" i="1"/>
  <c r="C6531" i="1"/>
  <c r="B6532" i="1"/>
  <c r="C6532" i="1"/>
  <c r="B6533" i="1"/>
  <c r="C6533" i="1"/>
  <c r="B6534" i="1"/>
  <c r="C6534" i="1"/>
  <c r="B6535" i="1"/>
  <c r="C6535" i="1"/>
  <c r="B6536" i="1"/>
  <c r="C6536" i="1"/>
  <c r="B6537" i="1"/>
  <c r="C6537" i="1"/>
  <c r="B6538" i="1"/>
  <c r="C6538" i="1"/>
  <c r="B6539" i="1"/>
  <c r="C6539" i="1"/>
  <c r="B6540" i="1"/>
  <c r="C6540" i="1"/>
  <c r="B6541" i="1"/>
  <c r="C6541" i="1"/>
  <c r="B6542" i="1"/>
  <c r="C6542" i="1"/>
  <c r="B6543" i="1"/>
  <c r="C6543" i="1"/>
  <c r="B6544" i="1"/>
  <c r="C6544" i="1"/>
  <c r="B6545" i="1"/>
  <c r="C6545" i="1"/>
  <c r="B6546" i="1"/>
  <c r="C6546" i="1"/>
  <c r="B6547" i="1"/>
  <c r="C6547" i="1"/>
  <c r="B6548" i="1"/>
  <c r="C6548" i="1"/>
  <c r="B6549" i="1"/>
  <c r="C6549" i="1"/>
  <c r="B6550" i="1"/>
  <c r="C6550" i="1"/>
  <c r="B6551" i="1"/>
  <c r="C6551" i="1"/>
  <c r="B6552" i="1"/>
  <c r="C6552" i="1"/>
  <c r="B6553" i="1"/>
  <c r="C6553" i="1"/>
  <c r="B6554" i="1"/>
  <c r="C6554" i="1"/>
  <c r="B6555" i="1"/>
  <c r="C6555" i="1"/>
  <c r="B6556" i="1"/>
  <c r="C6556" i="1"/>
  <c r="B6557" i="1"/>
  <c r="C6557" i="1"/>
  <c r="B6558" i="1"/>
  <c r="C6558" i="1"/>
  <c r="B6559" i="1"/>
  <c r="C6559" i="1"/>
  <c r="B6560" i="1"/>
  <c r="C6560" i="1"/>
  <c r="B6561" i="1"/>
  <c r="C6561" i="1"/>
  <c r="B6562" i="1"/>
  <c r="C6562" i="1"/>
  <c r="B6563" i="1"/>
  <c r="C6563" i="1"/>
  <c r="B6564" i="1"/>
  <c r="C6564" i="1"/>
  <c r="B6565" i="1"/>
  <c r="C6565" i="1"/>
  <c r="B6566" i="1"/>
  <c r="C6566" i="1"/>
  <c r="B6567" i="1"/>
  <c r="C6567" i="1"/>
  <c r="B6568" i="1"/>
  <c r="C6568" i="1"/>
  <c r="B6569" i="1"/>
  <c r="C6569" i="1"/>
  <c r="B6570" i="1"/>
  <c r="C6570" i="1"/>
  <c r="B6571" i="1"/>
  <c r="C6571" i="1"/>
  <c r="B6572" i="1"/>
  <c r="C6572" i="1"/>
  <c r="B6573" i="1"/>
  <c r="C6573" i="1"/>
  <c r="B6574" i="1"/>
  <c r="C6574" i="1"/>
  <c r="B6575" i="1"/>
  <c r="C6575" i="1"/>
  <c r="B6576" i="1"/>
  <c r="C6576" i="1"/>
  <c r="B6577" i="1"/>
  <c r="C6577" i="1"/>
  <c r="B6578" i="1"/>
  <c r="C6578" i="1"/>
  <c r="B6579" i="1"/>
  <c r="C6579" i="1"/>
  <c r="B6580" i="1"/>
  <c r="C6580" i="1"/>
  <c r="B6581" i="1"/>
  <c r="C6581" i="1"/>
  <c r="B6582" i="1"/>
  <c r="C6582" i="1"/>
  <c r="B6583" i="1"/>
  <c r="C6583" i="1"/>
  <c r="B6584" i="1"/>
  <c r="C6584" i="1"/>
  <c r="B6585" i="1"/>
  <c r="C6585" i="1"/>
  <c r="B6586" i="1"/>
  <c r="C6586" i="1"/>
  <c r="B6587" i="1"/>
  <c r="C6587" i="1"/>
  <c r="B6588" i="1"/>
  <c r="C6588" i="1"/>
  <c r="B6589" i="1"/>
  <c r="C6589" i="1"/>
  <c r="B6590" i="1"/>
  <c r="C6590" i="1"/>
  <c r="B6591" i="1"/>
  <c r="C6591" i="1"/>
  <c r="B6592" i="1"/>
  <c r="C6592" i="1"/>
  <c r="B6593" i="1"/>
  <c r="C6593" i="1"/>
  <c r="B6594" i="1"/>
  <c r="C6594" i="1"/>
  <c r="B6595" i="1"/>
  <c r="C6595" i="1"/>
  <c r="B6596" i="1"/>
  <c r="C6596" i="1"/>
  <c r="B6597" i="1"/>
  <c r="C6597" i="1"/>
  <c r="B6598" i="1"/>
  <c r="C6598" i="1"/>
  <c r="B6599" i="1"/>
  <c r="C6599" i="1"/>
  <c r="B6600" i="1"/>
  <c r="C6600" i="1"/>
  <c r="B6601" i="1"/>
  <c r="C6601" i="1"/>
  <c r="B6602" i="1"/>
  <c r="C6602" i="1"/>
  <c r="B6603" i="1"/>
  <c r="C6603" i="1"/>
  <c r="B6604" i="1"/>
  <c r="C6604" i="1"/>
  <c r="B6605" i="1"/>
  <c r="C6605" i="1"/>
  <c r="B6606" i="1"/>
  <c r="C6606" i="1"/>
  <c r="B6607" i="1"/>
  <c r="C6607" i="1"/>
  <c r="B6608" i="1"/>
  <c r="C6608" i="1"/>
  <c r="B6609" i="1"/>
  <c r="C6609" i="1"/>
  <c r="B6610" i="1"/>
  <c r="C6610" i="1"/>
  <c r="B6611" i="1"/>
  <c r="C6611" i="1"/>
  <c r="B6612" i="1"/>
  <c r="C6612" i="1"/>
  <c r="B6613" i="1"/>
  <c r="C6613" i="1"/>
  <c r="B6614" i="1"/>
  <c r="C6614" i="1"/>
  <c r="B6615" i="1"/>
  <c r="C6615" i="1"/>
  <c r="B6616" i="1"/>
  <c r="C6616" i="1"/>
  <c r="B6617" i="1"/>
  <c r="C6617" i="1"/>
  <c r="B6618" i="1"/>
  <c r="C6618" i="1"/>
  <c r="B6619" i="1"/>
  <c r="C6619" i="1"/>
  <c r="B6620" i="1"/>
  <c r="C6620" i="1"/>
  <c r="B6621" i="1"/>
  <c r="C6621" i="1"/>
  <c r="B6622" i="1"/>
  <c r="C6622" i="1"/>
  <c r="B6623" i="1"/>
  <c r="C6623" i="1"/>
  <c r="B6624" i="1"/>
  <c r="C6624" i="1"/>
  <c r="B6625" i="1"/>
  <c r="C6625" i="1"/>
  <c r="B6626" i="1"/>
  <c r="C6626" i="1"/>
  <c r="B6627" i="1"/>
  <c r="C6627" i="1"/>
  <c r="B6628" i="1"/>
  <c r="C6628" i="1"/>
  <c r="B6629" i="1"/>
  <c r="C6629" i="1"/>
  <c r="B6630" i="1"/>
  <c r="C6630" i="1"/>
  <c r="B6631" i="1"/>
  <c r="C6631" i="1"/>
  <c r="B6632" i="1"/>
  <c r="C6632" i="1"/>
  <c r="B6633" i="1"/>
  <c r="C6633" i="1"/>
  <c r="B6634" i="1"/>
  <c r="C6634" i="1"/>
  <c r="B6635" i="1"/>
  <c r="C6635" i="1"/>
  <c r="B6636" i="1"/>
  <c r="C6636" i="1"/>
  <c r="B6637" i="1"/>
  <c r="C6637" i="1"/>
  <c r="B6638" i="1"/>
  <c r="C6638" i="1"/>
  <c r="B6639" i="1"/>
  <c r="C6639" i="1"/>
  <c r="B6640" i="1"/>
  <c r="C6640" i="1"/>
  <c r="B6641" i="1"/>
  <c r="C6641" i="1"/>
  <c r="B6642" i="1"/>
  <c r="C6642" i="1"/>
  <c r="B6643" i="1"/>
  <c r="C6643" i="1"/>
  <c r="B6644" i="1"/>
  <c r="C6644" i="1"/>
  <c r="B6645" i="1"/>
  <c r="C6645" i="1"/>
  <c r="B6646" i="1"/>
  <c r="C6646" i="1"/>
  <c r="B6647" i="1"/>
  <c r="C6647" i="1"/>
  <c r="B6648" i="1"/>
  <c r="C6648" i="1"/>
  <c r="B6649" i="1"/>
  <c r="C6649" i="1"/>
  <c r="B6650" i="1"/>
  <c r="C6650" i="1"/>
  <c r="B6651" i="1"/>
  <c r="C6651" i="1"/>
  <c r="B6652" i="1"/>
  <c r="C6652" i="1"/>
  <c r="B6653" i="1"/>
  <c r="C6653" i="1"/>
  <c r="B6654" i="1"/>
  <c r="C6654" i="1"/>
  <c r="B6655" i="1"/>
  <c r="C6655" i="1"/>
  <c r="B6656" i="1"/>
  <c r="C6656" i="1"/>
  <c r="B6657" i="1"/>
  <c r="C6657" i="1"/>
  <c r="B6658" i="1"/>
  <c r="C6658" i="1"/>
  <c r="B6659" i="1"/>
  <c r="C6659" i="1"/>
  <c r="B6660" i="1"/>
  <c r="C6660" i="1"/>
  <c r="B6661" i="1"/>
  <c r="C6661" i="1"/>
  <c r="B6662" i="1"/>
  <c r="C6662" i="1"/>
  <c r="B6663" i="1"/>
  <c r="C6663" i="1"/>
  <c r="B6664" i="1"/>
  <c r="C6664" i="1"/>
  <c r="B6665" i="1"/>
  <c r="C6665" i="1"/>
  <c r="B6666" i="1"/>
  <c r="C6666" i="1"/>
  <c r="B6667" i="1"/>
  <c r="C6667" i="1"/>
  <c r="B6668" i="1"/>
  <c r="C6668" i="1"/>
  <c r="B6669" i="1"/>
  <c r="C6669" i="1"/>
  <c r="B6670" i="1"/>
  <c r="C6670" i="1"/>
  <c r="B6671" i="1"/>
  <c r="C6671" i="1"/>
  <c r="B6672" i="1"/>
  <c r="C6672" i="1"/>
  <c r="B6673" i="1"/>
  <c r="C6673" i="1"/>
  <c r="B6674" i="1"/>
  <c r="C6674" i="1"/>
  <c r="B6675" i="1"/>
  <c r="C6675" i="1"/>
  <c r="B6676" i="1"/>
  <c r="C6676" i="1"/>
  <c r="B6677" i="1"/>
  <c r="C6677" i="1"/>
  <c r="B6678" i="1"/>
  <c r="C6678" i="1"/>
  <c r="B6679" i="1"/>
  <c r="C6679" i="1"/>
  <c r="B6680" i="1"/>
  <c r="C6680" i="1"/>
  <c r="B6681" i="1"/>
  <c r="C6681" i="1"/>
  <c r="B6682" i="1"/>
  <c r="C6682" i="1"/>
  <c r="B6683" i="1"/>
  <c r="C6683" i="1"/>
  <c r="B6684" i="1"/>
  <c r="C6684" i="1"/>
  <c r="B6685" i="1"/>
  <c r="C6685" i="1"/>
  <c r="B6686" i="1"/>
  <c r="C6686" i="1"/>
  <c r="B6687" i="1"/>
  <c r="C6687" i="1"/>
  <c r="B6688" i="1"/>
  <c r="C6688" i="1"/>
  <c r="B6689" i="1"/>
  <c r="C6689" i="1"/>
  <c r="B6690" i="1"/>
  <c r="C6690" i="1"/>
  <c r="B6691" i="1"/>
  <c r="C6691" i="1"/>
  <c r="B6692" i="1"/>
  <c r="C6692" i="1"/>
  <c r="B6693" i="1"/>
  <c r="C6693" i="1"/>
  <c r="B6694" i="1"/>
  <c r="C6694" i="1"/>
  <c r="B6695" i="1"/>
  <c r="C6695" i="1"/>
  <c r="B6696" i="1"/>
  <c r="C6696" i="1"/>
  <c r="B6697" i="1"/>
  <c r="C6697" i="1"/>
  <c r="B6698" i="1"/>
  <c r="C6698" i="1"/>
  <c r="B6699" i="1"/>
  <c r="C6699" i="1"/>
  <c r="B6700" i="1"/>
  <c r="C6700" i="1"/>
  <c r="B6701" i="1"/>
  <c r="C6701" i="1"/>
  <c r="B6702" i="1"/>
  <c r="C6702" i="1"/>
  <c r="B6703" i="1"/>
  <c r="C6703" i="1"/>
  <c r="B6704" i="1"/>
  <c r="C6704" i="1"/>
  <c r="B6705" i="1"/>
  <c r="C6705" i="1"/>
  <c r="B6706" i="1"/>
  <c r="C6706" i="1"/>
  <c r="B6707" i="1"/>
  <c r="C6707" i="1"/>
  <c r="B6708" i="1"/>
  <c r="C6708" i="1"/>
  <c r="B6709" i="1"/>
  <c r="C6709" i="1"/>
  <c r="B6710" i="1"/>
  <c r="C6710" i="1"/>
  <c r="B6711" i="1"/>
  <c r="C6711" i="1"/>
  <c r="B6712" i="1"/>
  <c r="C6712" i="1"/>
  <c r="B6713" i="1"/>
  <c r="C6713" i="1"/>
  <c r="B6714" i="1"/>
  <c r="C6714" i="1"/>
  <c r="B6715" i="1"/>
  <c r="C6715" i="1"/>
  <c r="B6716" i="1"/>
  <c r="C6716" i="1"/>
  <c r="B6717" i="1"/>
  <c r="C6717" i="1"/>
  <c r="B6718" i="1"/>
  <c r="C6718" i="1"/>
  <c r="B6719" i="1"/>
  <c r="C6719" i="1"/>
  <c r="B6720" i="1"/>
  <c r="C6720" i="1"/>
  <c r="B6721" i="1"/>
  <c r="C6721" i="1"/>
  <c r="B6722" i="1"/>
  <c r="C6722" i="1"/>
  <c r="B6723" i="1"/>
  <c r="C6723" i="1"/>
  <c r="B6724" i="1"/>
  <c r="C6724" i="1"/>
  <c r="B6725" i="1"/>
  <c r="C6725" i="1"/>
  <c r="B6726" i="1"/>
  <c r="C6726" i="1"/>
  <c r="B6727" i="1"/>
  <c r="C6727" i="1"/>
  <c r="B6728" i="1"/>
  <c r="C6728" i="1"/>
  <c r="B6729" i="1"/>
  <c r="C6729" i="1"/>
  <c r="B6730" i="1"/>
  <c r="C6730" i="1"/>
  <c r="B6731" i="1"/>
  <c r="C6731" i="1"/>
  <c r="B6732" i="1"/>
  <c r="C6732" i="1"/>
  <c r="B6733" i="1"/>
  <c r="C6733" i="1"/>
  <c r="B6734" i="1"/>
  <c r="C6734" i="1"/>
  <c r="B6735" i="1"/>
  <c r="C6735" i="1"/>
  <c r="B6736" i="1"/>
  <c r="C6736" i="1"/>
  <c r="B6737" i="1"/>
  <c r="C6737" i="1"/>
  <c r="B6738" i="1"/>
  <c r="C6738" i="1"/>
  <c r="B6739" i="1"/>
  <c r="C6739" i="1"/>
  <c r="B6740" i="1"/>
  <c r="C6740" i="1"/>
  <c r="B6741" i="1"/>
  <c r="C6741" i="1"/>
  <c r="B6742" i="1"/>
  <c r="C6742" i="1"/>
  <c r="B6743" i="1"/>
  <c r="C6743" i="1"/>
  <c r="B6744" i="1"/>
  <c r="C6744" i="1"/>
  <c r="B6745" i="1"/>
  <c r="C6745" i="1"/>
  <c r="B6746" i="1"/>
  <c r="C6746" i="1"/>
  <c r="B6747" i="1"/>
  <c r="C6747" i="1"/>
  <c r="B6748" i="1"/>
  <c r="C6748" i="1"/>
  <c r="B6749" i="1"/>
  <c r="C6749" i="1"/>
  <c r="B6750" i="1"/>
  <c r="C6750" i="1"/>
  <c r="B6751" i="1"/>
  <c r="C6751" i="1"/>
  <c r="B6752" i="1"/>
  <c r="C6752" i="1"/>
  <c r="B6753" i="1"/>
  <c r="C6753" i="1"/>
  <c r="B6754" i="1"/>
  <c r="C6754" i="1"/>
  <c r="B6755" i="1"/>
  <c r="C6755" i="1"/>
  <c r="B6756" i="1"/>
  <c r="C6756" i="1"/>
  <c r="B6757" i="1"/>
  <c r="C6757" i="1"/>
  <c r="B6758" i="1"/>
  <c r="C6758" i="1"/>
  <c r="B6759" i="1"/>
  <c r="C6759" i="1"/>
  <c r="B6760" i="1"/>
  <c r="C6760" i="1"/>
  <c r="B6761" i="1"/>
  <c r="C6761" i="1"/>
  <c r="B6762" i="1"/>
  <c r="C6762" i="1"/>
  <c r="B6763" i="1"/>
  <c r="C6763" i="1"/>
  <c r="B6764" i="1"/>
  <c r="C6764" i="1"/>
  <c r="B6765" i="1"/>
  <c r="C6765" i="1"/>
  <c r="B6766" i="1"/>
  <c r="C6766" i="1"/>
  <c r="B6767" i="1"/>
  <c r="C6767" i="1"/>
  <c r="B6768" i="1"/>
  <c r="C6768" i="1"/>
  <c r="B6769" i="1"/>
  <c r="C6769" i="1"/>
  <c r="B6770" i="1"/>
  <c r="C6770" i="1"/>
  <c r="B6771" i="1"/>
  <c r="C6771" i="1"/>
  <c r="B6772" i="1"/>
  <c r="C6772" i="1"/>
  <c r="B6773" i="1"/>
  <c r="C6773" i="1"/>
  <c r="B6774" i="1"/>
  <c r="C6774" i="1"/>
  <c r="B6775" i="1"/>
  <c r="C6775" i="1"/>
  <c r="B6776" i="1"/>
  <c r="C6776" i="1"/>
  <c r="B6777" i="1"/>
  <c r="C6777" i="1"/>
  <c r="B6778" i="1"/>
  <c r="C6778" i="1"/>
  <c r="B6779" i="1"/>
  <c r="C6779" i="1"/>
  <c r="B6780" i="1"/>
  <c r="C6780" i="1"/>
  <c r="B6781" i="1"/>
  <c r="C6781" i="1"/>
  <c r="B6782" i="1"/>
  <c r="C6782" i="1"/>
  <c r="B6783" i="1"/>
  <c r="C6783" i="1"/>
  <c r="B6784" i="1"/>
  <c r="C6784" i="1"/>
  <c r="B6785" i="1"/>
  <c r="C6785" i="1"/>
  <c r="B6786" i="1"/>
  <c r="C6786" i="1"/>
  <c r="B6787" i="1"/>
  <c r="C6787" i="1"/>
  <c r="B6788" i="1"/>
  <c r="C6788" i="1"/>
  <c r="B6789" i="1"/>
  <c r="C6789" i="1"/>
  <c r="B6790" i="1"/>
  <c r="C6790" i="1"/>
  <c r="B6791" i="1"/>
  <c r="C6791" i="1"/>
  <c r="B6792" i="1"/>
  <c r="C6792" i="1"/>
  <c r="B6793" i="1"/>
  <c r="C6793" i="1"/>
  <c r="B6794" i="1"/>
  <c r="C6794" i="1"/>
  <c r="B6795" i="1"/>
  <c r="C6795" i="1"/>
  <c r="B6796" i="1"/>
  <c r="C6796" i="1"/>
  <c r="B6797" i="1"/>
  <c r="C6797" i="1"/>
  <c r="B6798" i="1"/>
  <c r="C6798" i="1"/>
  <c r="B6799" i="1"/>
  <c r="C6799" i="1"/>
  <c r="B6800" i="1"/>
  <c r="C6800" i="1"/>
  <c r="B6801" i="1"/>
  <c r="C6801" i="1"/>
  <c r="B6802" i="1"/>
  <c r="C6802" i="1"/>
  <c r="B6803" i="1"/>
  <c r="C6803" i="1"/>
  <c r="B6804" i="1"/>
  <c r="C6804" i="1"/>
  <c r="B6805" i="1"/>
  <c r="C6805" i="1"/>
  <c r="B6806" i="1"/>
  <c r="C6806" i="1"/>
  <c r="B6807" i="1"/>
  <c r="C6807" i="1"/>
  <c r="B6808" i="1"/>
  <c r="C6808" i="1"/>
  <c r="B6809" i="1"/>
  <c r="C6809" i="1"/>
  <c r="B6810" i="1"/>
  <c r="C6810" i="1"/>
  <c r="B6811" i="1"/>
  <c r="C6811" i="1"/>
  <c r="B6812" i="1"/>
  <c r="C6812" i="1"/>
  <c r="B6813" i="1"/>
  <c r="C6813" i="1"/>
  <c r="B6814" i="1"/>
  <c r="C6814" i="1"/>
  <c r="B6815" i="1"/>
  <c r="C6815" i="1"/>
  <c r="B6816" i="1"/>
  <c r="C6816" i="1"/>
  <c r="B6817" i="1"/>
  <c r="C6817" i="1"/>
  <c r="B6818" i="1"/>
  <c r="C6818" i="1"/>
  <c r="B6819" i="1"/>
  <c r="C6819" i="1"/>
  <c r="B6820" i="1"/>
  <c r="C6820" i="1"/>
  <c r="B6821" i="1"/>
  <c r="C6821" i="1"/>
  <c r="B6822" i="1"/>
  <c r="C6822" i="1"/>
  <c r="B6823" i="1"/>
  <c r="C6823" i="1"/>
  <c r="B6824" i="1"/>
  <c r="C6824" i="1"/>
  <c r="B6825" i="1"/>
  <c r="C6825" i="1"/>
  <c r="B6826" i="1"/>
  <c r="C6826" i="1"/>
  <c r="B6827" i="1"/>
  <c r="C6827" i="1"/>
  <c r="B6828" i="1"/>
  <c r="C6828" i="1"/>
  <c r="B6829" i="1"/>
  <c r="C6829" i="1"/>
  <c r="B6830" i="1"/>
  <c r="C6830" i="1"/>
  <c r="B6831" i="1"/>
  <c r="C6831" i="1"/>
  <c r="B6832" i="1"/>
  <c r="C6832" i="1"/>
  <c r="B6833" i="1"/>
  <c r="C6833" i="1"/>
  <c r="B6834" i="1"/>
  <c r="C6834" i="1"/>
  <c r="B6835" i="1"/>
  <c r="C6835" i="1"/>
  <c r="B6836" i="1"/>
  <c r="C6836" i="1"/>
  <c r="B6837" i="1"/>
  <c r="C6837" i="1"/>
  <c r="B6838" i="1"/>
  <c r="C6838" i="1"/>
  <c r="B6839" i="1"/>
  <c r="C6839" i="1"/>
  <c r="B6840" i="1"/>
  <c r="C6840" i="1"/>
  <c r="B6841" i="1"/>
  <c r="C6841" i="1"/>
  <c r="B6842" i="1"/>
  <c r="C6842" i="1"/>
  <c r="B6843" i="1"/>
  <c r="C6843" i="1"/>
  <c r="B6844" i="1"/>
  <c r="C6844" i="1"/>
  <c r="B6845" i="1"/>
  <c r="C6845" i="1"/>
  <c r="B6846" i="1"/>
  <c r="C6846" i="1"/>
  <c r="B6847" i="1"/>
  <c r="C6847" i="1"/>
  <c r="B6848" i="1"/>
  <c r="C6848" i="1"/>
  <c r="B6849" i="1"/>
  <c r="C6849" i="1"/>
  <c r="B6850" i="1"/>
  <c r="C6850" i="1"/>
  <c r="B6851" i="1"/>
  <c r="C6851" i="1"/>
  <c r="B6852" i="1"/>
  <c r="C6852" i="1"/>
  <c r="B6853" i="1"/>
  <c r="C6853" i="1"/>
  <c r="B6854" i="1"/>
  <c r="C6854" i="1"/>
  <c r="B6855" i="1"/>
  <c r="C6855" i="1"/>
  <c r="B6856" i="1"/>
  <c r="C6856" i="1"/>
  <c r="B6857" i="1"/>
  <c r="C6857" i="1"/>
  <c r="B6858" i="1"/>
  <c r="C6858" i="1"/>
  <c r="B6859" i="1"/>
  <c r="C6859" i="1"/>
  <c r="B6860" i="1"/>
  <c r="C6860" i="1"/>
  <c r="B6861" i="1"/>
  <c r="C6861" i="1"/>
  <c r="B6862" i="1"/>
  <c r="C6862" i="1"/>
  <c r="B6863" i="1"/>
  <c r="C6863" i="1"/>
  <c r="B6864" i="1"/>
  <c r="C6864" i="1"/>
  <c r="B6865" i="1"/>
  <c r="C6865" i="1"/>
  <c r="B6866" i="1"/>
  <c r="C6866" i="1"/>
  <c r="B6867" i="1"/>
  <c r="C6867" i="1"/>
  <c r="B6868" i="1"/>
  <c r="C6868" i="1"/>
  <c r="B6869" i="1"/>
  <c r="C6869" i="1"/>
  <c r="B6870" i="1"/>
  <c r="C6870" i="1"/>
  <c r="B6871" i="1"/>
  <c r="C6871" i="1"/>
  <c r="B6872" i="1"/>
  <c r="C6872" i="1"/>
  <c r="B6873" i="1"/>
  <c r="C6873" i="1"/>
  <c r="B6874" i="1"/>
  <c r="C6874" i="1"/>
  <c r="B6875" i="1"/>
  <c r="C6875" i="1"/>
  <c r="B6876" i="1"/>
  <c r="C6876" i="1"/>
  <c r="B6877" i="1"/>
  <c r="C6877" i="1"/>
  <c r="B6878" i="1"/>
  <c r="C6878" i="1"/>
  <c r="B6879" i="1"/>
  <c r="C6879" i="1"/>
  <c r="B6880" i="1"/>
  <c r="C6880" i="1"/>
  <c r="B6881" i="1"/>
  <c r="C6881" i="1"/>
  <c r="B6882" i="1"/>
  <c r="C6882" i="1"/>
  <c r="B6883" i="1"/>
  <c r="C6883" i="1"/>
  <c r="B6884" i="1"/>
  <c r="C6884" i="1"/>
  <c r="B6885" i="1"/>
  <c r="C6885" i="1"/>
  <c r="B6886" i="1"/>
  <c r="C6886" i="1"/>
  <c r="B6887" i="1"/>
  <c r="C6887" i="1"/>
  <c r="B6888" i="1"/>
  <c r="C6888" i="1"/>
  <c r="B6889" i="1"/>
  <c r="C6889" i="1"/>
  <c r="B6890" i="1"/>
  <c r="C6890" i="1"/>
  <c r="B6891" i="1"/>
  <c r="C6891" i="1"/>
  <c r="B6892" i="1"/>
  <c r="C6892" i="1"/>
  <c r="B6893" i="1"/>
  <c r="C6893" i="1"/>
  <c r="B6894" i="1"/>
  <c r="C6894" i="1"/>
  <c r="B6895" i="1"/>
  <c r="C6895" i="1"/>
  <c r="B6896" i="1"/>
  <c r="C6896" i="1"/>
  <c r="B6897" i="1"/>
  <c r="C6897" i="1"/>
  <c r="B6898" i="1"/>
  <c r="C6898" i="1"/>
  <c r="B6899" i="1"/>
  <c r="C6899" i="1"/>
  <c r="B6900" i="1"/>
  <c r="C6900" i="1"/>
  <c r="B6901" i="1"/>
  <c r="C6901" i="1"/>
  <c r="B6902" i="1"/>
  <c r="C6902" i="1"/>
  <c r="B6903" i="1"/>
  <c r="C6903" i="1"/>
  <c r="B6904" i="1"/>
  <c r="C6904" i="1"/>
  <c r="B6905" i="1"/>
  <c r="C6905" i="1"/>
  <c r="B6906" i="1"/>
  <c r="C6906" i="1"/>
  <c r="B6907" i="1"/>
  <c r="C6907" i="1"/>
  <c r="B6908" i="1"/>
  <c r="C6908" i="1"/>
  <c r="B6909" i="1"/>
  <c r="C6909" i="1"/>
  <c r="B6910" i="1"/>
  <c r="C6910" i="1"/>
  <c r="B6911" i="1"/>
  <c r="C6911" i="1"/>
  <c r="B6912" i="1"/>
  <c r="C6912" i="1"/>
  <c r="B6913" i="1"/>
  <c r="C6913" i="1"/>
  <c r="B6914" i="1"/>
  <c r="C6914" i="1"/>
  <c r="B6915" i="1"/>
  <c r="C6915" i="1"/>
  <c r="B6916" i="1"/>
  <c r="C6916" i="1"/>
  <c r="B6917" i="1"/>
  <c r="C6917" i="1"/>
  <c r="B6918" i="1"/>
  <c r="C6918" i="1"/>
  <c r="B6919" i="1"/>
  <c r="C6919" i="1"/>
  <c r="B6920" i="1"/>
  <c r="C6920" i="1"/>
  <c r="B6921" i="1"/>
  <c r="C6921" i="1"/>
  <c r="B6922" i="1"/>
  <c r="C6922" i="1"/>
  <c r="B6923" i="1"/>
  <c r="C6923" i="1"/>
  <c r="B6924" i="1"/>
  <c r="C6924" i="1"/>
  <c r="B6925" i="1"/>
  <c r="C6925" i="1"/>
  <c r="B6926" i="1"/>
  <c r="C6926" i="1"/>
  <c r="B6927" i="1"/>
  <c r="C6927" i="1"/>
  <c r="B6928" i="1"/>
  <c r="C6928" i="1"/>
  <c r="B6929" i="1"/>
  <c r="C6929" i="1"/>
  <c r="B6930" i="1"/>
  <c r="C6930" i="1"/>
  <c r="B6931" i="1"/>
  <c r="C6931" i="1"/>
  <c r="B6932" i="1"/>
  <c r="C6932" i="1"/>
  <c r="B6933" i="1"/>
  <c r="C6933" i="1"/>
  <c r="B6934" i="1"/>
  <c r="C6934" i="1"/>
  <c r="B6935" i="1"/>
  <c r="C6935" i="1"/>
  <c r="B6936" i="1"/>
  <c r="C6936" i="1"/>
  <c r="B6937" i="1"/>
  <c r="C6937" i="1"/>
  <c r="B6938" i="1"/>
  <c r="C6938" i="1"/>
  <c r="B6939" i="1"/>
  <c r="C6939" i="1"/>
  <c r="B6940" i="1"/>
  <c r="C6940" i="1"/>
  <c r="B6941" i="1"/>
  <c r="C6941" i="1"/>
  <c r="B6942" i="1"/>
  <c r="C6942" i="1"/>
  <c r="B6943" i="1"/>
  <c r="C6943" i="1"/>
  <c r="B6944" i="1"/>
  <c r="C6944" i="1"/>
  <c r="B6945" i="1"/>
  <c r="C6945" i="1"/>
  <c r="B6946" i="1"/>
  <c r="C6946" i="1"/>
  <c r="B6947" i="1"/>
  <c r="C6947" i="1"/>
  <c r="B6948" i="1"/>
  <c r="C6948" i="1"/>
  <c r="B6949" i="1"/>
  <c r="C6949" i="1"/>
  <c r="B6950" i="1"/>
  <c r="C6950" i="1"/>
  <c r="B6951" i="1"/>
  <c r="C6951" i="1"/>
  <c r="B6952" i="1"/>
  <c r="C6952" i="1"/>
  <c r="B6953" i="1"/>
  <c r="C6953" i="1"/>
  <c r="B6954" i="1"/>
  <c r="C6954" i="1"/>
  <c r="B6955" i="1"/>
  <c r="C6955" i="1"/>
  <c r="B6956" i="1"/>
  <c r="C6956" i="1"/>
  <c r="B6957" i="1"/>
  <c r="C6957" i="1"/>
  <c r="B6958" i="1"/>
  <c r="C6958" i="1"/>
  <c r="B6959" i="1"/>
  <c r="C6959" i="1"/>
  <c r="B6960" i="1"/>
  <c r="C6960" i="1"/>
  <c r="B6961" i="1"/>
  <c r="C6961" i="1"/>
  <c r="B6962" i="1"/>
  <c r="C6962" i="1"/>
  <c r="B6963" i="1"/>
  <c r="C6963" i="1"/>
  <c r="B6964" i="1"/>
  <c r="C6964" i="1"/>
  <c r="B6965" i="1"/>
  <c r="C6965" i="1"/>
  <c r="B6966" i="1"/>
  <c r="C6966" i="1"/>
  <c r="B6967" i="1"/>
  <c r="C6967" i="1"/>
  <c r="B6968" i="1"/>
  <c r="C6968" i="1"/>
  <c r="B6969" i="1"/>
  <c r="C6969" i="1"/>
  <c r="B6970" i="1"/>
  <c r="C6970" i="1"/>
  <c r="B6971" i="1"/>
  <c r="C6971" i="1"/>
  <c r="B6972" i="1"/>
  <c r="C6972" i="1"/>
  <c r="B6973" i="1"/>
  <c r="C6973" i="1"/>
  <c r="B6974" i="1"/>
  <c r="C6974" i="1"/>
  <c r="B6975" i="1"/>
  <c r="C6975" i="1"/>
  <c r="B6976" i="1"/>
  <c r="C6976" i="1"/>
  <c r="B6977" i="1"/>
  <c r="C6977" i="1"/>
  <c r="B6978" i="1"/>
  <c r="C6978" i="1"/>
  <c r="B6979" i="1"/>
  <c r="C6979" i="1"/>
  <c r="B6980" i="1"/>
  <c r="C6980" i="1"/>
  <c r="B6981" i="1"/>
  <c r="C6981" i="1"/>
  <c r="B6982" i="1"/>
  <c r="C6982" i="1"/>
  <c r="B6983" i="1"/>
  <c r="C6983" i="1"/>
  <c r="B6984" i="1"/>
  <c r="C6984" i="1"/>
  <c r="B6985" i="1"/>
  <c r="C6985" i="1"/>
  <c r="B6986" i="1"/>
  <c r="C6986" i="1"/>
  <c r="B6987" i="1"/>
  <c r="C6987" i="1"/>
  <c r="B6988" i="1"/>
  <c r="C6988" i="1"/>
  <c r="B6989" i="1"/>
  <c r="C6989" i="1"/>
  <c r="B6990" i="1"/>
  <c r="C6990" i="1"/>
  <c r="B6991" i="1"/>
  <c r="C6991" i="1"/>
  <c r="B6992" i="1"/>
  <c r="C6992" i="1"/>
  <c r="B6993" i="1"/>
  <c r="C6993" i="1"/>
  <c r="B6994" i="1"/>
  <c r="C6994" i="1"/>
  <c r="B6995" i="1"/>
  <c r="C6995" i="1"/>
  <c r="B6996" i="1"/>
  <c r="C6996" i="1"/>
  <c r="B6997" i="1"/>
  <c r="C6997" i="1"/>
  <c r="B6998" i="1"/>
  <c r="C6998" i="1"/>
  <c r="B6999" i="1"/>
  <c r="C6999" i="1"/>
  <c r="B7000" i="1"/>
  <c r="C7000" i="1"/>
  <c r="B7001" i="1"/>
  <c r="C7001" i="1"/>
  <c r="B7002" i="1"/>
  <c r="C7002" i="1"/>
  <c r="B7003" i="1"/>
  <c r="C7003" i="1"/>
  <c r="B7004" i="1"/>
  <c r="C7004" i="1"/>
  <c r="B7005" i="1"/>
  <c r="C7005" i="1"/>
  <c r="B7006" i="1"/>
  <c r="C7006" i="1"/>
  <c r="B7007" i="1"/>
  <c r="C7007" i="1"/>
  <c r="B7008" i="1"/>
  <c r="C7008" i="1"/>
  <c r="B7009" i="1"/>
  <c r="C7009" i="1"/>
  <c r="B7010" i="1"/>
  <c r="C7010" i="1"/>
  <c r="B7011" i="1"/>
  <c r="C7011" i="1"/>
  <c r="B7012" i="1"/>
  <c r="C7012" i="1"/>
  <c r="B7013" i="1"/>
  <c r="C7013" i="1"/>
  <c r="B7014" i="1"/>
  <c r="C7014" i="1"/>
  <c r="B7015" i="1"/>
  <c r="C7015" i="1"/>
  <c r="B7016" i="1"/>
  <c r="C7016" i="1"/>
  <c r="B7017" i="1"/>
  <c r="C7017" i="1"/>
  <c r="B7018" i="1"/>
  <c r="C7018" i="1"/>
  <c r="B7019" i="1"/>
  <c r="C7019" i="1"/>
  <c r="B7020" i="1"/>
  <c r="C7020" i="1"/>
  <c r="B7021" i="1"/>
  <c r="C7021" i="1"/>
  <c r="B7022" i="1"/>
  <c r="C7022" i="1"/>
  <c r="B7023" i="1"/>
  <c r="C7023" i="1"/>
  <c r="B7024" i="1"/>
  <c r="C7024" i="1"/>
  <c r="B7025" i="1"/>
  <c r="C7025" i="1"/>
  <c r="B7026" i="1"/>
  <c r="C7026" i="1"/>
  <c r="B7027" i="1"/>
  <c r="C7027" i="1"/>
  <c r="B7028" i="1"/>
  <c r="C7028" i="1"/>
  <c r="B7029" i="1"/>
  <c r="C7029" i="1"/>
  <c r="B7030" i="1"/>
  <c r="C7030" i="1"/>
  <c r="B7031" i="1"/>
  <c r="C7031" i="1"/>
  <c r="B7032" i="1"/>
  <c r="C7032" i="1"/>
  <c r="B7033" i="1"/>
  <c r="C7033" i="1"/>
  <c r="B7034" i="1"/>
  <c r="C7034" i="1"/>
  <c r="B7035" i="1"/>
  <c r="C7035" i="1"/>
  <c r="B7036" i="1"/>
  <c r="C7036" i="1"/>
  <c r="B7037" i="1"/>
  <c r="C7037" i="1"/>
  <c r="B7038" i="1"/>
  <c r="C7038" i="1"/>
  <c r="B7039" i="1"/>
  <c r="C7039" i="1"/>
  <c r="B7040" i="1"/>
  <c r="C7040" i="1"/>
  <c r="B7041" i="1"/>
  <c r="C7041" i="1"/>
  <c r="B7042" i="1"/>
  <c r="C7042" i="1"/>
  <c r="B7043" i="1"/>
  <c r="C7043" i="1"/>
  <c r="B7044" i="1"/>
  <c r="C7044" i="1"/>
  <c r="B7045" i="1"/>
  <c r="C7045" i="1"/>
  <c r="B7046" i="1"/>
  <c r="C7046" i="1"/>
  <c r="B7047" i="1"/>
  <c r="C7047" i="1"/>
  <c r="B7048" i="1"/>
  <c r="C7048" i="1"/>
  <c r="B7049" i="1"/>
  <c r="C7049" i="1"/>
  <c r="B7050" i="1"/>
  <c r="C7050" i="1"/>
  <c r="B7051" i="1"/>
  <c r="C7051" i="1"/>
  <c r="B7052" i="1"/>
  <c r="C7052" i="1"/>
  <c r="B7053" i="1"/>
  <c r="C7053" i="1"/>
  <c r="B7054" i="1"/>
  <c r="C7054" i="1"/>
  <c r="B7055" i="1"/>
  <c r="C7055" i="1"/>
  <c r="B7056" i="1"/>
  <c r="C7056" i="1"/>
  <c r="B7057" i="1"/>
  <c r="C7057" i="1"/>
  <c r="B7058" i="1"/>
  <c r="C7058" i="1"/>
  <c r="B7059" i="1"/>
  <c r="C7059" i="1"/>
  <c r="B7060" i="1"/>
  <c r="C7060" i="1"/>
  <c r="B7061" i="1"/>
  <c r="C7061" i="1"/>
  <c r="B7062" i="1"/>
  <c r="C7062" i="1"/>
  <c r="B7063" i="1"/>
  <c r="C7063" i="1"/>
  <c r="B7064" i="1"/>
  <c r="C7064" i="1"/>
  <c r="B7065" i="1"/>
  <c r="C7065" i="1"/>
  <c r="B7066" i="1"/>
  <c r="C7066" i="1"/>
  <c r="B7067" i="1"/>
  <c r="C7067" i="1"/>
  <c r="B7068" i="1"/>
  <c r="C7068" i="1"/>
  <c r="B7069" i="1"/>
  <c r="C7069" i="1"/>
  <c r="B7070" i="1"/>
  <c r="C7070" i="1"/>
  <c r="B7071" i="1"/>
  <c r="C7071" i="1"/>
  <c r="B7072" i="1"/>
  <c r="C7072" i="1"/>
  <c r="B7073" i="1"/>
  <c r="C7073" i="1"/>
  <c r="B7074" i="1"/>
  <c r="C7074" i="1"/>
  <c r="B7075" i="1"/>
  <c r="C7075" i="1"/>
  <c r="B7076" i="1"/>
  <c r="C7076" i="1"/>
  <c r="B7077" i="1"/>
  <c r="C7077" i="1"/>
  <c r="B7078" i="1"/>
  <c r="C7078" i="1"/>
  <c r="B7079" i="1"/>
  <c r="C7079" i="1"/>
  <c r="B7080" i="1"/>
  <c r="C7080" i="1"/>
  <c r="B7081" i="1"/>
  <c r="C7081" i="1"/>
  <c r="B7082" i="1"/>
  <c r="C7082" i="1"/>
  <c r="B7083" i="1"/>
  <c r="C7083" i="1"/>
  <c r="B7084" i="1"/>
  <c r="C7084" i="1"/>
  <c r="B7085" i="1"/>
  <c r="C7085" i="1"/>
  <c r="B7086" i="1"/>
  <c r="C7086" i="1"/>
  <c r="B7087" i="1"/>
  <c r="C7087" i="1"/>
  <c r="B7088" i="1"/>
  <c r="C7088" i="1"/>
  <c r="B7089" i="1"/>
  <c r="C7089" i="1"/>
  <c r="B7090" i="1"/>
  <c r="C7090" i="1"/>
  <c r="B7091" i="1"/>
  <c r="C7091" i="1"/>
  <c r="B7092" i="1"/>
  <c r="C7092" i="1"/>
  <c r="B7093" i="1"/>
  <c r="C7093" i="1"/>
  <c r="B7094" i="1"/>
  <c r="C7094" i="1"/>
  <c r="B7095" i="1"/>
  <c r="C7095" i="1"/>
  <c r="B7096" i="1"/>
  <c r="C7096" i="1"/>
  <c r="B7097" i="1"/>
  <c r="C7097" i="1"/>
  <c r="B7098" i="1"/>
  <c r="C7098" i="1"/>
  <c r="B7099" i="1"/>
  <c r="C7099" i="1"/>
  <c r="B7100" i="1"/>
  <c r="C7100" i="1"/>
  <c r="B7101" i="1"/>
  <c r="C7101" i="1"/>
  <c r="B7102" i="1"/>
  <c r="C7102" i="1"/>
  <c r="B7103" i="1"/>
  <c r="C7103" i="1"/>
  <c r="B7104" i="1"/>
  <c r="C7104" i="1"/>
  <c r="B7105" i="1"/>
  <c r="C7105" i="1"/>
  <c r="B7106" i="1"/>
  <c r="C7106" i="1"/>
  <c r="B7107" i="1"/>
  <c r="C7107" i="1"/>
  <c r="B7108" i="1"/>
  <c r="C7108" i="1"/>
  <c r="B7109" i="1"/>
  <c r="C7109" i="1"/>
  <c r="B7110" i="1"/>
  <c r="C7110" i="1"/>
  <c r="B7111" i="1"/>
  <c r="C7111" i="1"/>
  <c r="B7112" i="1"/>
  <c r="C7112" i="1"/>
  <c r="B7113" i="1"/>
  <c r="C7113" i="1"/>
  <c r="B7114" i="1"/>
  <c r="C7114" i="1"/>
  <c r="B7115" i="1"/>
  <c r="C7115" i="1"/>
  <c r="B7116" i="1"/>
  <c r="C7116" i="1"/>
  <c r="B7117" i="1"/>
  <c r="C7117" i="1"/>
  <c r="B7118" i="1"/>
  <c r="C7118" i="1"/>
  <c r="B7119" i="1"/>
  <c r="C7119" i="1"/>
  <c r="B7120" i="1"/>
  <c r="C7120" i="1"/>
  <c r="B7121" i="1"/>
  <c r="C7121" i="1"/>
  <c r="B7122" i="1"/>
  <c r="C7122" i="1"/>
  <c r="B7123" i="1"/>
  <c r="C7123" i="1"/>
  <c r="B7124" i="1"/>
  <c r="C7124" i="1"/>
  <c r="B7125" i="1"/>
  <c r="C7125" i="1"/>
  <c r="B7126" i="1"/>
  <c r="C7126" i="1"/>
  <c r="B7127" i="1"/>
  <c r="C7127" i="1"/>
  <c r="B7128" i="1"/>
  <c r="C7128" i="1"/>
  <c r="B7129" i="1"/>
  <c r="C7129" i="1"/>
  <c r="B7130" i="1"/>
  <c r="C7130" i="1"/>
  <c r="B7131" i="1"/>
  <c r="C7131" i="1"/>
  <c r="B7132" i="1"/>
  <c r="C7132" i="1"/>
  <c r="B7133" i="1"/>
  <c r="C7133" i="1"/>
  <c r="B7134" i="1"/>
  <c r="C7134" i="1"/>
  <c r="B7135" i="1"/>
  <c r="C7135" i="1"/>
  <c r="B7136" i="1"/>
  <c r="C7136" i="1"/>
  <c r="B7137" i="1"/>
  <c r="C7137" i="1"/>
  <c r="B7138" i="1"/>
  <c r="C7138" i="1"/>
  <c r="B7139" i="1"/>
  <c r="C7139" i="1"/>
  <c r="B7140" i="1"/>
  <c r="C7140" i="1"/>
  <c r="B7141" i="1"/>
  <c r="C7141" i="1"/>
  <c r="B7142" i="1"/>
  <c r="C7142" i="1"/>
  <c r="B7143" i="1"/>
  <c r="C7143" i="1"/>
  <c r="B7144" i="1"/>
  <c r="C7144" i="1"/>
  <c r="B7145" i="1"/>
  <c r="C7145" i="1"/>
  <c r="B7146" i="1"/>
  <c r="C7146" i="1"/>
  <c r="B7147" i="1"/>
  <c r="C7147" i="1"/>
  <c r="B7148" i="1"/>
  <c r="C7148" i="1"/>
  <c r="B7149" i="1"/>
  <c r="C7149" i="1"/>
  <c r="B7150" i="1"/>
  <c r="C7150" i="1"/>
  <c r="B7151" i="1"/>
  <c r="C7151" i="1"/>
  <c r="B7152" i="1"/>
  <c r="C7152" i="1"/>
  <c r="B7153" i="1"/>
  <c r="C7153" i="1"/>
  <c r="B7154" i="1"/>
  <c r="C7154" i="1"/>
  <c r="B7155" i="1"/>
  <c r="C7155" i="1"/>
  <c r="B7156" i="1"/>
  <c r="C7156" i="1"/>
  <c r="B7157" i="1"/>
  <c r="C7157" i="1"/>
  <c r="B7158" i="1"/>
  <c r="C7158" i="1"/>
  <c r="B7159" i="1"/>
  <c r="C7159" i="1"/>
  <c r="B7160" i="1"/>
  <c r="C7160" i="1"/>
  <c r="B7161" i="1"/>
  <c r="C7161" i="1"/>
  <c r="B7162" i="1"/>
  <c r="C7162" i="1"/>
  <c r="B7163" i="1"/>
  <c r="C7163" i="1"/>
  <c r="B7164" i="1"/>
  <c r="C7164" i="1"/>
  <c r="B7165" i="1"/>
  <c r="C7165" i="1"/>
  <c r="B7166" i="1"/>
  <c r="C7166" i="1"/>
  <c r="B7167" i="1"/>
  <c r="C7167" i="1"/>
  <c r="B7168" i="1"/>
  <c r="C7168" i="1"/>
  <c r="B7169" i="1"/>
  <c r="C7169" i="1"/>
  <c r="B7170" i="1"/>
  <c r="C7170" i="1"/>
  <c r="B7171" i="1"/>
  <c r="C7171" i="1"/>
  <c r="B7172" i="1"/>
  <c r="C7172" i="1"/>
  <c r="B7173" i="1"/>
  <c r="C7173" i="1"/>
  <c r="B7174" i="1"/>
  <c r="C7174" i="1"/>
  <c r="B7175" i="1"/>
  <c r="C7175" i="1"/>
  <c r="B7176" i="1"/>
  <c r="C7176" i="1"/>
  <c r="B7177" i="1"/>
  <c r="C7177" i="1"/>
  <c r="B7178" i="1"/>
  <c r="C7178" i="1"/>
  <c r="B7179" i="1"/>
  <c r="C7179" i="1"/>
  <c r="B7180" i="1"/>
  <c r="C7180" i="1"/>
  <c r="B7181" i="1"/>
  <c r="C7181" i="1"/>
  <c r="B7182" i="1"/>
  <c r="C7182" i="1"/>
  <c r="B7183" i="1"/>
  <c r="C7183" i="1"/>
  <c r="B7184" i="1"/>
  <c r="C7184" i="1"/>
  <c r="B7185" i="1"/>
  <c r="C7185" i="1"/>
  <c r="B7186" i="1"/>
  <c r="C7186" i="1"/>
  <c r="B7187" i="1"/>
  <c r="C7187" i="1"/>
  <c r="B7188" i="1"/>
  <c r="C7188" i="1"/>
  <c r="B7189" i="1"/>
  <c r="C7189" i="1"/>
  <c r="B7190" i="1"/>
  <c r="C7190" i="1"/>
  <c r="B7191" i="1"/>
  <c r="C7191" i="1"/>
  <c r="B7192" i="1"/>
  <c r="C7192" i="1"/>
  <c r="B7193" i="1"/>
  <c r="C7193" i="1"/>
  <c r="B7194" i="1"/>
  <c r="C7194" i="1"/>
  <c r="B7195" i="1"/>
  <c r="C7195" i="1"/>
  <c r="B7196" i="1"/>
  <c r="C7196" i="1"/>
  <c r="B7197" i="1"/>
  <c r="C7197" i="1"/>
  <c r="B7198" i="1"/>
  <c r="C7198" i="1"/>
  <c r="B7199" i="1"/>
  <c r="C7199" i="1"/>
  <c r="B7200" i="1"/>
  <c r="C7200" i="1"/>
  <c r="B7201" i="1"/>
  <c r="C7201" i="1"/>
  <c r="B7202" i="1"/>
  <c r="C7202" i="1"/>
  <c r="B7203" i="1"/>
  <c r="C7203" i="1"/>
  <c r="B7204" i="1"/>
  <c r="C7204" i="1"/>
  <c r="B7205" i="1"/>
  <c r="C7205" i="1"/>
  <c r="B7206" i="1"/>
  <c r="C7206" i="1"/>
  <c r="B7207" i="1"/>
  <c r="C7207" i="1"/>
  <c r="B7208" i="1"/>
  <c r="C7208" i="1"/>
  <c r="B7209" i="1"/>
  <c r="C7209" i="1"/>
  <c r="B7210" i="1"/>
  <c r="C7210" i="1"/>
  <c r="B7211" i="1"/>
  <c r="C7211" i="1"/>
  <c r="B7212" i="1"/>
  <c r="C7212" i="1"/>
  <c r="B7213" i="1"/>
  <c r="C7213" i="1"/>
  <c r="B7214" i="1"/>
  <c r="C7214" i="1"/>
  <c r="B7215" i="1"/>
  <c r="C7215" i="1"/>
  <c r="B7216" i="1"/>
  <c r="C7216" i="1"/>
  <c r="B7217" i="1"/>
  <c r="C7217" i="1"/>
  <c r="B7218" i="1"/>
  <c r="C7218" i="1"/>
  <c r="B7219" i="1"/>
  <c r="C7219" i="1"/>
  <c r="B7220" i="1"/>
  <c r="C7220" i="1"/>
  <c r="B7221" i="1"/>
  <c r="C7221" i="1"/>
  <c r="B7222" i="1"/>
  <c r="C7222" i="1"/>
  <c r="B7223" i="1"/>
  <c r="C7223" i="1"/>
  <c r="B7224" i="1"/>
  <c r="C7224" i="1"/>
  <c r="B7225" i="1"/>
  <c r="C7225" i="1"/>
  <c r="B7226" i="1"/>
  <c r="C7226" i="1"/>
  <c r="B7227" i="1"/>
  <c r="C7227" i="1"/>
  <c r="B7228" i="1"/>
  <c r="C7228" i="1"/>
  <c r="B7229" i="1"/>
  <c r="C7229" i="1"/>
  <c r="B7230" i="1"/>
  <c r="C7230" i="1"/>
  <c r="B7231" i="1"/>
  <c r="C7231" i="1"/>
  <c r="B7232" i="1"/>
  <c r="C7232" i="1"/>
  <c r="B7233" i="1"/>
  <c r="C7233" i="1"/>
  <c r="B7234" i="1"/>
  <c r="C7234" i="1"/>
  <c r="B7235" i="1"/>
  <c r="C7235" i="1"/>
  <c r="B7236" i="1"/>
  <c r="C7236" i="1"/>
  <c r="B7237" i="1"/>
  <c r="C7237" i="1"/>
  <c r="B7238" i="1"/>
  <c r="C7238" i="1"/>
  <c r="B7239" i="1"/>
  <c r="C7239" i="1"/>
  <c r="B7240" i="1"/>
  <c r="C7240" i="1"/>
  <c r="B7241" i="1"/>
  <c r="C7241" i="1"/>
  <c r="B7242" i="1"/>
  <c r="C7242" i="1"/>
  <c r="B7243" i="1"/>
  <c r="C7243" i="1"/>
  <c r="B7244" i="1"/>
  <c r="C7244" i="1"/>
  <c r="B7245" i="1"/>
  <c r="C7245" i="1"/>
  <c r="B7246" i="1"/>
  <c r="C7246" i="1"/>
  <c r="B7247" i="1"/>
  <c r="C7247" i="1"/>
  <c r="B7248" i="1"/>
  <c r="C7248" i="1"/>
  <c r="B7249" i="1"/>
  <c r="C7249" i="1"/>
  <c r="B7250" i="1"/>
  <c r="C7250" i="1"/>
  <c r="B7251" i="1"/>
  <c r="C7251" i="1"/>
  <c r="B7252" i="1"/>
  <c r="C7252" i="1"/>
  <c r="B7253" i="1"/>
  <c r="C7253" i="1"/>
  <c r="B7254" i="1"/>
  <c r="C7254" i="1"/>
  <c r="B7255" i="1"/>
  <c r="C7255" i="1"/>
  <c r="B7256" i="1"/>
  <c r="C7256" i="1"/>
  <c r="B7257" i="1"/>
  <c r="C7257" i="1"/>
  <c r="B7258" i="1"/>
  <c r="C7258" i="1"/>
  <c r="B7259" i="1"/>
  <c r="C7259" i="1"/>
  <c r="B7260" i="1"/>
  <c r="C7260" i="1"/>
  <c r="B7261" i="1"/>
  <c r="C7261" i="1"/>
  <c r="B7262" i="1"/>
  <c r="C7262" i="1"/>
  <c r="B7263" i="1"/>
  <c r="C7263" i="1"/>
  <c r="B7264" i="1"/>
  <c r="C7264" i="1"/>
  <c r="B7265" i="1"/>
  <c r="C7265" i="1"/>
  <c r="B7266" i="1"/>
  <c r="C7266" i="1"/>
  <c r="B7267" i="1"/>
  <c r="C7267" i="1"/>
  <c r="B7268" i="1"/>
  <c r="C7268" i="1"/>
  <c r="B7269" i="1"/>
  <c r="C7269" i="1"/>
  <c r="B7270" i="1"/>
  <c r="C7270" i="1"/>
  <c r="B7271" i="1"/>
  <c r="C7271" i="1"/>
  <c r="B7272" i="1"/>
  <c r="C7272" i="1"/>
  <c r="B7273" i="1"/>
  <c r="C7273" i="1"/>
  <c r="B7274" i="1"/>
  <c r="C7274" i="1"/>
  <c r="B7275" i="1"/>
  <c r="C7275" i="1"/>
  <c r="B7276" i="1"/>
  <c r="C7276" i="1"/>
  <c r="B7277" i="1"/>
  <c r="C7277" i="1"/>
  <c r="B7278" i="1"/>
  <c r="C7278" i="1"/>
  <c r="B7279" i="1"/>
  <c r="C7279" i="1"/>
  <c r="B7280" i="1"/>
  <c r="C7280" i="1"/>
  <c r="B7281" i="1"/>
  <c r="C7281" i="1"/>
  <c r="B7282" i="1"/>
  <c r="C7282" i="1"/>
  <c r="B7283" i="1"/>
  <c r="C7283" i="1"/>
  <c r="B7284" i="1"/>
  <c r="C7284" i="1"/>
  <c r="B7285" i="1"/>
  <c r="C7285" i="1"/>
  <c r="B7286" i="1"/>
  <c r="C7286" i="1"/>
  <c r="B7287" i="1"/>
  <c r="C7287" i="1"/>
  <c r="B7288" i="1"/>
  <c r="C7288" i="1"/>
  <c r="B7289" i="1"/>
  <c r="C7289" i="1"/>
  <c r="B7290" i="1"/>
  <c r="C7290" i="1"/>
  <c r="B7291" i="1"/>
  <c r="C7291" i="1"/>
  <c r="B7292" i="1"/>
  <c r="C7292" i="1"/>
  <c r="B7293" i="1"/>
  <c r="C7293" i="1"/>
  <c r="B7294" i="1"/>
  <c r="C7294" i="1"/>
  <c r="B7295" i="1"/>
  <c r="C7295" i="1"/>
  <c r="B7296" i="1"/>
  <c r="C7296" i="1"/>
  <c r="B7297" i="1"/>
  <c r="C7297" i="1"/>
  <c r="B7298" i="1"/>
  <c r="C7298" i="1"/>
  <c r="B7299" i="1"/>
  <c r="C7299" i="1"/>
  <c r="B7300" i="1"/>
  <c r="C7300" i="1"/>
  <c r="B7301" i="1"/>
  <c r="C7301" i="1"/>
  <c r="B7302" i="1"/>
  <c r="C7302" i="1"/>
  <c r="B7303" i="1"/>
  <c r="C7303" i="1"/>
  <c r="B7304" i="1"/>
  <c r="C7304" i="1"/>
  <c r="B7305" i="1"/>
  <c r="C7305" i="1"/>
  <c r="B7306" i="1"/>
  <c r="C7306" i="1"/>
  <c r="B7307" i="1"/>
  <c r="C7307" i="1"/>
  <c r="B7308" i="1"/>
  <c r="C7308" i="1"/>
  <c r="B7309" i="1"/>
  <c r="C7309" i="1"/>
  <c r="B7310" i="1"/>
  <c r="C7310" i="1"/>
  <c r="B7311" i="1"/>
  <c r="C7311" i="1"/>
  <c r="B7312" i="1"/>
  <c r="C7312" i="1"/>
  <c r="B7313" i="1"/>
  <c r="C7313" i="1"/>
  <c r="B7314" i="1"/>
  <c r="C7314" i="1"/>
  <c r="B7315" i="1"/>
  <c r="C7315" i="1"/>
  <c r="B7316" i="1"/>
  <c r="C7316" i="1"/>
  <c r="B7317" i="1"/>
  <c r="C7317" i="1"/>
  <c r="B7318" i="1"/>
  <c r="C7318" i="1"/>
  <c r="B7319" i="1"/>
  <c r="C7319" i="1"/>
  <c r="B7320" i="1"/>
  <c r="C7320" i="1"/>
  <c r="B7321" i="1"/>
  <c r="C7321" i="1"/>
  <c r="B7322" i="1"/>
  <c r="C7322" i="1"/>
  <c r="B7323" i="1"/>
  <c r="C7323" i="1"/>
  <c r="B7324" i="1"/>
  <c r="C7324" i="1"/>
  <c r="B7325" i="1"/>
  <c r="C7325" i="1"/>
  <c r="B7326" i="1"/>
  <c r="C7326" i="1"/>
  <c r="B7327" i="1"/>
  <c r="C7327" i="1"/>
  <c r="B7328" i="1"/>
  <c r="C7328" i="1"/>
  <c r="B7329" i="1"/>
  <c r="C7329" i="1"/>
  <c r="B7330" i="1"/>
  <c r="C7330" i="1"/>
  <c r="B7331" i="1"/>
  <c r="C7331" i="1"/>
  <c r="B7332" i="1"/>
  <c r="C7332" i="1"/>
  <c r="B7333" i="1"/>
  <c r="C7333" i="1"/>
  <c r="B7334" i="1"/>
  <c r="C7334" i="1"/>
  <c r="B7335" i="1"/>
  <c r="C7335" i="1"/>
  <c r="B7336" i="1"/>
  <c r="C7336" i="1"/>
  <c r="B7337" i="1"/>
  <c r="C7337" i="1"/>
  <c r="B7338" i="1"/>
  <c r="C7338" i="1"/>
  <c r="B7339" i="1"/>
  <c r="C7339" i="1"/>
  <c r="B7340" i="1"/>
  <c r="C7340" i="1"/>
  <c r="B7341" i="1"/>
  <c r="C7341" i="1"/>
  <c r="B7342" i="1"/>
  <c r="C7342" i="1"/>
  <c r="B7343" i="1"/>
  <c r="C7343" i="1"/>
  <c r="B7344" i="1"/>
  <c r="C7344" i="1"/>
  <c r="B7345" i="1"/>
  <c r="C7345" i="1"/>
  <c r="B7346" i="1"/>
  <c r="C7346" i="1"/>
  <c r="B7347" i="1"/>
  <c r="C7347" i="1"/>
  <c r="B7348" i="1"/>
  <c r="C7348" i="1"/>
  <c r="B7349" i="1"/>
  <c r="C7349" i="1"/>
  <c r="B7350" i="1"/>
  <c r="C7350" i="1"/>
  <c r="B7351" i="1"/>
  <c r="C7351" i="1"/>
  <c r="B7352" i="1"/>
  <c r="C7352" i="1"/>
  <c r="B7353" i="1"/>
  <c r="C7353" i="1"/>
  <c r="B7354" i="1"/>
  <c r="C7354" i="1"/>
  <c r="B7355" i="1"/>
  <c r="C7355" i="1"/>
  <c r="B7356" i="1"/>
  <c r="C7356" i="1"/>
  <c r="B7357" i="1"/>
  <c r="C7357" i="1"/>
  <c r="B7358" i="1"/>
  <c r="C7358" i="1"/>
  <c r="B7359" i="1"/>
  <c r="C7359" i="1"/>
  <c r="B7360" i="1"/>
  <c r="C7360" i="1"/>
  <c r="B7361" i="1"/>
  <c r="C7361" i="1"/>
  <c r="B7362" i="1"/>
  <c r="C7362" i="1"/>
  <c r="B7363" i="1"/>
  <c r="C7363" i="1"/>
  <c r="B7364" i="1"/>
  <c r="C7364" i="1"/>
  <c r="B7365" i="1"/>
  <c r="C7365" i="1"/>
  <c r="B7366" i="1"/>
  <c r="C7366" i="1"/>
  <c r="B7367" i="1"/>
  <c r="C7367" i="1"/>
  <c r="B7368" i="1"/>
  <c r="C7368" i="1"/>
  <c r="B7369" i="1"/>
  <c r="C7369" i="1"/>
  <c r="B7370" i="1"/>
  <c r="C7370" i="1"/>
  <c r="B7371" i="1"/>
  <c r="C7371" i="1"/>
  <c r="B7372" i="1"/>
  <c r="C7372" i="1"/>
  <c r="B7373" i="1"/>
  <c r="C7373" i="1"/>
  <c r="B7374" i="1"/>
  <c r="C7374" i="1"/>
  <c r="B7375" i="1"/>
  <c r="C7375" i="1"/>
  <c r="B7376" i="1"/>
  <c r="C7376" i="1"/>
  <c r="B7377" i="1"/>
  <c r="C7377" i="1"/>
  <c r="B7378" i="1"/>
  <c r="C7378" i="1"/>
  <c r="B7379" i="1"/>
  <c r="C7379" i="1"/>
  <c r="B7380" i="1"/>
  <c r="C7380" i="1"/>
  <c r="B7381" i="1"/>
  <c r="C7381" i="1"/>
  <c r="B7382" i="1"/>
  <c r="C7382" i="1"/>
  <c r="B7383" i="1"/>
  <c r="C7383" i="1"/>
  <c r="B7384" i="1"/>
  <c r="C7384" i="1"/>
  <c r="B7385" i="1"/>
  <c r="C7385" i="1"/>
  <c r="B7386" i="1"/>
  <c r="C7386" i="1"/>
  <c r="B7387" i="1"/>
  <c r="C7387" i="1"/>
  <c r="B7388" i="1"/>
  <c r="C7388" i="1"/>
  <c r="B7389" i="1"/>
  <c r="C7389" i="1"/>
  <c r="B7390" i="1"/>
  <c r="C7390" i="1"/>
  <c r="B7391" i="1"/>
  <c r="C7391" i="1"/>
  <c r="B7392" i="1"/>
  <c r="C7392" i="1"/>
  <c r="B7393" i="1"/>
  <c r="C7393" i="1"/>
  <c r="B7394" i="1"/>
  <c r="C7394" i="1"/>
  <c r="B7395" i="1"/>
  <c r="C7395" i="1"/>
  <c r="B7396" i="1"/>
  <c r="C7396" i="1"/>
  <c r="B7397" i="1"/>
  <c r="C7397" i="1"/>
  <c r="B7398" i="1"/>
  <c r="C7398" i="1"/>
  <c r="B7399" i="1"/>
  <c r="C7399" i="1"/>
  <c r="B7400" i="1"/>
  <c r="C7400" i="1"/>
  <c r="B7401" i="1"/>
  <c r="C7401" i="1"/>
  <c r="B7402" i="1"/>
  <c r="C7402" i="1"/>
  <c r="B7403" i="1"/>
  <c r="C7403" i="1"/>
  <c r="B7404" i="1"/>
  <c r="C7404" i="1"/>
  <c r="B7405" i="1"/>
  <c r="C7405" i="1"/>
  <c r="B7406" i="1"/>
  <c r="C7406" i="1"/>
  <c r="B7407" i="1"/>
  <c r="C7407" i="1"/>
  <c r="B7408" i="1"/>
  <c r="C7408" i="1"/>
  <c r="B7409" i="1"/>
  <c r="C7409" i="1"/>
  <c r="B7410" i="1"/>
  <c r="C7410" i="1"/>
  <c r="B7411" i="1"/>
  <c r="C7411" i="1"/>
  <c r="B7412" i="1"/>
  <c r="C7412" i="1"/>
  <c r="B7413" i="1"/>
  <c r="C7413" i="1"/>
  <c r="B7414" i="1"/>
  <c r="C7414" i="1"/>
  <c r="B7415" i="1"/>
  <c r="C7415" i="1"/>
  <c r="B7416" i="1"/>
  <c r="C7416" i="1"/>
  <c r="B7417" i="1"/>
  <c r="C7417" i="1"/>
  <c r="B7418" i="1"/>
  <c r="C7418" i="1"/>
  <c r="B7419" i="1"/>
  <c r="C7419" i="1"/>
  <c r="B7420" i="1"/>
  <c r="C7420" i="1"/>
  <c r="B7421" i="1"/>
  <c r="C7421" i="1"/>
  <c r="B7422" i="1"/>
  <c r="C7422" i="1"/>
  <c r="B7423" i="1"/>
  <c r="C7423" i="1"/>
  <c r="B7424" i="1"/>
  <c r="C7424" i="1"/>
  <c r="B7425" i="1"/>
  <c r="C7425" i="1"/>
  <c r="B7426" i="1"/>
  <c r="C7426" i="1"/>
  <c r="B7427" i="1"/>
  <c r="C7427" i="1"/>
  <c r="B7428" i="1"/>
  <c r="C7428" i="1"/>
  <c r="B7429" i="1"/>
  <c r="C7429" i="1"/>
  <c r="B7430" i="1"/>
  <c r="C7430" i="1"/>
  <c r="B7431" i="1"/>
  <c r="C7431" i="1"/>
  <c r="B7432" i="1"/>
  <c r="C7432" i="1"/>
  <c r="B7433" i="1"/>
  <c r="C7433" i="1"/>
  <c r="B7434" i="1"/>
  <c r="C7434" i="1"/>
  <c r="B7435" i="1"/>
  <c r="C7435" i="1"/>
  <c r="B7436" i="1"/>
  <c r="C7436" i="1"/>
  <c r="B7437" i="1"/>
  <c r="C7437" i="1"/>
  <c r="B7438" i="1"/>
  <c r="C7438" i="1"/>
  <c r="B7439" i="1"/>
  <c r="C7439" i="1"/>
  <c r="B7440" i="1"/>
  <c r="C7440" i="1"/>
  <c r="B7441" i="1"/>
  <c r="C7441" i="1"/>
  <c r="B7442" i="1"/>
  <c r="C7442" i="1"/>
  <c r="B7443" i="1"/>
  <c r="C7443" i="1"/>
  <c r="B7444" i="1"/>
  <c r="C7444" i="1"/>
  <c r="B7445" i="1"/>
  <c r="C7445" i="1"/>
  <c r="B7446" i="1"/>
  <c r="C7446" i="1"/>
  <c r="B7447" i="1"/>
  <c r="C7447" i="1"/>
  <c r="B7448" i="1"/>
  <c r="C7448" i="1"/>
  <c r="B7449" i="1"/>
  <c r="C7449" i="1"/>
  <c r="B7450" i="1"/>
  <c r="C7450" i="1"/>
  <c r="B7451" i="1"/>
  <c r="C7451" i="1"/>
  <c r="B7452" i="1"/>
  <c r="C7452" i="1"/>
  <c r="B7453" i="1"/>
  <c r="C7453" i="1"/>
  <c r="B7454" i="1"/>
  <c r="C7454" i="1"/>
  <c r="B7455" i="1"/>
  <c r="C7455" i="1"/>
  <c r="B7456" i="1"/>
  <c r="C7456" i="1"/>
  <c r="B7457" i="1"/>
  <c r="C7457" i="1"/>
  <c r="B7458" i="1"/>
  <c r="C7458" i="1"/>
  <c r="B7459" i="1"/>
  <c r="C7459" i="1"/>
  <c r="B7460" i="1"/>
  <c r="C7460" i="1"/>
  <c r="B7461" i="1"/>
  <c r="C7461" i="1"/>
  <c r="B7462" i="1"/>
  <c r="C7462" i="1"/>
  <c r="B7463" i="1"/>
  <c r="C7463" i="1"/>
  <c r="B7464" i="1"/>
  <c r="C7464" i="1"/>
  <c r="B7465" i="1"/>
  <c r="C7465" i="1"/>
  <c r="B7466" i="1"/>
  <c r="C7466" i="1"/>
  <c r="B7467" i="1"/>
  <c r="C7467" i="1"/>
  <c r="B7468" i="1"/>
  <c r="C7468" i="1"/>
  <c r="B7469" i="1"/>
  <c r="C7469" i="1"/>
  <c r="B7470" i="1"/>
  <c r="C7470" i="1"/>
  <c r="B7471" i="1"/>
  <c r="C7471" i="1"/>
  <c r="B7472" i="1"/>
  <c r="C7472" i="1"/>
  <c r="B7473" i="1"/>
  <c r="C7473" i="1"/>
  <c r="B7474" i="1"/>
  <c r="C7474" i="1"/>
  <c r="B7475" i="1"/>
  <c r="C7475" i="1"/>
  <c r="B7476" i="1"/>
  <c r="C7476" i="1"/>
  <c r="B7477" i="1"/>
  <c r="C7477" i="1"/>
  <c r="B7478" i="1"/>
  <c r="C7478" i="1"/>
  <c r="B7479" i="1"/>
  <c r="C7479" i="1"/>
  <c r="B7480" i="1"/>
  <c r="C7480" i="1"/>
  <c r="B7481" i="1"/>
  <c r="C7481" i="1"/>
  <c r="B7482" i="1"/>
  <c r="C7482" i="1"/>
  <c r="B7483" i="1"/>
  <c r="C7483" i="1"/>
  <c r="B7484" i="1"/>
  <c r="C7484" i="1"/>
  <c r="B7485" i="1"/>
  <c r="C7485" i="1"/>
  <c r="B7486" i="1"/>
  <c r="C7486" i="1"/>
  <c r="B7487" i="1"/>
  <c r="C7487" i="1"/>
  <c r="B7488" i="1"/>
  <c r="C7488" i="1"/>
  <c r="B7489" i="1"/>
  <c r="C7489" i="1"/>
  <c r="B7490" i="1"/>
  <c r="C7490" i="1"/>
  <c r="B7491" i="1"/>
  <c r="C7491" i="1"/>
  <c r="B7492" i="1"/>
  <c r="C7492" i="1"/>
  <c r="B7493" i="1"/>
  <c r="C7493" i="1"/>
  <c r="B7494" i="1"/>
  <c r="C7494" i="1"/>
  <c r="B7495" i="1"/>
  <c r="C7495" i="1"/>
  <c r="B7496" i="1"/>
  <c r="C7496" i="1"/>
  <c r="B7497" i="1"/>
  <c r="C7497" i="1"/>
  <c r="B7498" i="1"/>
  <c r="C7498" i="1"/>
  <c r="B7499" i="1"/>
  <c r="C7499" i="1"/>
  <c r="B7500" i="1"/>
  <c r="C7500" i="1"/>
  <c r="B7501" i="1"/>
  <c r="C7501" i="1"/>
  <c r="B7502" i="1"/>
  <c r="C7502" i="1"/>
  <c r="B7503" i="1"/>
  <c r="C7503" i="1"/>
  <c r="B7504" i="1"/>
  <c r="C7504" i="1"/>
  <c r="B7505" i="1"/>
  <c r="C7505" i="1"/>
  <c r="B7506" i="1"/>
  <c r="C7506" i="1"/>
  <c r="B7507" i="1"/>
  <c r="C7507" i="1"/>
  <c r="B7508" i="1"/>
  <c r="C7508" i="1"/>
  <c r="B7509" i="1"/>
  <c r="C7509" i="1"/>
  <c r="B7510" i="1"/>
  <c r="C7510" i="1"/>
  <c r="B7511" i="1"/>
  <c r="C7511" i="1"/>
  <c r="B7512" i="1"/>
  <c r="C7512" i="1"/>
  <c r="B7513" i="1"/>
  <c r="C7513" i="1"/>
  <c r="B7514" i="1"/>
  <c r="C7514" i="1"/>
  <c r="B7515" i="1"/>
  <c r="C7515" i="1"/>
  <c r="B7516" i="1"/>
  <c r="C7516" i="1"/>
  <c r="B7517" i="1"/>
  <c r="C7517" i="1"/>
  <c r="B7518" i="1"/>
  <c r="C7518" i="1"/>
  <c r="B7519" i="1"/>
  <c r="C7519" i="1"/>
  <c r="B7520" i="1"/>
  <c r="C7520" i="1"/>
  <c r="B7521" i="1"/>
  <c r="C7521" i="1"/>
  <c r="B7522" i="1"/>
  <c r="C7522" i="1"/>
  <c r="B7523" i="1"/>
  <c r="C7523" i="1"/>
  <c r="B7524" i="1"/>
  <c r="C7524" i="1"/>
  <c r="B7525" i="1"/>
  <c r="C7525" i="1"/>
  <c r="B7526" i="1"/>
  <c r="C7526" i="1"/>
  <c r="B7527" i="1"/>
  <c r="C7527" i="1"/>
  <c r="B7528" i="1"/>
  <c r="C7528" i="1"/>
  <c r="B7529" i="1"/>
  <c r="C7529" i="1"/>
  <c r="B7530" i="1"/>
  <c r="C7530" i="1"/>
  <c r="B7531" i="1"/>
  <c r="C7531" i="1"/>
  <c r="B7532" i="1"/>
  <c r="C7532" i="1"/>
  <c r="B7533" i="1"/>
  <c r="C7533" i="1"/>
  <c r="B7534" i="1"/>
  <c r="C7534" i="1"/>
  <c r="B7535" i="1"/>
  <c r="C7535" i="1"/>
  <c r="B7536" i="1"/>
  <c r="C7536" i="1"/>
  <c r="B7537" i="1"/>
  <c r="C7537" i="1"/>
  <c r="B7538" i="1"/>
  <c r="C7538" i="1"/>
  <c r="B7539" i="1"/>
  <c r="C7539" i="1"/>
  <c r="B7540" i="1"/>
  <c r="C7540" i="1"/>
  <c r="B7541" i="1"/>
  <c r="C7541" i="1"/>
  <c r="B7542" i="1"/>
  <c r="C7542" i="1"/>
  <c r="B7543" i="1"/>
  <c r="C7543" i="1"/>
  <c r="B7544" i="1"/>
  <c r="C7544" i="1"/>
  <c r="B7545" i="1"/>
  <c r="C7545" i="1"/>
  <c r="B7546" i="1"/>
  <c r="C7546" i="1"/>
  <c r="B7547" i="1"/>
  <c r="C7547" i="1"/>
  <c r="B7548" i="1"/>
  <c r="C7548" i="1"/>
  <c r="B7549" i="1"/>
  <c r="C7549" i="1"/>
  <c r="B7550" i="1"/>
  <c r="C7550" i="1"/>
  <c r="B7551" i="1"/>
  <c r="C7551" i="1"/>
  <c r="B7552" i="1"/>
  <c r="C7552" i="1"/>
  <c r="B7553" i="1"/>
  <c r="C7553" i="1"/>
  <c r="B7554" i="1"/>
  <c r="C7554" i="1"/>
  <c r="B7555" i="1"/>
  <c r="C7555" i="1"/>
  <c r="B7556" i="1"/>
  <c r="C7556" i="1"/>
  <c r="B7557" i="1"/>
  <c r="C7557" i="1"/>
  <c r="B7558" i="1"/>
  <c r="C7558" i="1"/>
  <c r="B7559" i="1"/>
  <c r="C7559" i="1"/>
  <c r="B7560" i="1"/>
  <c r="C7560" i="1"/>
  <c r="B7561" i="1"/>
  <c r="C7561" i="1"/>
  <c r="B7562" i="1"/>
  <c r="C7562" i="1"/>
  <c r="B7563" i="1"/>
  <c r="C7563" i="1"/>
  <c r="B7564" i="1"/>
  <c r="C7564" i="1"/>
  <c r="B7565" i="1"/>
  <c r="C7565" i="1"/>
  <c r="B7566" i="1"/>
  <c r="C7566" i="1"/>
  <c r="B7567" i="1"/>
  <c r="C7567" i="1"/>
  <c r="B7568" i="1"/>
  <c r="C7568" i="1"/>
  <c r="B7569" i="1"/>
  <c r="C7569" i="1"/>
  <c r="B7570" i="1"/>
  <c r="C7570" i="1"/>
  <c r="B7571" i="1"/>
  <c r="C7571" i="1"/>
  <c r="B7572" i="1"/>
  <c r="C7572" i="1"/>
  <c r="B7573" i="1"/>
  <c r="C7573" i="1"/>
  <c r="B7574" i="1"/>
  <c r="C7574" i="1"/>
  <c r="B7575" i="1"/>
  <c r="C7575" i="1"/>
  <c r="B7576" i="1"/>
  <c r="C7576" i="1"/>
  <c r="B7577" i="1"/>
  <c r="C7577" i="1"/>
  <c r="B7578" i="1"/>
  <c r="C7578" i="1"/>
  <c r="B7579" i="1"/>
  <c r="C7579" i="1"/>
  <c r="B7580" i="1"/>
  <c r="C7580" i="1"/>
  <c r="B7581" i="1"/>
  <c r="C7581" i="1"/>
  <c r="B7582" i="1"/>
  <c r="C7582" i="1"/>
  <c r="B7583" i="1"/>
  <c r="C7583" i="1"/>
  <c r="B7584" i="1"/>
  <c r="C7584" i="1"/>
  <c r="B7585" i="1"/>
  <c r="C7585" i="1"/>
  <c r="B7586" i="1"/>
  <c r="C7586" i="1"/>
  <c r="B7587" i="1"/>
  <c r="C7587" i="1"/>
  <c r="B7588" i="1"/>
  <c r="C7588" i="1"/>
  <c r="B7589" i="1"/>
  <c r="C7589" i="1"/>
  <c r="B7590" i="1"/>
  <c r="C7590" i="1"/>
  <c r="B7591" i="1"/>
  <c r="C7591" i="1"/>
  <c r="B7592" i="1"/>
  <c r="C7592" i="1"/>
  <c r="B7593" i="1"/>
  <c r="C7593" i="1"/>
  <c r="B7594" i="1"/>
  <c r="C7594" i="1"/>
  <c r="B7595" i="1"/>
  <c r="C7595" i="1"/>
  <c r="B7596" i="1"/>
  <c r="C7596" i="1"/>
  <c r="B7597" i="1"/>
  <c r="C7597" i="1"/>
  <c r="B7598" i="1"/>
  <c r="C7598" i="1"/>
  <c r="B7599" i="1"/>
  <c r="C7599" i="1"/>
  <c r="B7600" i="1"/>
  <c r="C7600" i="1"/>
  <c r="B7601" i="1"/>
  <c r="C7601" i="1"/>
  <c r="B7602" i="1"/>
  <c r="C7602" i="1"/>
  <c r="B7603" i="1"/>
  <c r="C7603" i="1"/>
  <c r="B7604" i="1"/>
  <c r="C7604" i="1"/>
  <c r="B7605" i="1"/>
  <c r="C7605" i="1"/>
  <c r="B7606" i="1"/>
  <c r="C7606" i="1"/>
  <c r="B7607" i="1"/>
  <c r="C7607" i="1"/>
  <c r="B7608" i="1"/>
  <c r="C7608" i="1"/>
  <c r="B7609" i="1"/>
  <c r="C7609" i="1"/>
  <c r="B7610" i="1"/>
  <c r="C7610" i="1"/>
  <c r="B7611" i="1"/>
  <c r="C7611" i="1"/>
  <c r="B7612" i="1"/>
  <c r="C7612" i="1"/>
  <c r="B7613" i="1"/>
  <c r="C7613" i="1"/>
  <c r="B7614" i="1"/>
  <c r="C7614" i="1"/>
  <c r="B7615" i="1"/>
  <c r="C7615" i="1"/>
  <c r="B7616" i="1"/>
  <c r="C7616" i="1"/>
  <c r="B7617" i="1"/>
  <c r="C7617" i="1"/>
  <c r="B7618" i="1"/>
  <c r="C7618" i="1"/>
  <c r="B7619" i="1"/>
  <c r="C7619" i="1"/>
  <c r="B7620" i="1"/>
  <c r="C7620" i="1"/>
  <c r="B7621" i="1"/>
  <c r="C7621" i="1"/>
  <c r="B7622" i="1"/>
  <c r="C7622" i="1"/>
  <c r="B7623" i="1"/>
  <c r="C7623" i="1"/>
  <c r="B7624" i="1"/>
  <c r="C7624" i="1"/>
  <c r="B7625" i="1"/>
  <c r="C7625" i="1"/>
  <c r="B7626" i="1"/>
  <c r="C7626" i="1"/>
  <c r="B7627" i="1"/>
  <c r="C7627" i="1"/>
  <c r="B7628" i="1"/>
  <c r="C7628" i="1"/>
  <c r="B7629" i="1"/>
  <c r="C7629" i="1"/>
  <c r="B7630" i="1"/>
  <c r="C7630" i="1"/>
  <c r="B7631" i="1"/>
  <c r="C7631" i="1"/>
  <c r="B7632" i="1"/>
  <c r="C7632" i="1"/>
  <c r="B7633" i="1"/>
  <c r="C7633" i="1"/>
  <c r="B7634" i="1"/>
  <c r="C7634" i="1"/>
  <c r="B7635" i="1"/>
  <c r="C7635" i="1"/>
  <c r="B7636" i="1"/>
  <c r="C7636" i="1"/>
  <c r="B7637" i="1"/>
  <c r="C7637" i="1"/>
  <c r="B7638" i="1"/>
  <c r="C7638" i="1"/>
  <c r="B7639" i="1"/>
  <c r="C7639" i="1"/>
  <c r="B7640" i="1"/>
  <c r="C7640" i="1"/>
  <c r="B7641" i="1"/>
  <c r="C7641" i="1"/>
  <c r="B7642" i="1"/>
  <c r="C7642" i="1"/>
  <c r="B7643" i="1"/>
  <c r="C7643" i="1"/>
  <c r="B7644" i="1"/>
  <c r="C7644" i="1"/>
  <c r="B7645" i="1"/>
  <c r="C7645" i="1"/>
  <c r="B7646" i="1"/>
  <c r="C7646" i="1"/>
  <c r="B7647" i="1"/>
  <c r="C7647" i="1"/>
  <c r="B7648" i="1"/>
  <c r="C7648" i="1"/>
  <c r="B7649" i="1"/>
  <c r="C7649" i="1"/>
  <c r="B7650" i="1"/>
  <c r="C7650" i="1"/>
  <c r="B7651" i="1"/>
  <c r="C7651" i="1"/>
  <c r="B7652" i="1"/>
  <c r="C7652" i="1"/>
  <c r="B7653" i="1"/>
  <c r="C7653" i="1"/>
  <c r="B7654" i="1"/>
  <c r="C7654" i="1"/>
  <c r="B7655" i="1"/>
  <c r="C7655" i="1"/>
  <c r="B7656" i="1"/>
  <c r="C7656" i="1"/>
  <c r="B7657" i="1"/>
  <c r="C7657" i="1"/>
  <c r="B7658" i="1"/>
  <c r="C7658" i="1"/>
  <c r="B7659" i="1"/>
  <c r="C7659" i="1"/>
  <c r="B7660" i="1"/>
  <c r="C7660" i="1"/>
  <c r="B7661" i="1"/>
  <c r="C7661" i="1"/>
  <c r="B7662" i="1"/>
  <c r="C7662" i="1"/>
  <c r="B7663" i="1"/>
  <c r="C7663" i="1"/>
  <c r="B7664" i="1"/>
  <c r="C7664" i="1"/>
  <c r="B7665" i="1"/>
  <c r="C7665" i="1"/>
  <c r="B7666" i="1"/>
  <c r="C7666" i="1"/>
  <c r="B7667" i="1"/>
  <c r="C7667" i="1"/>
  <c r="B7668" i="1"/>
  <c r="C7668" i="1"/>
  <c r="B7669" i="1"/>
  <c r="C7669" i="1"/>
  <c r="B7670" i="1"/>
  <c r="C7670" i="1"/>
  <c r="B7671" i="1"/>
  <c r="C7671" i="1"/>
  <c r="B7672" i="1"/>
  <c r="C7672" i="1"/>
  <c r="B7673" i="1"/>
  <c r="C7673" i="1"/>
  <c r="B7674" i="1"/>
  <c r="C7674" i="1"/>
  <c r="B7675" i="1"/>
  <c r="C7675" i="1"/>
  <c r="B7676" i="1"/>
  <c r="C7676" i="1"/>
  <c r="B7677" i="1"/>
  <c r="C7677" i="1"/>
  <c r="B7678" i="1"/>
  <c r="C7678" i="1"/>
  <c r="B7679" i="1"/>
  <c r="C7679" i="1"/>
  <c r="B7680" i="1"/>
  <c r="C7680" i="1"/>
  <c r="B7681" i="1"/>
  <c r="C7681" i="1"/>
  <c r="B7682" i="1"/>
  <c r="C7682" i="1"/>
  <c r="B7683" i="1"/>
  <c r="C7683" i="1"/>
  <c r="B7684" i="1"/>
  <c r="C7684" i="1"/>
  <c r="B7685" i="1"/>
  <c r="C7685" i="1"/>
  <c r="B7686" i="1"/>
  <c r="C7686" i="1"/>
  <c r="B7687" i="1"/>
  <c r="C7687" i="1"/>
  <c r="B7688" i="1"/>
  <c r="C7688" i="1"/>
  <c r="B7689" i="1"/>
  <c r="C7689" i="1"/>
  <c r="B7690" i="1"/>
  <c r="C7690" i="1"/>
  <c r="B7691" i="1"/>
  <c r="C7691" i="1"/>
  <c r="B7692" i="1"/>
  <c r="C7692" i="1"/>
  <c r="B7693" i="1"/>
  <c r="C7693" i="1"/>
  <c r="B7694" i="1"/>
  <c r="C7694" i="1"/>
  <c r="B7695" i="1"/>
  <c r="C7695" i="1"/>
  <c r="B7696" i="1"/>
  <c r="C7696" i="1"/>
  <c r="B7697" i="1"/>
  <c r="C7697" i="1"/>
  <c r="B7698" i="1"/>
  <c r="C7698" i="1"/>
  <c r="B7699" i="1"/>
  <c r="C7699" i="1"/>
  <c r="B7700" i="1"/>
  <c r="C7700" i="1"/>
  <c r="B7701" i="1"/>
  <c r="C7701" i="1"/>
  <c r="B7702" i="1"/>
  <c r="C7702" i="1"/>
  <c r="B7703" i="1"/>
  <c r="C7703" i="1"/>
  <c r="B7704" i="1"/>
  <c r="C7704" i="1"/>
  <c r="B7705" i="1"/>
  <c r="C7705" i="1"/>
  <c r="B7706" i="1"/>
  <c r="C7706" i="1"/>
  <c r="B7707" i="1"/>
  <c r="C7707" i="1"/>
  <c r="B7708" i="1"/>
  <c r="C7708" i="1"/>
  <c r="B7709" i="1"/>
  <c r="C7709" i="1"/>
  <c r="B7710" i="1"/>
  <c r="C7710" i="1"/>
  <c r="B7711" i="1"/>
  <c r="C7711" i="1"/>
  <c r="B7712" i="1"/>
  <c r="C7712" i="1"/>
  <c r="B7713" i="1"/>
  <c r="C7713" i="1"/>
  <c r="B7714" i="1"/>
  <c r="C7714" i="1"/>
  <c r="B7715" i="1"/>
  <c r="C7715" i="1"/>
  <c r="B7716" i="1"/>
  <c r="C7716" i="1"/>
  <c r="B7717" i="1"/>
  <c r="C7717" i="1"/>
  <c r="B7718" i="1"/>
  <c r="C7718" i="1"/>
  <c r="B7719" i="1"/>
  <c r="C7719" i="1"/>
  <c r="B7720" i="1"/>
  <c r="C7720" i="1"/>
  <c r="B7721" i="1"/>
  <c r="C7721" i="1"/>
  <c r="B7722" i="1"/>
  <c r="C7722" i="1"/>
  <c r="B7723" i="1"/>
  <c r="C7723" i="1"/>
  <c r="B7724" i="1"/>
  <c r="C7724" i="1"/>
  <c r="B7725" i="1"/>
  <c r="C7725" i="1"/>
  <c r="B7726" i="1"/>
  <c r="C7726" i="1"/>
  <c r="B7727" i="1"/>
  <c r="C7727" i="1"/>
  <c r="B7728" i="1"/>
  <c r="C7728" i="1"/>
  <c r="B7729" i="1"/>
  <c r="C7729" i="1"/>
  <c r="B7730" i="1"/>
  <c r="C7730" i="1"/>
  <c r="B7731" i="1"/>
  <c r="C7731" i="1"/>
  <c r="B7732" i="1"/>
  <c r="C7732" i="1"/>
  <c r="B7733" i="1"/>
  <c r="C7733" i="1"/>
  <c r="B7734" i="1"/>
  <c r="C7734" i="1"/>
  <c r="B7735" i="1"/>
  <c r="C7735" i="1"/>
  <c r="B7736" i="1"/>
  <c r="C7736" i="1"/>
  <c r="B7737" i="1"/>
  <c r="C7737" i="1"/>
  <c r="B7738" i="1"/>
  <c r="C7738" i="1"/>
  <c r="B7739" i="1"/>
  <c r="C7739" i="1"/>
  <c r="B7740" i="1"/>
  <c r="C7740" i="1"/>
  <c r="B7741" i="1"/>
  <c r="C7741" i="1"/>
  <c r="B7742" i="1"/>
  <c r="C7742" i="1"/>
  <c r="B7743" i="1"/>
  <c r="C7743" i="1"/>
  <c r="B7744" i="1"/>
  <c r="C7744" i="1"/>
  <c r="B7745" i="1"/>
  <c r="C7745" i="1"/>
  <c r="B7746" i="1"/>
  <c r="C7746" i="1"/>
  <c r="B7747" i="1"/>
  <c r="C7747" i="1"/>
  <c r="B7748" i="1"/>
  <c r="C7748" i="1"/>
  <c r="B7749" i="1"/>
  <c r="C7749" i="1"/>
  <c r="B7750" i="1"/>
  <c r="C7750" i="1"/>
  <c r="B7751" i="1"/>
  <c r="C7751" i="1"/>
  <c r="B7752" i="1"/>
  <c r="C7752" i="1"/>
  <c r="B7753" i="1"/>
  <c r="C7753" i="1"/>
  <c r="B7754" i="1"/>
  <c r="C7754" i="1"/>
  <c r="B7755" i="1"/>
  <c r="C7755" i="1"/>
  <c r="B7756" i="1"/>
  <c r="C7756" i="1"/>
  <c r="B7757" i="1"/>
  <c r="C7757" i="1"/>
  <c r="B7758" i="1"/>
  <c r="C7758" i="1"/>
  <c r="B7759" i="1"/>
  <c r="C7759" i="1"/>
  <c r="B7760" i="1"/>
  <c r="C7760" i="1"/>
  <c r="B7761" i="1"/>
  <c r="C7761" i="1"/>
  <c r="B7762" i="1"/>
  <c r="C7762" i="1"/>
  <c r="B7763" i="1"/>
  <c r="C7763" i="1"/>
  <c r="B7764" i="1"/>
  <c r="C7764" i="1"/>
  <c r="B7765" i="1"/>
  <c r="C7765" i="1"/>
  <c r="B7766" i="1"/>
  <c r="C7766" i="1"/>
  <c r="B7767" i="1"/>
  <c r="C7767" i="1"/>
  <c r="B7768" i="1"/>
  <c r="C7768" i="1"/>
  <c r="B7769" i="1"/>
  <c r="C7769" i="1"/>
  <c r="B7770" i="1"/>
  <c r="C7770" i="1"/>
  <c r="B7771" i="1"/>
  <c r="C7771" i="1"/>
  <c r="B7772" i="1"/>
  <c r="C7772" i="1"/>
  <c r="B7773" i="1"/>
  <c r="C7773" i="1"/>
  <c r="B7774" i="1"/>
  <c r="C7774" i="1"/>
  <c r="B7775" i="1"/>
  <c r="C7775" i="1"/>
  <c r="B7776" i="1"/>
  <c r="C7776" i="1"/>
  <c r="B7777" i="1"/>
  <c r="C7777" i="1"/>
  <c r="B7778" i="1"/>
  <c r="C7778" i="1"/>
  <c r="B7779" i="1"/>
  <c r="C7779" i="1"/>
  <c r="B7780" i="1"/>
  <c r="C7780" i="1"/>
  <c r="B7781" i="1"/>
  <c r="C7781" i="1"/>
  <c r="B7782" i="1"/>
  <c r="C7782" i="1"/>
  <c r="B7783" i="1"/>
  <c r="C7783" i="1"/>
  <c r="B7784" i="1"/>
  <c r="C7784" i="1"/>
  <c r="B7785" i="1"/>
  <c r="C7785" i="1"/>
  <c r="B7786" i="1"/>
  <c r="C7786" i="1"/>
  <c r="B7787" i="1"/>
  <c r="C7787" i="1"/>
  <c r="B7788" i="1"/>
  <c r="C7788" i="1"/>
  <c r="B7789" i="1"/>
  <c r="C7789" i="1"/>
  <c r="B7790" i="1"/>
  <c r="C7790" i="1"/>
  <c r="B7791" i="1"/>
  <c r="C7791" i="1"/>
  <c r="B7792" i="1"/>
  <c r="C7792" i="1"/>
  <c r="B7793" i="1"/>
  <c r="C7793" i="1"/>
  <c r="B7794" i="1"/>
  <c r="C7794" i="1"/>
  <c r="B7795" i="1"/>
  <c r="C7795" i="1"/>
  <c r="B7796" i="1"/>
  <c r="C7796" i="1"/>
  <c r="B7797" i="1"/>
  <c r="C7797" i="1"/>
  <c r="B7798" i="1"/>
  <c r="C7798" i="1"/>
  <c r="B7799" i="1"/>
  <c r="C7799" i="1"/>
  <c r="B7800" i="1"/>
  <c r="C7800" i="1"/>
  <c r="B7801" i="1"/>
  <c r="C7801" i="1"/>
  <c r="B7802" i="1"/>
  <c r="C7802" i="1"/>
  <c r="B7803" i="1"/>
  <c r="C7803" i="1"/>
  <c r="B7804" i="1"/>
  <c r="C7804" i="1"/>
  <c r="B7805" i="1"/>
  <c r="C7805" i="1"/>
  <c r="B7806" i="1"/>
  <c r="C7806" i="1"/>
  <c r="B7807" i="1"/>
  <c r="C7807" i="1"/>
  <c r="B7808" i="1"/>
  <c r="C7808" i="1"/>
  <c r="B7809" i="1"/>
  <c r="C7809" i="1"/>
  <c r="B7810" i="1"/>
  <c r="C7810" i="1"/>
  <c r="B7811" i="1"/>
  <c r="C7811" i="1"/>
  <c r="B7812" i="1"/>
  <c r="C7812" i="1"/>
  <c r="B7813" i="1"/>
  <c r="C7813" i="1"/>
  <c r="B7814" i="1"/>
  <c r="C7814" i="1"/>
  <c r="B7815" i="1"/>
  <c r="C7815" i="1"/>
  <c r="B7816" i="1"/>
  <c r="C7816" i="1"/>
  <c r="B7817" i="1"/>
  <c r="C7817" i="1"/>
  <c r="B7818" i="1"/>
  <c r="C7818" i="1"/>
  <c r="B7819" i="1"/>
  <c r="C7819" i="1"/>
  <c r="B7820" i="1"/>
  <c r="C7820" i="1"/>
  <c r="B7821" i="1"/>
  <c r="C7821" i="1"/>
  <c r="B7822" i="1"/>
  <c r="C7822" i="1"/>
  <c r="B7823" i="1"/>
  <c r="C7823" i="1"/>
  <c r="B7824" i="1"/>
  <c r="C7824" i="1"/>
  <c r="B7825" i="1"/>
  <c r="C7825" i="1"/>
  <c r="B7826" i="1"/>
  <c r="C7826" i="1"/>
  <c r="B7827" i="1"/>
  <c r="C7827" i="1"/>
  <c r="B7828" i="1"/>
  <c r="C7828" i="1"/>
  <c r="B7829" i="1"/>
  <c r="C7829" i="1"/>
  <c r="B7830" i="1"/>
  <c r="C7830" i="1"/>
  <c r="B7831" i="1"/>
  <c r="C7831" i="1"/>
  <c r="B7832" i="1"/>
  <c r="C7832" i="1"/>
  <c r="B7833" i="1"/>
  <c r="C7833" i="1"/>
  <c r="B7834" i="1"/>
  <c r="C7834" i="1"/>
  <c r="B7835" i="1"/>
  <c r="C7835" i="1"/>
  <c r="B7836" i="1"/>
  <c r="C7836" i="1"/>
  <c r="B7837" i="1"/>
  <c r="C7837" i="1"/>
  <c r="B7838" i="1"/>
  <c r="C7838" i="1"/>
  <c r="B7839" i="1"/>
  <c r="C7839" i="1"/>
  <c r="B7840" i="1"/>
  <c r="C7840" i="1"/>
  <c r="B7841" i="1"/>
  <c r="C7841" i="1"/>
  <c r="B7842" i="1"/>
  <c r="C7842" i="1"/>
  <c r="B7843" i="1"/>
  <c r="C7843" i="1"/>
  <c r="B7844" i="1"/>
  <c r="C7844" i="1"/>
  <c r="B7845" i="1"/>
  <c r="C7845" i="1"/>
  <c r="B7846" i="1"/>
  <c r="C7846" i="1"/>
  <c r="B7847" i="1"/>
  <c r="C7847" i="1"/>
  <c r="B7848" i="1"/>
  <c r="C7848" i="1"/>
  <c r="B7849" i="1"/>
  <c r="C7849" i="1"/>
  <c r="B7850" i="1"/>
  <c r="C7850" i="1"/>
  <c r="B7851" i="1"/>
  <c r="C7851" i="1"/>
  <c r="B7852" i="1"/>
  <c r="C7852" i="1"/>
  <c r="B7853" i="1"/>
  <c r="C7853" i="1"/>
  <c r="B7854" i="1"/>
  <c r="C7854" i="1"/>
  <c r="B7855" i="1"/>
  <c r="C7855" i="1"/>
  <c r="B7856" i="1"/>
  <c r="C7856" i="1"/>
  <c r="B7857" i="1"/>
  <c r="C7857" i="1"/>
  <c r="B7858" i="1"/>
  <c r="C7858" i="1"/>
  <c r="B7859" i="1"/>
  <c r="C7859" i="1"/>
  <c r="B7860" i="1"/>
  <c r="C7860" i="1"/>
  <c r="B7861" i="1"/>
  <c r="C7861" i="1"/>
  <c r="B7862" i="1"/>
  <c r="C7862" i="1"/>
  <c r="B7863" i="1"/>
  <c r="C7863" i="1"/>
  <c r="B7864" i="1"/>
  <c r="C7864" i="1"/>
  <c r="B7865" i="1"/>
  <c r="C7865" i="1"/>
  <c r="B7866" i="1"/>
  <c r="C7866" i="1"/>
  <c r="B7867" i="1"/>
  <c r="C7867" i="1"/>
  <c r="B7868" i="1"/>
  <c r="C7868" i="1"/>
  <c r="B7869" i="1"/>
  <c r="C7869" i="1"/>
  <c r="B7870" i="1"/>
  <c r="C7870" i="1"/>
  <c r="B7871" i="1"/>
  <c r="C7871" i="1"/>
  <c r="B7872" i="1"/>
  <c r="C7872" i="1"/>
  <c r="B7873" i="1"/>
  <c r="C7873" i="1"/>
  <c r="B7874" i="1"/>
  <c r="C7874" i="1"/>
  <c r="B7875" i="1"/>
  <c r="C7875" i="1"/>
  <c r="B7876" i="1"/>
  <c r="C7876" i="1"/>
  <c r="B7877" i="1"/>
  <c r="C7877" i="1"/>
  <c r="B7878" i="1"/>
  <c r="C7878" i="1"/>
  <c r="B7879" i="1"/>
  <c r="C7879" i="1"/>
  <c r="B7880" i="1"/>
  <c r="C7880" i="1"/>
  <c r="B7881" i="1"/>
  <c r="C7881" i="1"/>
  <c r="B7882" i="1"/>
  <c r="C7882" i="1"/>
  <c r="B7883" i="1"/>
  <c r="C7883" i="1"/>
  <c r="B7884" i="1"/>
  <c r="C7884" i="1"/>
  <c r="B7885" i="1"/>
  <c r="C7885" i="1"/>
  <c r="B7886" i="1"/>
  <c r="C7886" i="1"/>
  <c r="B7887" i="1"/>
  <c r="C7887" i="1"/>
  <c r="B7888" i="1"/>
  <c r="C7888" i="1"/>
  <c r="B7889" i="1"/>
  <c r="C7889" i="1"/>
  <c r="B7890" i="1"/>
  <c r="C7890" i="1"/>
  <c r="B7891" i="1"/>
  <c r="C7891" i="1"/>
  <c r="B7892" i="1"/>
  <c r="C7892" i="1"/>
  <c r="B7893" i="1"/>
  <c r="C7893" i="1"/>
  <c r="B7894" i="1"/>
  <c r="C7894" i="1"/>
  <c r="B7895" i="1"/>
  <c r="C7895" i="1"/>
  <c r="B7896" i="1"/>
  <c r="C7896" i="1"/>
  <c r="B7897" i="1"/>
  <c r="C7897" i="1"/>
  <c r="B7898" i="1"/>
  <c r="C7898" i="1"/>
  <c r="B7899" i="1"/>
  <c r="C7899" i="1"/>
  <c r="B7900" i="1"/>
  <c r="C7900" i="1"/>
  <c r="B7901" i="1"/>
  <c r="C7901" i="1"/>
  <c r="B7902" i="1"/>
  <c r="C7902" i="1"/>
  <c r="B7903" i="1"/>
  <c r="C7903" i="1"/>
  <c r="B7904" i="1"/>
  <c r="C7904" i="1"/>
  <c r="B7905" i="1"/>
  <c r="C7905" i="1"/>
  <c r="B7906" i="1"/>
  <c r="C7906" i="1"/>
  <c r="B7907" i="1"/>
  <c r="C7907" i="1"/>
  <c r="B7908" i="1"/>
  <c r="C7908" i="1"/>
  <c r="B7909" i="1"/>
  <c r="C7909" i="1"/>
  <c r="B7910" i="1"/>
  <c r="C7910" i="1"/>
  <c r="B7911" i="1"/>
  <c r="C7911" i="1"/>
  <c r="B7912" i="1"/>
  <c r="C7912" i="1"/>
  <c r="B7913" i="1"/>
  <c r="C7913" i="1"/>
  <c r="B7914" i="1"/>
  <c r="C7914" i="1"/>
  <c r="B7915" i="1"/>
  <c r="C7915" i="1"/>
  <c r="B7916" i="1"/>
  <c r="C7916" i="1"/>
  <c r="B7917" i="1"/>
  <c r="C7917" i="1"/>
  <c r="B7918" i="1"/>
  <c r="C7918" i="1"/>
  <c r="B7919" i="1"/>
  <c r="C7919" i="1"/>
  <c r="B7920" i="1"/>
  <c r="C7920" i="1"/>
  <c r="B7921" i="1"/>
  <c r="C7921" i="1"/>
  <c r="B7922" i="1"/>
  <c r="C7922" i="1"/>
  <c r="B7923" i="1"/>
  <c r="C7923" i="1"/>
  <c r="B7924" i="1"/>
  <c r="C7924" i="1"/>
  <c r="B7925" i="1"/>
  <c r="C7925" i="1"/>
  <c r="B7926" i="1"/>
  <c r="C7926" i="1"/>
  <c r="B7927" i="1"/>
  <c r="C7927" i="1"/>
  <c r="B7928" i="1"/>
  <c r="C7928" i="1"/>
  <c r="B7929" i="1"/>
  <c r="C7929" i="1"/>
  <c r="B7930" i="1"/>
  <c r="C7930" i="1"/>
  <c r="B7931" i="1"/>
  <c r="C7931" i="1"/>
  <c r="B7932" i="1"/>
  <c r="C7932" i="1"/>
  <c r="B7933" i="1"/>
  <c r="C7933" i="1"/>
  <c r="B7934" i="1"/>
  <c r="C7934" i="1"/>
  <c r="B7935" i="1"/>
  <c r="C7935" i="1"/>
  <c r="B7936" i="1"/>
  <c r="C7936" i="1"/>
  <c r="B7937" i="1"/>
  <c r="C7937" i="1"/>
  <c r="B7938" i="1"/>
  <c r="C7938" i="1"/>
  <c r="B7939" i="1"/>
  <c r="C7939" i="1"/>
  <c r="B7940" i="1"/>
  <c r="C7940" i="1"/>
  <c r="B7941" i="1"/>
  <c r="C7941" i="1"/>
  <c r="B7942" i="1"/>
  <c r="C7942" i="1"/>
  <c r="B7943" i="1"/>
  <c r="C7943" i="1"/>
  <c r="B7944" i="1"/>
  <c r="C7944" i="1"/>
  <c r="B7945" i="1"/>
  <c r="C7945" i="1"/>
  <c r="B7946" i="1"/>
  <c r="C7946" i="1"/>
  <c r="B7947" i="1"/>
  <c r="C7947" i="1"/>
  <c r="B7948" i="1"/>
  <c r="C7948" i="1"/>
  <c r="B7949" i="1"/>
  <c r="C7949" i="1"/>
  <c r="B7950" i="1"/>
  <c r="C7950" i="1"/>
  <c r="B7951" i="1"/>
  <c r="C7951" i="1"/>
  <c r="B7952" i="1"/>
  <c r="C7952" i="1"/>
  <c r="B7953" i="1"/>
  <c r="C7953" i="1"/>
  <c r="B7954" i="1"/>
  <c r="C7954" i="1"/>
  <c r="B7955" i="1"/>
  <c r="C7955" i="1"/>
  <c r="B7956" i="1"/>
  <c r="C7956" i="1"/>
  <c r="B7957" i="1"/>
  <c r="C7957" i="1"/>
  <c r="B7958" i="1"/>
  <c r="C7958" i="1"/>
  <c r="B7959" i="1"/>
  <c r="C7959" i="1"/>
  <c r="B7960" i="1"/>
  <c r="C7960" i="1"/>
  <c r="B7961" i="1"/>
  <c r="C7961" i="1"/>
  <c r="B7962" i="1"/>
  <c r="C7962" i="1"/>
  <c r="B7963" i="1"/>
  <c r="C7963" i="1"/>
  <c r="B7964" i="1"/>
  <c r="C7964" i="1"/>
  <c r="B7965" i="1"/>
  <c r="C7965" i="1"/>
  <c r="B7966" i="1"/>
  <c r="C7966" i="1"/>
  <c r="B7967" i="1"/>
  <c r="C7967" i="1"/>
  <c r="B7968" i="1"/>
  <c r="C7968" i="1"/>
  <c r="B7969" i="1"/>
  <c r="C7969" i="1"/>
  <c r="B7970" i="1"/>
  <c r="C7970" i="1"/>
  <c r="B7971" i="1"/>
  <c r="C7971" i="1"/>
  <c r="B7972" i="1"/>
  <c r="C7972" i="1"/>
  <c r="B7973" i="1"/>
  <c r="C7973" i="1"/>
  <c r="B7974" i="1"/>
  <c r="C7974" i="1"/>
  <c r="B7975" i="1"/>
  <c r="C7975" i="1"/>
  <c r="B7976" i="1"/>
  <c r="C7976" i="1"/>
  <c r="B7977" i="1"/>
  <c r="C7977" i="1"/>
  <c r="B7978" i="1"/>
  <c r="C7978" i="1"/>
  <c r="B7979" i="1"/>
  <c r="C7979" i="1"/>
  <c r="B7980" i="1"/>
  <c r="C7980" i="1"/>
  <c r="B7981" i="1"/>
  <c r="C7981" i="1"/>
  <c r="B7982" i="1"/>
  <c r="C7982" i="1"/>
  <c r="B7983" i="1"/>
  <c r="C7983" i="1"/>
  <c r="B7984" i="1"/>
  <c r="C7984" i="1"/>
  <c r="B7985" i="1"/>
  <c r="C7985" i="1"/>
  <c r="B7986" i="1"/>
  <c r="C7986" i="1"/>
  <c r="B7987" i="1"/>
  <c r="C7987" i="1"/>
  <c r="B7988" i="1"/>
  <c r="C7988" i="1"/>
  <c r="B7989" i="1"/>
  <c r="C7989" i="1"/>
  <c r="B7990" i="1"/>
  <c r="C7990" i="1"/>
  <c r="B7991" i="1"/>
  <c r="C7991" i="1"/>
  <c r="B7992" i="1"/>
  <c r="C7992" i="1"/>
  <c r="B7993" i="1"/>
  <c r="C7993" i="1"/>
  <c r="B7994" i="1"/>
  <c r="C7994" i="1"/>
  <c r="B7995" i="1"/>
  <c r="C7995" i="1"/>
  <c r="B7996" i="1"/>
  <c r="C7996" i="1"/>
  <c r="B7997" i="1"/>
  <c r="C7997" i="1"/>
  <c r="B7998" i="1"/>
  <c r="C7998" i="1"/>
  <c r="B7999" i="1"/>
  <c r="C7999" i="1"/>
  <c r="B8000" i="1"/>
  <c r="C8000" i="1"/>
  <c r="B8001" i="1"/>
  <c r="C8001" i="1"/>
  <c r="B8002" i="1"/>
  <c r="C8002" i="1"/>
  <c r="B8003" i="1"/>
  <c r="C8003" i="1"/>
  <c r="B8004" i="1"/>
  <c r="C8004" i="1"/>
  <c r="B8005" i="1"/>
  <c r="C8005" i="1"/>
  <c r="B8006" i="1"/>
  <c r="C8006" i="1"/>
  <c r="B8007" i="1"/>
  <c r="C8007" i="1"/>
  <c r="B8008" i="1"/>
  <c r="C8008" i="1"/>
  <c r="B8009" i="1"/>
  <c r="C8009" i="1"/>
  <c r="B8010" i="1"/>
  <c r="C8010" i="1"/>
  <c r="B8011" i="1"/>
  <c r="C8011" i="1"/>
  <c r="B8012" i="1"/>
  <c r="C8012" i="1"/>
  <c r="B8013" i="1"/>
  <c r="C8013" i="1"/>
  <c r="B8014" i="1"/>
  <c r="C8014" i="1"/>
  <c r="B8015" i="1"/>
  <c r="C8015" i="1"/>
  <c r="B8016" i="1"/>
  <c r="C8016" i="1"/>
  <c r="B8017" i="1"/>
  <c r="C8017" i="1"/>
  <c r="B8018" i="1"/>
  <c r="C8018" i="1"/>
  <c r="B8019" i="1"/>
  <c r="C8019" i="1"/>
  <c r="B8020" i="1"/>
  <c r="C8020" i="1"/>
  <c r="B8021" i="1"/>
  <c r="C8021" i="1"/>
  <c r="B8022" i="1"/>
  <c r="C8022" i="1"/>
  <c r="B8023" i="1"/>
  <c r="C8023" i="1"/>
  <c r="B8024" i="1"/>
  <c r="C8024" i="1"/>
  <c r="B8025" i="1"/>
  <c r="C8025" i="1"/>
  <c r="B8026" i="1"/>
  <c r="C8026" i="1"/>
  <c r="B8027" i="1"/>
  <c r="C8027" i="1"/>
  <c r="B8028" i="1"/>
  <c r="C8028" i="1"/>
  <c r="B8029" i="1"/>
  <c r="C8029" i="1"/>
  <c r="B8030" i="1"/>
  <c r="C8030" i="1"/>
  <c r="B8031" i="1"/>
  <c r="C8031" i="1"/>
  <c r="B8032" i="1"/>
  <c r="C8032" i="1"/>
  <c r="B8033" i="1"/>
  <c r="C8033" i="1"/>
  <c r="B8034" i="1"/>
  <c r="C8034" i="1"/>
  <c r="B8035" i="1"/>
  <c r="C8035" i="1"/>
  <c r="B8036" i="1"/>
  <c r="C8036" i="1"/>
  <c r="B8037" i="1"/>
  <c r="C8037" i="1"/>
  <c r="B8038" i="1"/>
  <c r="C8038" i="1"/>
  <c r="B8039" i="1"/>
  <c r="C8039" i="1"/>
  <c r="B8040" i="1"/>
  <c r="C8040" i="1"/>
  <c r="B8041" i="1"/>
  <c r="C8041" i="1"/>
  <c r="B8042" i="1"/>
  <c r="C8042" i="1"/>
  <c r="B8043" i="1"/>
  <c r="C8043" i="1"/>
  <c r="B8044" i="1"/>
  <c r="C8044" i="1"/>
  <c r="B8045" i="1"/>
  <c r="C8045" i="1"/>
  <c r="B8046" i="1"/>
  <c r="C8046" i="1"/>
  <c r="B8047" i="1"/>
  <c r="C8047" i="1"/>
  <c r="B8048" i="1"/>
  <c r="C8048" i="1"/>
  <c r="B8049" i="1"/>
  <c r="C8049" i="1"/>
  <c r="B8050" i="1"/>
  <c r="C8050" i="1"/>
  <c r="B8051" i="1"/>
  <c r="C8051" i="1"/>
  <c r="B8052" i="1"/>
  <c r="C8052" i="1"/>
  <c r="B8053" i="1"/>
  <c r="C8053" i="1"/>
  <c r="B8054" i="1"/>
  <c r="C8054" i="1"/>
  <c r="B8055" i="1"/>
  <c r="C8055" i="1"/>
  <c r="B8056" i="1"/>
  <c r="C8056" i="1"/>
  <c r="B8057" i="1"/>
  <c r="C8057" i="1"/>
  <c r="B8058" i="1"/>
  <c r="C8058" i="1"/>
  <c r="B8059" i="1"/>
  <c r="C8059" i="1"/>
  <c r="B8060" i="1"/>
  <c r="C8060" i="1"/>
  <c r="B8061" i="1"/>
  <c r="C8061" i="1"/>
  <c r="B8062" i="1"/>
  <c r="C8062" i="1"/>
  <c r="B8063" i="1"/>
  <c r="C8063" i="1"/>
  <c r="B8064" i="1"/>
  <c r="C8064" i="1"/>
  <c r="B8065" i="1"/>
  <c r="C8065" i="1"/>
  <c r="B8066" i="1"/>
  <c r="C8066" i="1"/>
  <c r="B8067" i="1"/>
  <c r="C8067" i="1"/>
  <c r="B8068" i="1"/>
  <c r="C8068" i="1"/>
  <c r="B8069" i="1"/>
  <c r="C8069" i="1"/>
  <c r="B8070" i="1"/>
  <c r="C8070" i="1"/>
  <c r="B8071" i="1"/>
  <c r="C8071" i="1"/>
  <c r="B8072" i="1"/>
  <c r="C8072" i="1"/>
  <c r="B8073" i="1"/>
  <c r="C8073" i="1"/>
  <c r="B8074" i="1"/>
  <c r="C8074" i="1"/>
  <c r="B8075" i="1"/>
  <c r="C8075" i="1"/>
  <c r="B8076" i="1"/>
  <c r="C8076" i="1"/>
  <c r="B8077" i="1"/>
  <c r="C8077" i="1"/>
  <c r="B8078" i="1"/>
  <c r="C8078" i="1"/>
  <c r="B8079" i="1"/>
  <c r="C8079" i="1"/>
  <c r="B8080" i="1"/>
  <c r="C8080" i="1"/>
  <c r="B8081" i="1"/>
  <c r="C8081" i="1"/>
  <c r="B8082" i="1"/>
  <c r="C8082" i="1"/>
  <c r="B8083" i="1"/>
  <c r="C8083" i="1"/>
  <c r="B8084" i="1"/>
  <c r="C8084" i="1"/>
  <c r="B8085" i="1"/>
  <c r="C8085" i="1"/>
  <c r="B8086" i="1"/>
  <c r="C8086" i="1"/>
  <c r="B8087" i="1"/>
  <c r="C8087" i="1"/>
  <c r="B8088" i="1"/>
  <c r="C8088" i="1"/>
  <c r="B8089" i="1"/>
  <c r="C8089" i="1"/>
  <c r="B8090" i="1"/>
  <c r="C8090" i="1"/>
  <c r="B8091" i="1"/>
  <c r="C8091" i="1"/>
  <c r="B8092" i="1"/>
  <c r="C8092" i="1"/>
  <c r="B8093" i="1"/>
  <c r="C8093" i="1"/>
  <c r="B8094" i="1"/>
  <c r="C8094" i="1"/>
  <c r="B8095" i="1"/>
  <c r="C8095" i="1"/>
  <c r="B8096" i="1"/>
  <c r="C8096" i="1"/>
  <c r="B8097" i="1"/>
  <c r="C8097" i="1"/>
  <c r="B8098" i="1"/>
  <c r="C8098" i="1"/>
  <c r="B8099" i="1"/>
  <c r="C8099" i="1"/>
  <c r="B8100" i="1"/>
  <c r="C8100" i="1"/>
  <c r="B8101" i="1"/>
  <c r="C8101" i="1"/>
  <c r="B8102" i="1"/>
  <c r="C8102" i="1"/>
  <c r="B8103" i="1"/>
  <c r="C8103" i="1"/>
  <c r="B8104" i="1"/>
  <c r="C8104" i="1"/>
  <c r="B8105" i="1"/>
  <c r="C8105" i="1"/>
  <c r="B8106" i="1"/>
  <c r="C8106" i="1"/>
  <c r="B8107" i="1"/>
  <c r="C8107" i="1"/>
  <c r="B8108" i="1"/>
  <c r="C8108" i="1"/>
  <c r="B8109" i="1"/>
  <c r="C8109" i="1"/>
  <c r="B8110" i="1"/>
  <c r="C8110" i="1"/>
  <c r="B8111" i="1"/>
  <c r="C8111" i="1"/>
  <c r="B8112" i="1"/>
  <c r="C8112" i="1"/>
  <c r="B8113" i="1"/>
  <c r="C8113" i="1"/>
  <c r="B8114" i="1"/>
  <c r="C8114" i="1"/>
  <c r="B8115" i="1"/>
  <c r="C8115" i="1"/>
  <c r="B8116" i="1"/>
  <c r="C8116" i="1"/>
  <c r="B8117" i="1"/>
  <c r="C8117" i="1"/>
  <c r="B8118" i="1"/>
  <c r="C8118" i="1"/>
  <c r="B8119" i="1"/>
  <c r="C8119" i="1"/>
  <c r="B8120" i="1"/>
  <c r="C8120" i="1"/>
  <c r="B8121" i="1"/>
  <c r="C8121" i="1"/>
  <c r="B8122" i="1"/>
  <c r="C8122" i="1"/>
  <c r="B8123" i="1"/>
  <c r="C8123" i="1"/>
  <c r="B8124" i="1"/>
  <c r="C8124" i="1"/>
  <c r="B8125" i="1"/>
  <c r="C8125" i="1"/>
  <c r="B8126" i="1"/>
  <c r="C8126" i="1"/>
  <c r="B8127" i="1"/>
  <c r="C8127" i="1"/>
  <c r="B8128" i="1"/>
  <c r="C8128" i="1"/>
  <c r="B8129" i="1"/>
  <c r="C8129" i="1"/>
  <c r="B8130" i="1"/>
  <c r="C8130" i="1"/>
  <c r="B8131" i="1"/>
  <c r="C8131" i="1"/>
  <c r="B8132" i="1"/>
  <c r="C8132" i="1"/>
  <c r="B8133" i="1"/>
  <c r="C8133" i="1"/>
  <c r="B8134" i="1"/>
  <c r="C8134" i="1"/>
  <c r="B8135" i="1"/>
  <c r="C8135" i="1"/>
  <c r="B8136" i="1"/>
  <c r="C8136" i="1"/>
  <c r="B8137" i="1"/>
  <c r="C8137" i="1"/>
  <c r="B8138" i="1"/>
  <c r="C8138" i="1"/>
  <c r="B8139" i="1"/>
  <c r="C8139" i="1"/>
  <c r="B8140" i="1"/>
  <c r="C8140" i="1"/>
  <c r="B8141" i="1"/>
  <c r="C8141" i="1"/>
  <c r="B8142" i="1"/>
  <c r="C8142" i="1"/>
  <c r="B8143" i="1"/>
  <c r="C8143" i="1"/>
  <c r="B8144" i="1"/>
  <c r="C8144" i="1"/>
  <c r="B8145" i="1"/>
  <c r="C8145" i="1"/>
  <c r="B8146" i="1"/>
  <c r="C8146" i="1"/>
  <c r="B8147" i="1"/>
  <c r="C8147" i="1"/>
  <c r="B8148" i="1"/>
  <c r="C8148" i="1"/>
  <c r="B8149" i="1"/>
  <c r="C8149" i="1"/>
  <c r="B8150" i="1"/>
  <c r="C8150" i="1"/>
  <c r="B8151" i="1"/>
  <c r="C8151" i="1"/>
  <c r="B8152" i="1"/>
  <c r="C8152" i="1"/>
  <c r="B8153" i="1"/>
  <c r="C8153" i="1"/>
  <c r="B8154" i="1"/>
  <c r="C8154" i="1"/>
  <c r="B8155" i="1"/>
  <c r="C8155" i="1"/>
  <c r="B8156" i="1"/>
  <c r="C8156" i="1"/>
  <c r="B8157" i="1"/>
  <c r="C8157" i="1"/>
  <c r="B8158" i="1"/>
  <c r="C8158" i="1"/>
  <c r="B8159" i="1"/>
  <c r="C8159" i="1"/>
  <c r="B8160" i="1"/>
  <c r="C8160" i="1"/>
  <c r="B8161" i="1"/>
  <c r="C8161" i="1"/>
  <c r="B8162" i="1"/>
  <c r="C8162" i="1"/>
  <c r="B8163" i="1"/>
  <c r="C8163" i="1"/>
  <c r="B8164" i="1"/>
  <c r="C8164" i="1"/>
  <c r="B8165" i="1"/>
  <c r="C8165" i="1"/>
  <c r="B8166" i="1"/>
  <c r="C8166" i="1"/>
  <c r="B8167" i="1"/>
  <c r="C8167" i="1"/>
  <c r="B8168" i="1"/>
  <c r="C8168" i="1"/>
  <c r="B8169" i="1"/>
  <c r="C8169" i="1"/>
  <c r="B8170" i="1"/>
  <c r="C8170" i="1"/>
  <c r="B8171" i="1"/>
  <c r="C8171" i="1"/>
  <c r="B8172" i="1"/>
  <c r="C8172" i="1"/>
  <c r="B8173" i="1"/>
  <c r="C8173" i="1"/>
  <c r="B8174" i="1"/>
  <c r="C8174" i="1"/>
  <c r="B8175" i="1"/>
  <c r="C8175" i="1"/>
  <c r="B8176" i="1"/>
  <c r="C8176" i="1"/>
  <c r="B8177" i="1"/>
  <c r="C8177" i="1"/>
  <c r="B8178" i="1"/>
  <c r="C8178" i="1"/>
  <c r="B8179" i="1"/>
  <c r="C8179" i="1"/>
  <c r="B8180" i="1"/>
  <c r="C8180" i="1"/>
  <c r="B8181" i="1"/>
  <c r="C8181" i="1"/>
  <c r="B8182" i="1"/>
  <c r="C8182" i="1"/>
  <c r="B8183" i="1"/>
  <c r="C8183" i="1"/>
  <c r="B8184" i="1"/>
  <c r="C8184" i="1"/>
  <c r="B8185" i="1"/>
  <c r="C8185" i="1"/>
  <c r="B8186" i="1"/>
  <c r="C8186" i="1"/>
  <c r="B8187" i="1"/>
  <c r="C8187" i="1"/>
  <c r="B8188" i="1"/>
  <c r="C8188" i="1"/>
  <c r="B8189" i="1"/>
  <c r="C8189" i="1"/>
  <c r="B8190" i="1"/>
  <c r="C8190" i="1"/>
  <c r="B8191" i="1"/>
  <c r="C8191" i="1"/>
  <c r="B8192" i="1"/>
  <c r="C8192" i="1"/>
  <c r="B8193" i="1"/>
  <c r="C8193" i="1"/>
  <c r="B8194" i="1"/>
  <c r="C8194" i="1"/>
  <c r="B8195" i="1"/>
  <c r="C8195" i="1"/>
  <c r="B8196" i="1"/>
  <c r="C8196" i="1"/>
  <c r="B8197" i="1"/>
  <c r="C8197" i="1"/>
  <c r="B8198" i="1"/>
  <c r="C8198" i="1"/>
  <c r="B8199" i="1"/>
  <c r="C8199" i="1"/>
  <c r="B8200" i="1"/>
  <c r="C8200" i="1"/>
  <c r="B8201" i="1"/>
  <c r="C8201" i="1"/>
  <c r="B8202" i="1"/>
  <c r="C8202" i="1"/>
  <c r="B8203" i="1"/>
  <c r="C8203" i="1"/>
  <c r="B8204" i="1"/>
  <c r="C8204" i="1"/>
  <c r="B8205" i="1"/>
  <c r="C8205" i="1"/>
  <c r="B8206" i="1"/>
  <c r="C8206" i="1"/>
  <c r="B8207" i="1"/>
  <c r="C8207" i="1"/>
  <c r="B8208" i="1"/>
  <c r="C8208" i="1"/>
  <c r="B8209" i="1"/>
  <c r="C8209" i="1"/>
  <c r="B8210" i="1"/>
  <c r="C8210" i="1"/>
  <c r="B8211" i="1"/>
  <c r="C8211" i="1"/>
  <c r="B8212" i="1"/>
  <c r="C8212" i="1"/>
  <c r="B8213" i="1"/>
  <c r="C8213" i="1"/>
  <c r="B8214" i="1"/>
  <c r="C8214" i="1"/>
  <c r="B8215" i="1"/>
  <c r="C8215" i="1"/>
  <c r="B8216" i="1"/>
  <c r="C8216" i="1"/>
  <c r="B8217" i="1"/>
  <c r="C8217" i="1"/>
  <c r="B8218" i="1"/>
  <c r="C8218" i="1"/>
  <c r="B8219" i="1"/>
  <c r="C8219" i="1"/>
  <c r="B8220" i="1"/>
  <c r="C8220" i="1"/>
  <c r="B8221" i="1"/>
  <c r="C8221" i="1"/>
  <c r="B8222" i="1"/>
  <c r="C8222" i="1"/>
  <c r="B8223" i="1"/>
  <c r="C8223" i="1"/>
  <c r="B8224" i="1"/>
  <c r="C8224" i="1"/>
  <c r="B8225" i="1"/>
  <c r="C8225" i="1"/>
  <c r="B8226" i="1"/>
  <c r="C8226" i="1"/>
  <c r="B8227" i="1"/>
  <c r="C8227" i="1"/>
  <c r="B8228" i="1"/>
  <c r="C8228" i="1"/>
  <c r="B8229" i="1"/>
  <c r="C8229" i="1"/>
  <c r="B8230" i="1"/>
  <c r="C8230" i="1"/>
  <c r="B8231" i="1"/>
  <c r="C8231" i="1"/>
  <c r="B8232" i="1"/>
  <c r="C8232" i="1"/>
  <c r="B8233" i="1"/>
  <c r="C8233" i="1"/>
  <c r="B8234" i="1"/>
  <c r="C8234" i="1"/>
  <c r="B8235" i="1"/>
  <c r="C8235" i="1"/>
  <c r="B8236" i="1"/>
  <c r="C8236" i="1"/>
  <c r="B8237" i="1"/>
  <c r="C8237" i="1"/>
  <c r="B8238" i="1"/>
  <c r="C8238" i="1"/>
  <c r="B8239" i="1"/>
  <c r="C8239" i="1"/>
  <c r="B8240" i="1"/>
  <c r="C8240" i="1"/>
  <c r="B8241" i="1"/>
  <c r="C8241" i="1"/>
  <c r="B8242" i="1"/>
  <c r="C8242" i="1"/>
  <c r="B8243" i="1"/>
  <c r="C8243" i="1"/>
  <c r="B8244" i="1"/>
  <c r="C8244" i="1"/>
  <c r="B8245" i="1"/>
  <c r="C8245" i="1"/>
  <c r="B8246" i="1"/>
  <c r="C8246" i="1"/>
  <c r="B8247" i="1"/>
  <c r="C8247" i="1"/>
  <c r="B8248" i="1"/>
  <c r="C8248" i="1"/>
  <c r="B8249" i="1"/>
  <c r="C8249" i="1"/>
  <c r="B8250" i="1"/>
  <c r="C8250" i="1"/>
  <c r="B8251" i="1"/>
  <c r="C8251" i="1"/>
  <c r="B8252" i="1"/>
  <c r="C8252" i="1"/>
  <c r="B8253" i="1"/>
  <c r="C8253" i="1"/>
  <c r="B8254" i="1"/>
  <c r="C8254" i="1"/>
  <c r="B8255" i="1"/>
  <c r="C8255" i="1"/>
  <c r="B8256" i="1"/>
  <c r="C8256" i="1"/>
  <c r="B8257" i="1"/>
  <c r="C8257" i="1"/>
  <c r="B8258" i="1"/>
  <c r="C8258" i="1"/>
  <c r="B8259" i="1"/>
  <c r="C8259" i="1"/>
  <c r="B8260" i="1"/>
  <c r="C8260" i="1"/>
  <c r="B8261" i="1"/>
  <c r="C8261" i="1"/>
  <c r="B8262" i="1"/>
  <c r="C8262" i="1"/>
  <c r="B8263" i="1"/>
  <c r="C8263" i="1"/>
  <c r="B8264" i="1"/>
  <c r="C8264" i="1"/>
  <c r="B8265" i="1"/>
  <c r="C8265" i="1"/>
  <c r="B8266" i="1"/>
  <c r="C8266" i="1"/>
  <c r="B8267" i="1"/>
  <c r="C8267" i="1"/>
  <c r="B8268" i="1"/>
  <c r="C8268" i="1"/>
  <c r="B8269" i="1"/>
  <c r="C8269" i="1"/>
  <c r="B8270" i="1"/>
  <c r="C8270" i="1"/>
  <c r="B8271" i="1"/>
  <c r="C8271" i="1"/>
  <c r="B8272" i="1"/>
  <c r="C8272" i="1"/>
  <c r="B8273" i="1"/>
  <c r="C8273" i="1"/>
  <c r="B8274" i="1"/>
  <c r="C8274" i="1"/>
  <c r="B8275" i="1"/>
  <c r="C8275" i="1"/>
  <c r="B8276" i="1"/>
  <c r="C8276" i="1"/>
  <c r="B8277" i="1"/>
  <c r="C8277" i="1"/>
  <c r="B8278" i="1"/>
  <c r="C8278" i="1"/>
  <c r="B8279" i="1"/>
  <c r="C8279" i="1"/>
  <c r="B8280" i="1"/>
  <c r="C8280" i="1"/>
  <c r="B8281" i="1"/>
  <c r="C8281" i="1"/>
  <c r="B8282" i="1"/>
  <c r="C8282" i="1"/>
  <c r="B8283" i="1"/>
  <c r="C8283" i="1"/>
  <c r="B8284" i="1"/>
  <c r="C8284" i="1"/>
  <c r="B8285" i="1"/>
  <c r="C8285" i="1"/>
  <c r="B8286" i="1"/>
  <c r="C8286" i="1"/>
  <c r="B8287" i="1"/>
  <c r="C8287" i="1"/>
  <c r="B8288" i="1"/>
  <c r="C8288" i="1"/>
  <c r="B8289" i="1"/>
  <c r="C8289" i="1"/>
  <c r="B8290" i="1"/>
  <c r="C8290" i="1"/>
  <c r="B8291" i="1"/>
  <c r="C8291" i="1"/>
  <c r="B8292" i="1"/>
  <c r="C8292" i="1"/>
  <c r="B8293" i="1"/>
  <c r="C8293" i="1"/>
  <c r="B8294" i="1"/>
  <c r="C8294" i="1"/>
  <c r="B8295" i="1"/>
  <c r="C8295" i="1"/>
  <c r="B8296" i="1"/>
  <c r="C8296" i="1"/>
  <c r="B8297" i="1"/>
  <c r="C8297" i="1"/>
  <c r="B8298" i="1"/>
  <c r="C8298" i="1"/>
  <c r="B8299" i="1"/>
  <c r="C8299" i="1"/>
  <c r="B8300" i="1"/>
  <c r="C8300" i="1"/>
  <c r="B8301" i="1"/>
  <c r="C8301" i="1"/>
  <c r="B8302" i="1"/>
  <c r="C8302" i="1"/>
  <c r="B8303" i="1"/>
  <c r="C8303" i="1"/>
  <c r="B8304" i="1"/>
  <c r="C8304" i="1"/>
  <c r="B8305" i="1"/>
  <c r="C8305" i="1"/>
  <c r="B8306" i="1"/>
  <c r="C8306" i="1"/>
  <c r="B8307" i="1"/>
  <c r="C8307" i="1"/>
  <c r="B8308" i="1"/>
  <c r="C8308" i="1"/>
  <c r="B8309" i="1"/>
  <c r="C8309" i="1"/>
  <c r="B8310" i="1"/>
  <c r="C8310" i="1"/>
  <c r="B8311" i="1"/>
  <c r="C8311" i="1"/>
  <c r="B8312" i="1"/>
  <c r="C8312" i="1"/>
  <c r="B8313" i="1"/>
  <c r="C8313" i="1"/>
  <c r="B8314" i="1"/>
  <c r="C8314" i="1"/>
  <c r="B8315" i="1"/>
  <c r="C8315" i="1"/>
  <c r="B8316" i="1"/>
  <c r="C8316" i="1"/>
  <c r="B8317" i="1"/>
  <c r="C8317" i="1"/>
  <c r="B8318" i="1"/>
  <c r="C8318" i="1"/>
  <c r="B8319" i="1"/>
  <c r="C8319" i="1"/>
  <c r="B8320" i="1"/>
  <c r="C8320" i="1"/>
  <c r="B8321" i="1"/>
  <c r="C8321" i="1"/>
  <c r="B8322" i="1"/>
  <c r="C8322" i="1"/>
  <c r="B8323" i="1"/>
  <c r="C8323" i="1"/>
  <c r="B8324" i="1"/>
  <c r="C8324" i="1"/>
  <c r="B8325" i="1"/>
  <c r="C8325" i="1"/>
  <c r="B8326" i="1"/>
  <c r="C8326" i="1"/>
  <c r="B8327" i="1"/>
  <c r="C8327" i="1"/>
  <c r="B8328" i="1"/>
  <c r="C8328" i="1"/>
  <c r="B8329" i="1"/>
  <c r="C8329" i="1"/>
  <c r="B8330" i="1"/>
  <c r="C8330" i="1"/>
  <c r="B8331" i="1"/>
  <c r="C8331" i="1"/>
  <c r="B8332" i="1"/>
  <c r="C8332" i="1"/>
  <c r="B8333" i="1"/>
  <c r="C8333" i="1"/>
  <c r="B8334" i="1"/>
  <c r="C8334" i="1"/>
  <c r="B8335" i="1"/>
  <c r="C8335" i="1"/>
  <c r="B8336" i="1"/>
  <c r="C8336" i="1"/>
  <c r="B8337" i="1"/>
  <c r="C8337" i="1"/>
  <c r="B8338" i="1"/>
  <c r="C8338" i="1"/>
  <c r="B8339" i="1"/>
  <c r="C8339" i="1"/>
  <c r="B8340" i="1"/>
  <c r="C8340" i="1"/>
  <c r="B8341" i="1"/>
  <c r="C8341" i="1"/>
  <c r="B8342" i="1"/>
  <c r="C8342" i="1"/>
  <c r="B8343" i="1"/>
  <c r="C8343" i="1"/>
  <c r="B8344" i="1"/>
  <c r="C8344" i="1"/>
  <c r="B8345" i="1"/>
  <c r="C8345" i="1"/>
  <c r="B8346" i="1"/>
  <c r="C8346" i="1"/>
  <c r="B8347" i="1"/>
  <c r="C8347" i="1"/>
  <c r="B8348" i="1"/>
  <c r="C8348" i="1"/>
  <c r="B8349" i="1"/>
  <c r="C8349" i="1"/>
  <c r="B8350" i="1"/>
  <c r="C8350" i="1"/>
  <c r="B8351" i="1"/>
  <c r="C8351" i="1"/>
  <c r="B8352" i="1"/>
  <c r="C8352" i="1"/>
  <c r="B8353" i="1"/>
  <c r="C8353" i="1"/>
  <c r="B8354" i="1"/>
  <c r="C8354" i="1"/>
  <c r="B8355" i="1"/>
  <c r="C8355" i="1"/>
  <c r="B8356" i="1"/>
  <c r="C8356" i="1"/>
  <c r="B8357" i="1"/>
  <c r="C8357" i="1"/>
  <c r="B8358" i="1"/>
  <c r="C8358" i="1"/>
  <c r="B8359" i="1"/>
  <c r="C8359" i="1"/>
  <c r="B8360" i="1"/>
  <c r="C8360" i="1"/>
  <c r="B8361" i="1"/>
  <c r="C8361" i="1"/>
  <c r="B8362" i="1"/>
  <c r="C8362" i="1"/>
  <c r="B8363" i="1"/>
  <c r="C8363" i="1"/>
  <c r="B8364" i="1"/>
  <c r="C8364" i="1"/>
  <c r="B8365" i="1"/>
  <c r="C8365" i="1"/>
  <c r="B8366" i="1"/>
  <c r="C8366" i="1"/>
  <c r="B8367" i="1"/>
  <c r="C8367" i="1"/>
  <c r="B8368" i="1"/>
  <c r="C8368" i="1"/>
  <c r="B8369" i="1"/>
  <c r="C8369" i="1"/>
  <c r="B8370" i="1"/>
  <c r="C8370" i="1"/>
  <c r="B8371" i="1"/>
  <c r="C8371" i="1"/>
  <c r="B8372" i="1"/>
  <c r="C8372" i="1"/>
  <c r="B8373" i="1"/>
  <c r="C8373" i="1"/>
  <c r="B8374" i="1"/>
  <c r="C8374" i="1"/>
  <c r="B8375" i="1"/>
  <c r="C8375" i="1"/>
  <c r="B8376" i="1"/>
  <c r="C8376" i="1"/>
  <c r="B8377" i="1"/>
  <c r="C8377" i="1"/>
  <c r="B8378" i="1"/>
  <c r="C8378" i="1"/>
  <c r="B8379" i="1"/>
  <c r="C8379" i="1"/>
  <c r="B8380" i="1"/>
  <c r="C8380" i="1"/>
  <c r="B8381" i="1"/>
  <c r="C8381" i="1"/>
  <c r="B8382" i="1"/>
  <c r="C8382" i="1"/>
  <c r="B8383" i="1"/>
  <c r="C8383" i="1"/>
  <c r="B8384" i="1"/>
  <c r="C8384" i="1"/>
  <c r="B8385" i="1"/>
  <c r="C8385" i="1"/>
  <c r="B8386" i="1"/>
  <c r="C8386" i="1"/>
  <c r="B8387" i="1"/>
  <c r="C8387" i="1"/>
  <c r="B8388" i="1"/>
  <c r="C8388" i="1"/>
  <c r="B8389" i="1"/>
  <c r="C8389" i="1"/>
  <c r="B8390" i="1"/>
  <c r="C8390" i="1"/>
  <c r="B8391" i="1"/>
  <c r="C8391" i="1"/>
  <c r="B8392" i="1"/>
  <c r="C8392" i="1"/>
  <c r="B8393" i="1"/>
  <c r="C8393" i="1"/>
  <c r="B8394" i="1"/>
  <c r="C8394" i="1"/>
  <c r="B8395" i="1"/>
  <c r="C8395" i="1"/>
  <c r="B8396" i="1"/>
  <c r="C8396" i="1"/>
  <c r="B8397" i="1"/>
  <c r="C8397" i="1"/>
  <c r="B8398" i="1"/>
  <c r="C8398" i="1"/>
  <c r="B8399" i="1"/>
  <c r="C8399" i="1"/>
  <c r="B8400" i="1"/>
  <c r="C8400" i="1"/>
  <c r="B8401" i="1"/>
  <c r="C8401" i="1"/>
  <c r="B8402" i="1"/>
  <c r="C8402" i="1"/>
  <c r="B8403" i="1"/>
  <c r="C8403" i="1"/>
  <c r="B8404" i="1"/>
  <c r="C8404" i="1"/>
  <c r="B8405" i="1"/>
  <c r="C8405" i="1"/>
  <c r="B8406" i="1"/>
  <c r="C8406" i="1"/>
  <c r="B8407" i="1"/>
  <c r="C8407" i="1"/>
  <c r="B8408" i="1"/>
  <c r="C8408" i="1"/>
  <c r="B8409" i="1"/>
  <c r="C8409" i="1"/>
  <c r="B8410" i="1"/>
  <c r="C8410" i="1"/>
  <c r="B8411" i="1"/>
  <c r="C8411" i="1"/>
  <c r="B8412" i="1"/>
  <c r="C8412" i="1"/>
  <c r="B8413" i="1"/>
  <c r="C8413" i="1"/>
  <c r="B8414" i="1"/>
  <c r="C8414" i="1"/>
  <c r="B8415" i="1"/>
  <c r="C8415" i="1"/>
  <c r="B8416" i="1"/>
  <c r="C8416" i="1"/>
  <c r="B8417" i="1"/>
  <c r="C8417" i="1"/>
  <c r="B8418" i="1"/>
  <c r="C8418" i="1"/>
  <c r="B8419" i="1"/>
  <c r="C8419" i="1"/>
  <c r="B8420" i="1"/>
  <c r="C8420" i="1"/>
  <c r="B8421" i="1"/>
  <c r="C8421" i="1"/>
  <c r="B8422" i="1"/>
  <c r="C8422" i="1"/>
  <c r="B8423" i="1"/>
  <c r="C8423" i="1"/>
  <c r="B8424" i="1"/>
  <c r="C8424" i="1"/>
  <c r="B8425" i="1"/>
  <c r="C8425" i="1"/>
  <c r="B8426" i="1"/>
  <c r="C8426" i="1"/>
  <c r="B8427" i="1"/>
  <c r="C8427" i="1"/>
  <c r="B8428" i="1"/>
  <c r="C8428" i="1"/>
  <c r="B8429" i="1"/>
  <c r="C8429" i="1"/>
  <c r="B8430" i="1"/>
  <c r="C8430" i="1"/>
  <c r="B8431" i="1"/>
  <c r="C8431" i="1"/>
  <c r="B8432" i="1"/>
  <c r="C8432" i="1"/>
  <c r="B8433" i="1"/>
  <c r="C8433" i="1"/>
  <c r="B8434" i="1"/>
  <c r="C8434" i="1"/>
  <c r="B8435" i="1"/>
  <c r="C8435" i="1"/>
  <c r="B8436" i="1"/>
  <c r="C8436" i="1"/>
  <c r="B8437" i="1"/>
  <c r="C8437" i="1"/>
  <c r="B8438" i="1"/>
  <c r="C8438" i="1"/>
  <c r="B8439" i="1"/>
  <c r="C8439" i="1"/>
  <c r="B8440" i="1"/>
  <c r="C8440" i="1"/>
  <c r="B8441" i="1"/>
  <c r="C8441" i="1"/>
  <c r="B8442" i="1"/>
  <c r="C8442" i="1"/>
  <c r="B8443" i="1"/>
  <c r="C8443" i="1"/>
  <c r="B8444" i="1"/>
  <c r="C8444" i="1"/>
  <c r="B8445" i="1"/>
  <c r="C8445" i="1"/>
  <c r="B8446" i="1"/>
  <c r="C8446" i="1"/>
  <c r="B8447" i="1"/>
  <c r="C8447" i="1"/>
  <c r="B8448" i="1"/>
  <c r="C8448" i="1"/>
  <c r="B8449" i="1"/>
  <c r="C8449" i="1"/>
  <c r="B8450" i="1"/>
  <c r="C8450" i="1"/>
  <c r="B8451" i="1"/>
  <c r="C8451" i="1"/>
  <c r="B8452" i="1"/>
  <c r="C8452" i="1"/>
  <c r="B8453" i="1"/>
  <c r="C8453" i="1"/>
  <c r="B8454" i="1"/>
  <c r="C8454" i="1"/>
  <c r="B8455" i="1"/>
  <c r="C8455" i="1"/>
  <c r="B8456" i="1"/>
  <c r="C8456" i="1"/>
  <c r="B8457" i="1"/>
  <c r="C8457" i="1"/>
  <c r="B8458" i="1"/>
  <c r="C8458" i="1"/>
  <c r="B8459" i="1"/>
  <c r="C8459" i="1"/>
  <c r="B8460" i="1"/>
  <c r="C8460" i="1"/>
  <c r="B8461" i="1"/>
  <c r="C8461" i="1"/>
  <c r="B8462" i="1"/>
  <c r="C8462" i="1"/>
  <c r="B8463" i="1"/>
  <c r="C8463" i="1"/>
  <c r="B8464" i="1"/>
  <c r="C8464" i="1"/>
  <c r="B8465" i="1"/>
  <c r="C8465" i="1"/>
  <c r="B8466" i="1"/>
  <c r="C8466" i="1"/>
  <c r="B8467" i="1"/>
  <c r="C8467" i="1"/>
  <c r="B8468" i="1"/>
  <c r="C8468" i="1"/>
  <c r="B8469" i="1"/>
  <c r="C8469" i="1"/>
  <c r="B8470" i="1"/>
  <c r="C8470" i="1"/>
  <c r="B8471" i="1"/>
  <c r="C8471" i="1"/>
  <c r="B8472" i="1"/>
  <c r="C8472" i="1"/>
  <c r="B8473" i="1"/>
  <c r="C8473" i="1"/>
  <c r="B8474" i="1"/>
  <c r="C8474" i="1"/>
  <c r="B8475" i="1"/>
  <c r="C8475" i="1"/>
  <c r="B8476" i="1"/>
  <c r="C8476" i="1"/>
  <c r="B8477" i="1"/>
  <c r="C8477" i="1"/>
  <c r="B8478" i="1"/>
  <c r="C8478" i="1"/>
  <c r="B8479" i="1"/>
  <c r="C8479" i="1"/>
  <c r="B8480" i="1"/>
  <c r="C8480" i="1"/>
  <c r="B8481" i="1"/>
  <c r="C8481" i="1"/>
  <c r="B8482" i="1"/>
  <c r="C8482" i="1"/>
  <c r="B8483" i="1"/>
  <c r="C8483" i="1"/>
  <c r="B8484" i="1"/>
  <c r="C8484" i="1"/>
  <c r="B8485" i="1"/>
  <c r="C8485" i="1"/>
  <c r="B8486" i="1"/>
  <c r="C8486" i="1"/>
  <c r="B8487" i="1"/>
  <c r="C8487" i="1"/>
  <c r="B8488" i="1"/>
  <c r="C8488" i="1"/>
  <c r="B8489" i="1"/>
  <c r="C8489" i="1"/>
  <c r="B8490" i="1"/>
  <c r="C8490" i="1"/>
  <c r="B8491" i="1"/>
  <c r="C8491" i="1"/>
  <c r="B8492" i="1"/>
  <c r="C8492" i="1"/>
  <c r="B8493" i="1"/>
  <c r="C8493" i="1"/>
  <c r="B8494" i="1"/>
  <c r="C8494" i="1"/>
  <c r="B8495" i="1"/>
  <c r="C8495" i="1"/>
  <c r="B8496" i="1"/>
  <c r="C8496" i="1"/>
  <c r="B8497" i="1"/>
  <c r="C8497" i="1"/>
  <c r="B8498" i="1"/>
  <c r="C8498" i="1"/>
  <c r="B8499" i="1"/>
  <c r="C8499" i="1"/>
  <c r="B8500" i="1"/>
  <c r="C8500" i="1"/>
  <c r="B8501" i="1"/>
  <c r="C8501" i="1"/>
  <c r="B8502" i="1"/>
  <c r="C8502" i="1"/>
  <c r="B8503" i="1"/>
  <c r="C8503" i="1"/>
  <c r="B8504" i="1"/>
  <c r="C8504" i="1"/>
  <c r="B8505" i="1"/>
  <c r="C8505" i="1"/>
  <c r="B8506" i="1"/>
  <c r="C8506" i="1"/>
  <c r="B8507" i="1"/>
  <c r="C8507" i="1"/>
  <c r="B8508" i="1"/>
  <c r="C8508" i="1"/>
  <c r="B8509" i="1"/>
  <c r="C8509" i="1"/>
  <c r="B8510" i="1"/>
  <c r="C8510" i="1"/>
  <c r="B8511" i="1"/>
  <c r="C8511" i="1"/>
  <c r="B8512" i="1"/>
  <c r="C8512" i="1"/>
  <c r="B8513" i="1"/>
  <c r="C8513" i="1"/>
  <c r="B8514" i="1"/>
  <c r="C8514" i="1"/>
  <c r="B8515" i="1"/>
  <c r="C8515" i="1"/>
  <c r="B8516" i="1"/>
  <c r="C8516" i="1"/>
  <c r="B8517" i="1"/>
  <c r="C8517" i="1"/>
  <c r="B8518" i="1"/>
  <c r="C8518" i="1"/>
  <c r="B8519" i="1"/>
  <c r="C8519" i="1"/>
  <c r="B8520" i="1"/>
  <c r="C8520" i="1"/>
  <c r="B8521" i="1"/>
  <c r="C8521" i="1"/>
  <c r="B8522" i="1"/>
  <c r="C8522" i="1"/>
  <c r="B8523" i="1"/>
  <c r="C8523" i="1"/>
  <c r="B8524" i="1"/>
  <c r="C8524" i="1"/>
  <c r="B8525" i="1"/>
  <c r="C8525" i="1"/>
  <c r="B8526" i="1"/>
  <c r="C8526" i="1"/>
  <c r="B8527" i="1"/>
  <c r="C8527" i="1"/>
  <c r="B8528" i="1"/>
  <c r="C8528" i="1"/>
  <c r="B8529" i="1"/>
  <c r="C8529" i="1"/>
  <c r="B8530" i="1"/>
  <c r="C8530" i="1"/>
  <c r="B8531" i="1"/>
  <c r="C8531" i="1"/>
  <c r="B8532" i="1"/>
  <c r="C8532" i="1"/>
  <c r="B8533" i="1"/>
  <c r="C8533" i="1"/>
  <c r="B8534" i="1"/>
  <c r="C8534" i="1"/>
  <c r="B8535" i="1"/>
  <c r="C8535" i="1"/>
  <c r="B8536" i="1"/>
  <c r="C8536" i="1"/>
  <c r="B8537" i="1"/>
  <c r="C8537" i="1"/>
  <c r="B8538" i="1"/>
  <c r="C8538" i="1"/>
  <c r="B8539" i="1"/>
  <c r="C8539" i="1"/>
  <c r="B8540" i="1"/>
  <c r="C8540" i="1"/>
  <c r="B8541" i="1"/>
  <c r="C8541" i="1"/>
  <c r="B8542" i="1"/>
  <c r="C8542" i="1"/>
  <c r="B8543" i="1"/>
  <c r="C8543" i="1"/>
  <c r="B8544" i="1"/>
  <c r="C8544" i="1"/>
  <c r="B8545" i="1"/>
  <c r="C8545" i="1"/>
  <c r="B8546" i="1"/>
  <c r="C8546" i="1"/>
  <c r="B8547" i="1"/>
  <c r="C8547" i="1"/>
  <c r="B8548" i="1"/>
  <c r="C8548" i="1"/>
  <c r="B8549" i="1"/>
  <c r="C8549" i="1"/>
  <c r="B8550" i="1"/>
  <c r="C8550" i="1"/>
  <c r="B8551" i="1"/>
  <c r="C8551" i="1"/>
  <c r="B8552" i="1"/>
  <c r="C8552" i="1"/>
  <c r="B8553" i="1"/>
  <c r="C8553" i="1"/>
  <c r="B8554" i="1"/>
  <c r="C8554" i="1"/>
  <c r="B8555" i="1"/>
  <c r="C8555" i="1"/>
  <c r="B8556" i="1"/>
  <c r="C8556" i="1"/>
  <c r="B8557" i="1"/>
  <c r="C8557" i="1"/>
  <c r="B8558" i="1"/>
  <c r="C8558" i="1"/>
  <c r="B8559" i="1"/>
  <c r="C8559" i="1"/>
  <c r="B8560" i="1"/>
  <c r="C8560" i="1"/>
  <c r="B8561" i="1"/>
  <c r="C8561" i="1"/>
  <c r="B8562" i="1"/>
  <c r="C8562" i="1"/>
  <c r="B8563" i="1"/>
  <c r="C8563" i="1"/>
  <c r="B8564" i="1"/>
  <c r="C8564" i="1"/>
  <c r="B8565" i="1"/>
  <c r="C8565" i="1"/>
  <c r="B8566" i="1"/>
  <c r="C8566" i="1"/>
  <c r="B8567" i="1"/>
  <c r="C8567" i="1"/>
  <c r="B8568" i="1"/>
  <c r="C8568" i="1"/>
  <c r="B8569" i="1"/>
  <c r="C8569" i="1"/>
  <c r="B8570" i="1"/>
  <c r="C8570" i="1"/>
  <c r="B8571" i="1"/>
  <c r="C8571" i="1"/>
  <c r="B8572" i="1"/>
  <c r="C8572" i="1"/>
  <c r="B8573" i="1"/>
  <c r="C8573" i="1"/>
  <c r="B8574" i="1"/>
  <c r="C8574" i="1"/>
  <c r="B8575" i="1"/>
  <c r="C8575" i="1"/>
  <c r="B8576" i="1"/>
  <c r="C8576" i="1"/>
  <c r="B8577" i="1"/>
  <c r="C8577" i="1"/>
  <c r="B8578" i="1"/>
  <c r="C8578" i="1"/>
  <c r="B8579" i="1"/>
  <c r="C8579" i="1"/>
  <c r="B8580" i="1"/>
  <c r="C8580" i="1"/>
  <c r="B8581" i="1"/>
  <c r="C8581" i="1"/>
  <c r="B8582" i="1"/>
  <c r="C8582" i="1"/>
  <c r="B8583" i="1"/>
  <c r="C8583" i="1"/>
  <c r="B8584" i="1"/>
  <c r="C8584" i="1"/>
  <c r="B8585" i="1"/>
  <c r="C8585" i="1"/>
  <c r="B8586" i="1"/>
  <c r="C8586" i="1"/>
  <c r="B8587" i="1"/>
  <c r="C8587" i="1"/>
  <c r="B8588" i="1"/>
  <c r="C8588" i="1"/>
  <c r="B8589" i="1"/>
  <c r="C8589" i="1"/>
  <c r="B8590" i="1"/>
  <c r="C8590" i="1"/>
  <c r="B8591" i="1"/>
  <c r="C8591" i="1"/>
  <c r="B8592" i="1"/>
  <c r="C8592" i="1"/>
  <c r="B8593" i="1"/>
  <c r="C8593" i="1"/>
  <c r="B8594" i="1"/>
  <c r="C8594" i="1"/>
  <c r="B8595" i="1"/>
  <c r="C8595" i="1"/>
  <c r="B8596" i="1"/>
  <c r="C8596" i="1"/>
  <c r="B8597" i="1"/>
  <c r="C8597" i="1"/>
  <c r="B8598" i="1"/>
  <c r="C8598" i="1"/>
  <c r="B8599" i="1"/>
  <c r="C8599" i="1"/>
  <c r="B8600" i="1"/>
  <c r="C8600" i="1"/>
  <c r="B8601" i="1"/>
  <c r="C8601" i="1"/>
  <c r="B8602" i="1"/>
  <c r="C8602" i="1"/>
  <c r="B8603" i="1"/>
  <c r="C8603" i="1"/>
  <c r="B8604" i="1"/>
  <c r="C8604" i="1"/>
  <c r="B8605" i="1"/>
  <c r="C8605" i="1"/>
  <c r="B8606" i="1"/>
  <c r="C8606" i="1"/>
  <c r="B8607" i="1"/>
  <c r="C8607" i="1"/>
  <c r="B8608" i="1"/>
  <c r="C8608" i="1"/>
  <c r="B8609" i="1"/>
  <c r="C8609" i="1"/>
  <c r="B8610" i="1"/>
  <c r="C8610" i="1"/>
  <c r="B8611" i="1"/>
  <c r="C8611" i="1"/>
  <c r="B8612" i="1"/>
  <c r="C8612" i="1"/>
  <c r="B8613" i="1"/>
  <c r="C8613" i="1"/>
  <c r="B8614" i="1"/>
  <c r="C8614" i="1"/>
  <c r="B8615" i="1"/>
  <c r="C8615" i="1"/>
  <c r="B8616" i="1"/>
  <c r="C8616" i="1"/>
  <c r="B8617" i="1"/>
  <c r="C8617" i="1"/>
  <c r="B8618" i="1"/>
  <c r="C8618" i="1"/>
  <c r="B8619" i="1"/>
  <c r="C8619" i="1"/>
  <c r="B8620" i="1"/>
  <c r="C8620" i="1"/>
  <c r="B8621" i="1"/>
  <c r="C8621" i="1"/>
  <c r="B8622" i="1"/>
  <c r="C8622" i="1"/>
  <c r="B8623" i="1"/>
  <c r="C8623" i="1"/>
  <c r="B8624" i="1"/>
  <c r="C8624" i="1"/>
  <c r="B8625" i="1"/>
  <c r="C8625" i="1"/>
  <c r="B8626" i="1"/>
  <c r="C8626" i="1"/>
  <c r="B8627" i="1"/>
  <c r="C8627" i="1"/>
  <c r="B8628" i="1"/>
  <c r="C8628" i="1"/>
  <c r="B8629" i="1"/>
  <c r="C8629" i="1"/>
  <c r="B8630" i="1"/>
  <c r="C8630" i="1"/>
  <c r="B8631" i="1"/>
  <c r="C8631" i="1"/>
  <c r="B8632" i="1"/>
  <c r="C8632" i="1"/>
  <c r="B8633" i="1"/>
  <c r="C8633" i="1"/>
  <c r="B8634" i="1"/>
  <c r="C8634" i="1"/>
  <c r="B8635" i="1"/>
  <c r="C8635" i="1"/>
  <c r="B8636" i="1"/>
  <c r="C8636" i="1"/>
  <c r="B8637" i="1"/>
  <c r="C8637" i="1"/>
  <c r="B8638" i="1"/>
  <c r="C8638" i="1"/>
  <c r="B8639" i="1"/>
  <c r="C8639" i="1"/>
  <c r="B8640" i="1"/>
  <c r="C8640" i="1"/>
  <c r="B8641" i="1"/>
  <c r="C8641" i="1"/>
  <c r="B8642" i="1"/>
  <c r="C8642" i="1"/>
  <c r="B8643" i="1"/>
  <c r="C8643" i="1"/>
  <c r="B8644" i="1"/>
  <c r="C8644" i="1"/>
  <c r="B8645" i="1"/>
  <c r="C8645" i="1"/>
  <c r="B8646" i="1"/>
  <c r="C8646" i="1"/>
  <c r="B8647" i="1"/>
  <c r="C8647" i="1"/>
  <c r="B8648" i="1"/>
  <c r="C8648" i="1"/>
  <c r="B8649" i="1"/>
  <c r="C8649" i="1"/>
  <c r="B8650" i="1"/>
  <c r="C8650" i="1"/>
  <c r="B8651" i="1"/>
  <c r="C8651" i="1"/>
  <c r="B8652" i="1"/>
  <c r="C8652" i="1"/>
  <c r="B8653" i="1"/>
  <c r="C8653" i="1"/>
  <c r="B8654" i="1"/>
  <c r="C8654" i="1"/>
  <c r="B8655" i="1"/>
  <c r="C8655" i="1"/>
  <c r="B8656" i="1"/>
  <c r="C8656" i="1"/>
  <c r="B8657" i="1"/>
  <c r="C8657" i="1"/>
  <c r="B8658" i="1"/>
  <c r="C8658" i="1"/>
  <c r="B8659" i="1"/>
  <c r="C8659" i="1"/>
  <c r="B8660" i="1"/>
  <c r="C8660" i="1"/>
  <c r="B8661" i="1"/>
  <c r="C8661" i="1"/>
  <c r="B8662" i="1"/>
  <c r="C8662" i="1"/>
  <c r="B8663" i="1"/>
  <c r="C8663" i="1"/>
  <c r="B8664" i="1"/>
  <c r="C8664" i="1"/>
  <c r="B8665" i="1"/>
  <c r="C8665" i="1"/>
  <c r="B8666" i="1"/>
  <c r="C8666" i="1"/>
  <c r="B8667" i="1"/>
  <c r="C8667" i="1"/>
  <c r="B8668" i="1"/>
  <c r="C8668" i="1"/>
  <c r="B8669" i="1"/>
  <c r="C8669" i="1"/>
  <c r="B8670" i="1"/>
  <c r="C8670" i="1"/>
  <c r="B8671" i="1"/>
  <c r="C8671" i="1"/>
  <c r="B8672" i="1"/>
  <c r="C8672" i="1"/>
  <c r="B8673" i="1"/>
  <c r="C8673" i="1"/>
  <c r="B8674" i="1"/>
  <c r="C8674" i="1"/>
  <c r="B8675" i="1"/>
  <c r="C8675" i="1"/>
  <c r="B8676" i="1"/>
  <c r="C8676" i="1"/>
  <c r="B8677" i="1"/>
  <c r="C8677" i="1"/>
  <c r="B8678" i="1"/>
  <c r="C8678" i="1"/>
  <c r="B8679" i="1"/>
  <c r="C8679" i="1"/>
  <c r="B8680" i="1"/>
  <c r="C8680" i="1"/>
  <c r="B8681" i="1"/>
  <c r="C8681" i="1"/>
  <c r="B8682" i="1"/>
  <c r="C8682" i="1"/>
  <c r="B8683" i="1"/>
  <c r="C8683" i="1"/>
  <c r="B8684" i="1"/>
  <c r="C8684" i="1"/>
  <c r="B8685" i="1"/>
  <c r="C8685" i="1"/>
  <c r="B8686" i="1"/>
  <c r="C8686" i="1"/>
  <c r="B8687" i="1"/>
  <c r="C8687" i="1"/>
  <c r="B8688" i="1"/>
  <c r="C8688" i="1"/>
  <c r="B8689" i="1"/>
  <c r="C8689" i="1"/>
  <c r="B8690" i="1"/>
  <c r="C8690" i="1"/>
  <c r="B8691" i="1"/>
  <c r="C8691" i="1"/>
  <c r="B8692" i="1"/>
  <c r="C8692" i="1"/>
  <c r="B8693" i="1"/>
  <c r="C8693" i="1"/>
  <c r="B8694" i="1"/>
  <c r="C8694" i="1"/>
  <c r="B8695" i="1"/>
  <c r="C8695" i="1"/>
  <c r="B8696" i="1"/>
  <c r="C8696" i="1"/>
  <c r="B8697" i="1"/>
  <c r="C8697" i="1"/>
  <c r="B8698" i="1"/>
  <c r="C8698" i="1"/>
  <c r="B8699" i="1"/>
  <c r="C8699" i="1"/>
  <c r="B8700" i="1"/>
  <c r="C8700" i="1"/>
  <c r="B8701" i="1"/>
  <c r="C8701" i="1"/>
  <c r="B8702" i="1"/>
  <c r="C8702" i="1"/>
  <c r="B8703" i="1"/>
  <c r="C8703" i="1"/>
  <c r="B8704" i="1"/>
  <c r="C8704" i="1"/>
  <c r="B8705" i="1"/>
  <c r="C8705" i="1"/>
  <c r="B8706" i="1"/>
  <c r="C8706" i="1"/>
  <c r="B8707" i="1"/>
  <c r="C8707" i="1"/>
  <c r="B8708" i="1"/>
  <c r="C8708" i="1"/>
  <c r="B8709" i="1"/>
  <c r="C8709" i="1"/>
  <c r="B8710" i="1"/>
  <c r="C8710" i="1"/>
  <c r="B8711" i="1"/>
  <c r="C8711" i="1"/>
  <c r="B8712" i="1"/>
  <c r="C8712" i="1"/>
  <c r="B8713" i="1"/>
  <c r="C8713" i="1"/>
  <c r="B8714" i="1"/>
  <c r="C8714" i="1"/>
  <c r="B8715" i="1"/>
  <c r="C8715" i="1"/>
  <c r="B8716" i="1"/>
  <c r="C8716" i="1"/>
  <c r="B8717" i="1"/>
  <c r="C8717" i="1"/>
  <c r="B8718" i="1"/>
  <c r="C8718" i="1"/>
  <c r="B8719" i="1"/>
  <c r="C8719" i="1"/>
  <c r="B8720" i="1"/>
  <c r="C8720" i="1"/>
  <c r="B8721" i="1"/>
  <c r="C8721" i="1"/>
  <c r="B8722" i="1"/>
  <c r="C8722" i="1"/>
  <c r="B8723" i="1"/>
  <c r="C8723" i="1"/>
  <c r="B8724" i="1"/>
  <c r="C8724" i="1"/>
  <c r="B8725" i="1"/>
  <c r="C8725" i="1"/>
  <c r="B8726" i="1"/>
  <c r="C8726" i="1"/>
  <c r="B8727" i="1"/>
  <c r="C8727" i="1"/>
  <c r="B8728" i="1"/>
  <c r="C8728" i="1"/>
  <c r="B8729" i="1"/>
  <c r="C8729" i="1"/>
  <c r="B8730" i="1"/>
  <c r="C8730" i="1"/>
  <c r="B8731" i="1"/>
  <c r="C8731" i="1"/>
  <c r="B8732" i="1"/>
  <c r="C8732" i="1"/>
  <c r="B8733" i="1"/>
  <c r="C8733" i="1"/>
  <c r="B8734" i="1"/>
  <c r="C8734" i="1"/>
  <c r="B8735" i="1"/>
  <c r="C8735" i="1"/>
  <c r="B8736" i="1"/>
  <c r="C8736" i="1"/>
  <c r="B8737" i="1"/>
  <c r="C8737" i="1"/>
  <c r="B8738" i="1"/>
  <c r="C8738" i="1"/>
  <c r="B8739" i="1"/>
  <c r="C8739" i="1"/>
  <c r="B8740" i="1"/>
  <c r="C8740" i="1"/>
  <c r="B8741" i="1"/>
  <c r="C8741" i="1"/>
  <c r="B8742" i="1"/>
  <c r="C8742" i="1"/>
  <c r="B8743" i="1"/>
  <c r="C8743" i="1"/>
  <c r="B8744" i="1"/>
  <c r="C8744" i="1"/>
  <c r="B8745" i="1"/>
  <c r="C8745" i="1"/>
  <c r="B8746" i="1"/>
  <c r="C8746" i="1"/>
  <c r="B8747" i="1"/>
  <c r="C8747" i="1"/>
  <c r="B8748" i="1"/>
  <c r="C8748" i="1"/>
  <c r="B8749" i="1"/>
  <c r="C8749" i="1"/>
  <c r="B8750" i="1"/>
  <c r="C8750" i="1"/>
  <c r="B8751" i="1"/>
  <c r="C8751" i="1"/>
  <c r="B8752" i="1"/>
  <c r="C8752" i="1"/>
  <c r="B8753" i="1"/>
  <c r="C8753" i="1"/>
  <c r="B8754" i="1"/>
  <c r="C8754" i="1"/>
  <c r="B8755" i="1"/>
  <c r="C8755" i="1"/>
  <c r="B8756" i="1"/>
  <c r="C8756" i="1"/>
  <c r="B8757" i="1"/>
  <c r="C8757" i="1"/>
  <c r="B8758" i="1"/>
  <c r="C8758" i="1"/>
  <c r="B8759" i="1"/>
  <c r="C8759" i="1"/>
  <c r="B8760" i="1"/>
  <c r="C8760" i="1"/>
  <c r="B8761" i="1"/>
  <c r="C8761" i="1"/>
  <c r="B8762" i="1"/>
  <c r="C8762" i="1"/>
  <c r="B8763" i="1"/>
  <c r="C8763" i="1"/>
  <c r="B8764" i="1"/>
  <c r="C8764" i="1"/>
  <c r="B8765" i="1"/>
  <c r="C8765" i="1"/>
  <c r="B8766" i="1"/>
  <c r="C8766" i="1"/>
  <c r="B8767" i="1"/>
  <c r="C8767" i="1"/>
  <c r="B8768" i="1"/>
  <c r="C8768" i="1"/>
  <c r="B8769" i="1"/>
  <c r="C8769" i="1"/>
  <c r="B8770" i="1"/>
  <c r="C8770" i="1"/>
  <c r="B8771" i="1"/>
  <c r="C8771" i="1"/>
  <c r="B8772" i="1"/>
  <c r="C8772" i="1"/>
  <c r="B8773" i="1"/>
  <c r="C8773" i="1"/>
  <c r="B8774" i="1"/>
  <c r="C8774" i="1"/>
  <c r="B8775" i="1"/>
  <c r="C8775" i="1"/>
  <c r="B8776" i="1"/>
  <c r="C8776" i="1"/>
  <c r="B8777" i="1"/>
  <c r="C8777" i="1"/>
  <c r="B8778" i="1"/>
  <c r="C8778" i="1"/>
  <c r="B8779" i="1"/>
  <c r="C8779" i="1"/>
  <c r="B8780" i="1"/>
  <c r="C8780" i="1"/>
  <c r="B8781" i="1"/>
  <c r="C8781" i="1"/>
  <c r="B8782" i="1"/>
  <c r="C8782" i="1"/>
  <c r="B8783" i="1"/>
  <c r="C8783" i="1"/>
  <c r="B8784" i="1"/>
  <c r="C8784" i="1"/>
  <c r="B8785" i="1"/>
  <c r="C8785" i="1"/>
  <c r="B8786" i="1"/>
  <c r="C8786" i="1"/>
  <c r="B8787" i="1"/>
  <c r="C8787" i="1"/>
  <c r="B8788" i="1"/>
  <c r="C8788" i="1"/>
  <c r="B8789" i="1"/>
  <c r="C8789" i="1"/>
  <c r="B8790" i="1"/>
  <c r="C8790" i="1"/>
  <c r="B8791" i="1"/>
  <c r="C8791" i="1"/>
  <c r="B8792" i="1"/>
  <c r="C8792" i="1"/>
  <c r="B8793" i="1"/>
  <c r="C8793" i="1"/>
  <c r="B8794" i="1"/>
  <c r="C8794" i="1"/>
  <c r="B8795" i="1"/>
  <c r="C8795" i="1"/>
  <c r="B8796" i="1"/>
  <c r="C8796" i="1"/>
  <c r="B8797" i="1"/>
  <c r="C8797" i="1"/>
  <c r="B8798" i="1"/>
  <c r="C8798" i="1"/>
  <c r="B8799" i="1"/>
  <c r="C8799" i="1"/>
  <c r="B8800" i="1"/>
  <c r="C8800" i="1"/>
  <c r="B8801" i="1"/>
  <c r="C8801" i="1"/>
  <c r="B8802" i="1"/>
  <c r="C8802" i="1"/>
  <c r="B8803" i="1"/>
  <c r="C8803" i="1"/>
  <c r="B8804" i="1"/>
  <c r="C8804" i="1"/>
  <c r="B8805" i="1"/>
  <c r="C8805" i="1"/>
  <c r="B8806" i="1"/>
  <c r="C8806" i="1"/>
  <c r="B8807" i="1"/>
  <c r="C8807" i="1"/>
  <c r="B8808" i="1"/>
  <c r="C8808" i="1"/>
  <c r="B8809" i="1"/>
  <c r="C8809" i="1"/>
  <c r="B8810" i="1"/>
  <c r="C8810" i="1"/>
  <c r="B8811" i="1"/>
  <c r="C8811" i="1"/>
  <c r="B8812" i="1"/>
  <c r="C8812" i="1"/>
  <c r="B8813" i="1"/>
  <c r="C8813" i="1"/>
  <c r="B8814" i="1"/>
  <c r="C8814" i="1"/>
  <c r="B8815" i="1"/>
  <c r="C8815" i="1"/>
  <c r="B8816" i="1"/>
  <c r="C8816" i="1"/>
  <c r="B8817" i="1"/>
  <c r="C8817" i="1"/>
  <c r="B8818" i="1"/>
  <c r="C8818" i="1"/>
  <c r="B8819" i="1"/>
  <c r="C8819" i="1"/>
  <c r="B8820" i="1"/>
  <c r="C8820" i="1"/>
  <c r="B8821" i="1"/>
  <c r="C8821" i="1"/>
  <c r="B8822" i="1"/>
  <c r="C8822" i="1"/>
  <c r="B8823" i="1"/>
  <c r="C8823" i="1"/>
  <c r="B8824" i="1"/>
  <c r="C8824" i="1"/>
  <c r="B8825" i="1"/>
  <c r="C8825" i="1"/>
  <c r="B8826" i="1"/>
  <c r="C8826" i="1"/>
  <c r="B8827" i="1"/>
  <c r="C8827" i="1"/>
  <c r="B8828" i="1"/>
  <c r="C8828" i="1"/>
  <c r="B8829" i="1"/>
  <c r="C8829" i="1"/>
  <c r="B8830" i="1"/>
  <c r="C8830" i="1"/>
  <c r="B8831" i="1"/>
  <c r="C8831" i="1"/>
  <c r="B8832" i="1"/>
  <c r="C8832" i="1"/>
  <c r="B8833" i="1"/>
  <c r="C8833" i="1"/>
  <c r="B8834" i="1"/>
  <c r="C8834" i="1"/>
  <c r="B8835" i="1"/>
  <c r="C8835" i="1"/>
  <c r="B8836" i="1"/>
  <c r="C8836" i="1"/>
  <c r="B8837" i="1"/>
  <c r="C8837" i="1"/>
  <c r="B8838" i="1"/>
  <c r="C8838" i="1"/>
  <c r="B8839" i="1"/>
  <c r="C8839" i="1"/>
  <c r="B8840" i="1"/>
  <c r="C8840" i="1"/>
  <c r="B8841" i="1"/>
  <c r="C8841" i="1"/>
  <c r="B8842" i="1"/>
  <c r="C8842" i="1"/>
  <c r="B8843" i="1"/>
  <c r="C8843" i="1"/>
  <c r="B8844" i="1"/>
  <c r="C8844" i="1"/>
  <c r="B8845" i="1"/>
  <c r="C8845" i="1"/>
  <c r="B8846" i="1"/>
  <c r="C8846" i="1"/>
  <c r="B8847" i="1"/>
  <c r="C8847" i="1"/>
  <c r="B8848" i="1"/>
  <c r="C8848" i="1"/>
  <c r="B8849" i="1"/>
  <c r="C8849" i="1"/>
  <c r="B8850" i="1"/>
  <c r="C8850" i="1"/>
  <c r="B8851" i="1"/>
  <c r="C8851" i="1"/>
  <c r="B8852" i="1"/>
  <c r="C8852" i="1"/>
  <c r="B8853" i="1"/>
  <c r="C8853" i="1"/>
  <c r="B8854" i="1"/>
  <c r="C8854" i="1"/>
  <c r="B8855" i="1"/>
  <c r="C8855" i="1"/>
  <c r="B8856" i="1"/>
  <c r="C8856" i="1"/>
  <c r="B8857" i="1"/>
  <c r="C8857" i="1"/>
  <c r="B8858" i="1"/>
  <c r="C8858" i="1"/>
  <c r="B8859" i="1"/>
  <c r="C8859" i="1"/>
  <c r="B8860" i="1"/>
  <c r="C8860" i="1"/>
  <c r="B8861" i="1"/>
  <c r="C8861" i="1"/>
  <c r="B8862" i="1"/>
  <c r="C8862" i="1"/>
  <c r="B8863" i="1"/>
  <c r="C8863" i="1"/>
  <c r="B8864" i="1"/>
  <c r="C8864" i="1"/>
  <c r="B8865" i="1"/>
  <c r="C8865" i="1"/>
  <c r="B8866" i="1"/>
  <c r="C8866" i="1"/>
  <c r="B8867" i="1"/>
  <c r="C8867" i="1"/>
  <c r="B8868" i="1"/>
  <c r="C8868" i="1"/>
  <c r="B8869" i="1"/>
  <c r="C8869" i="1"/>
  <c r="B8870" i="1"/>
  <c r="C8870" i="1"/>
  <c r="B8871" i="1"/>
  <c r="C8871" i="1"/>
  <c r="B8872" i="1"/>
  <c r="C8872" i="1"/>
  <c r="B8873" i="1"/>
  <c r="C8873" i="1"/>
  <c r="B8874" i="1"/>
  <c r="C8874" i="1"/>
  <c r="B8875" i="1"/>
  <c r="C8875" i="1"/>
  <c r="B8876" i="1"/>
  <c r="C8876" i="1"/>
  <c r="B8877" i="1"/>
  <c r="C8877" i="1"/>
  <c r="B8878" i="1"/>
  <c r="C8878" i="1"/>
  <c r="B8879" i="1"/>
  <c r="C8879" i="1"/>
  <c r="B8880" i="1"/>
  <c r="C8880" i="1"/>
  <c r="B8881" i="1"/>
  <c r="C8881" i="1"/>
  <c r="B8882" i="1"/>
  <c r="C8882" i="1"/>
  <c r="B8883" i="1"/>
  <c r="C8883" i="1"/>
  <c r="B8884" i="1"/>
  <c r="C8884" i="1"/>
  <c r="B8885" i="1"/>
  <c r="C8885" i="1"/>
  <c r="B8886" i="1"/>
  <c r="C8886" i="1"/>
  <c r="B8887" i="1"/>
  <c r="C8887" i="1"/>
  <c r="B8888" i="1"/>
  <c r="C8888" i="1"/>
  <c r="B8889" i="1"/>
  <c r="C8889" i="1"/>
  <c r="B8890" i="1"/>
  <c r="C8890" i="1"/>
  <c r="B8891" i="1"/>
  <c r="C8891" i="1"/>
  <c r="B8892" i="1"/>
  <c r="C8892" i="1"/>
  <c r="B8893" i="1"/>
  <c r="C8893" i="1"/>
  <c r="B8894" i="1"/>
  <c r="C8894" i="1"/>
  <c r="B8895" i="1"/>
  <c r="C8895" i="1"/>
  <c r="B8896" i="1"/>
  <c r="C8896" i="1"/>
  <c r="B8897" i="1"/>
  <c r="C8897" i="1"/>
  <c r="B8898" i="1"/>
  <c r="C8898" i="1"/>
  <c r="B8899" i="1"/>
  <c r="C8899" i="1"/>
  <c r="B8900" i="1"/>
  <c r="C8900" i="1"/>
  <c r="B8901" i="1"/>
  <c r="C8901" i="1"/>
  <c r="B8902" i="1"/>
  <c r="C8902" i="1"/>
  <c r="B8903" i="1"/>
  <c r="C8903" i="1"/>
  <c r="B8904" i="1"/>
  <c r="C8904" i="1"/>
  <c r="B8905" i="1"/>
  <c r="C8905" i="1"/>
  <c r="B8906" i="1"/>
  <c r="C8906" i="1"/>
  <c r="B8907" i="1"/>
  <c r="C8907" i="1"/>
  <c r="B8908" i="1"/>
  <c r="C8908" i="1"/>
  <c r="B8909" i="1"/>
  <c r="C8909" i="1"/>
  <c r="B8910" i="1"/>
  <c r="C8910" i="1"/>
  <c r="B8911" i="1"/>
  <c r="C8911" i="1"/>
  <c r="B8912" i="1"/>
  <c r="C8912" i="1"/>
  <c r="B8913" i="1"/>
  <c r="C8913" i="1"/>
  <c r="B8914" i="1"/>
  <c r="C8914" i="1"/>
  <c r="B8915" i="1"/>
  <c r="C8915" i="1"/>
  <c r="B8916" i="1"/>
  <c r="C8916" i="1"/>
  <c r="B8917" i="1"/>
  <c r="C8917" i="1"/>
  <c r="B8918" i="1"/>
  <c r="C8918" i="1"/>
  <c r="B8919" i="1"/>
  <c r="C8919" i="1"/>
  <c r="B8920" i="1"/>
  <c r="C8920" i="1"/>
  <c r="B8921" i="1"/>
  <c r="C8921" i="1"/>
  <c r="B8922" i="1"/>
  <c r="C8922" i="1"/>
  <c r="B8923" i="1"/>
  <c r="C8923" i="1"/>
  <c r="B8924" i="1"/>
  <c r="C8924" i="1"/>
  <c r="B8925" i="1"/>
  <c r="C8925" i="1"/>
  <c r="B8926" i="1"/>
  <c r="C8926" i="1"/>
  <c r="B8927" i="1"/>
  <c r="C8927" i="1"/>
  <c r="B8928" i="1"/>
  <c r="C8928" i="1"/>
  <c r="B8929" i="1"/>
  <c r="C8929" i="1"/>
  <c r="B8930" i="1"/>
  <c r="C8930" i="1"/>
  <c r="B8931" i="1"/>
  <c r="C8931" i="1"/>
  <c r="B8932" i="1"/>
  <c r="C8932" i="1"/>
  <c r="B8933" i="1"/>
  <c r="C8933" i="1"/>
  <c r="B8934" i="1"/>
  <c r="C8934" i="1"/>
  <c r="B8935" i="1"/>
  <c r="C8935" i="1"/>
  <c r="B8936" i="1"/>
  <c r="C8936" i="1"/>
  <c r="B8937" i="1"/>
  <c r="C8937" i="1"/>
  <c r="B8938" i="1"/>
  <c r="C8938" i="1"/>
  <c r="B8939" i="1"/>
  <c r="C8939" i="1"/>
  <c r="B8940" i="1"/>
  <c r="C8940" i="1"/>
  <c r="B8941" i="1"/>
  <c r="C8941" i="1"/>
  <c r="B8942" i="1"/>
  <c r="C8942" i="1"/>
  <c r="B8943" i="1"/>
  <c r="C8943" i="1"/>
  <c r="B8944" i="1"/>
  <c r="C8944" i="1"/>
  <c r="B8945" i="1"/>
  <c r="C8945" i="1"/>
  <c r="B8946" i="1"/>
  <c r="C8946" i="1"/>
  <c r="B8947" i="1"/>
  <c r="C8947" i="1"/>
  <c r="B8948" i="1"/>
  <c r="C8948" i="1"/>
  <c r="B8949" i="1"/>
  <c r="C8949" i="1"/>
  <c r="B8950" i="1"/>
  <c r="C8950" i="1"/>
  <c r="B8951" i="1"/>
  <c r="C8951" i="1"/>
  <c r="B8952" i="1"/>
  <c r="C8952" i="1"/>
  <c r="B8953" i="1"/>
  <c r="C8953" i="1"/>
  <c r="B8954" i="1"/>
  <c r="C8954" i="1"/>
  <c r="B8955" i="1"/>
  <c r="C8955" i="1"/>
  <c r="B8956" i="1"/>
  <c r="C8956" i="1"/>
  <c r="B8957" i="1"/>
  <c r="C8957" i="1"/>
  <c r="B8958" i="1"/>
  <c r="C8958" i="1"/>
  <c r="B8959" i="1"/>
  <c r="C8959" i="1"/>
  <c r="B8960" i="1"/>
  <c r="C8960" i="1"/>
  <c r="B8961" i="1"/>
  <c r="C8961" i="1"/>
  <c r="B8962" i="1"/>
  <c r="C8962" i="1"/>
  <c r="B8963" i="1"/>
  <c r="C8963" i="1"/>
  <c r="B8964" i="1"/>
  <c r="C8964" i="1"/>
  <c r="B8965" i="1"/>
  <c r="C8965" i="1"/>
  <c r="B8966" i="1"/>
  <c r="C8966" i="1"/>
  <c r="B8967" i="1"/>
  <c r="C8967" i="1"/>
  <c r="B8968" i="1"/>
  <c r="C8968" i="1"/>
  <c r="B8969" i="1"/>
  <c r="C8969" i="1"/>
  <c r="B8970" i="1"/>
  <c r="C8970" i="1"/>
  <c r="B8971" i="1"/>
  <c r="C8971" i="1"/>
  <c r="B8972" i="1"/>
  <c r="C8972" i="1"/>
  <c r="B8973" i="1"/>
  <c r="C8973" i="1"/>
  <c r="B8974" i="1"/>
  <c r="C8974" i="1"/>
  <c r="B8975" i="1"/>
  <c r="C8975" i="1"/>
  <c r="B8976" i="1"/>
  <c r="C8976" i="1"/>
  <c r="B8977" i="1"/>
  <c r="C8977" i="1"/>
  <c r="B8978" i="1"/>
  <c r="C8978" i="1"/>
  <c r="B8979" i="1"/>
  <c r="C8979" i="1"/>
  <c r="B8980" i="1"/>
  <c r="C8980" i="1"/>
  <c r="B8981" i="1"/>
  <c r="C8981" i="1"/>
  <c r="B8982" i="1"/>
  <c r="C8982" i="1"/>
  <c r="B8983" i="1"/>
  <c r="C8983" i="1"/>
  <c r="B8984" i="1"/>
  <c r="C8984" i="1"/>
  <c r="B8985" i="1"/>
  <c r="C8985" i="1"/>
  <c r="B8986" i="1"/>
  <c r="C8986" i="1"/>
  <c r="B8987" i="1"/>
  <c r="C8987" i="1"/>
  <c r="B8988" i="1"/>
  <c r="C8988" i="1"/>
  <c r="B8989" i="1"/>
  <c r="C8989" i="1"/>
  <c r="B8990" i="1"/>
  <c r="C8990" i="1"/>
  <c r="B8991" i="1"/>
  <c r="C8991" i="1"/>
  <c r="B8992" i="1"/>
  <c r="C8992" i="1"/>
  <c r="B8993" i="1"/>
  <c r="C8993" i="1"/>
  <c r="B8994" i="1"/>
  <c r="C8994" i="1"/>
  <c r="B8995" i="1"/>
  <c r="C8995" i="1"/>
  <c r="B8996" i="1"/>
  <c r="C8996" i="1"/>
  <c r="B8997" i="1"/>
  <c r="C8997" i="1"/>
  <c r="B8998" i="1"/>
  <c r="C8998" i="1"/>
  <c r="B8999" i="1"/>
  <c r="C8999" i="1"/>
  <c r="B9000" i="1"/>
  <c r="C9000" i="1"/>
  <c r="B9001" i="1"/>
  <c r="C9001" i="1"/>
  <c r="B9002" i="1"/>
  <c r="C9002" i="1"/>
  <c r="B9003" i="1"/>
  <c r="C9003" i="1"/>
  <c r="B9004" i="1"/>
  <c r="C9004" i="1"/>
  <c r="B9005" i="1"/>
  <c r="C9005" i="1"/>
  <c r="B9006" i="1"/>
  <c r="C9006" i="1"/>
  <c r="B9007" i="1"/>
  <c r="C9007" i="1"/>
  <c r="B9008" i="1"/>
  <c r="C9008" i="1"/>
  <c r="B9009" i="1"/>
  <c r="C9009" i="1"/>
  <c r="B9010" i="1"/>
  <c r="C9010" i="1"/>
  <c r="B9011" i="1"/>
  <c r="C9011" i="1"/>
  <c r="B9012" i="1"/>
  <c r="C9012" i="1"/>
  <c r="B9013" i="1"/>
  <c r="C9013" i="1"/>
  <c r="B9014" i="1"/>
  <c r="C9014" i="1"/>
  <c r="B9015" i="1"/>
  <c r="C9015" i="1"/>
  <c r="B9016" i="1"/>
  <c r="C9016" i="1"/>
  <c r="B9017" i="1"/>
  <c r="C9017" i="1"/>
  <c r="B9018" i="1"/>
  <c r="C9018" i="1"/>
  <c r="B9019" i="1"/>
  <c r="C9019" i="1"/>
  <c r="B9020" i="1"/>
  <c r="C9020" i="1"/>
  <c r="B9021" i="1"/>
  <c r="C9021" i="1"/>
  <c r="B9022" i="1"/>
  <c r="C9022" i="1"/>
  <c r="B9023" i="1"/>
  <c r="C9023" i="1"/>
  <c r="B9024" i="1"/>
  <c r="C9024" i="1"/>
  <c r="B9025" i="1"/>
  <c r="C9025" i="1"/>
  <c r="B9026" i="1"/>
  <c r="C9026" i="1"/>
  <c r="B9027" i="1"/>
  <c r="C9027" i="1"/>
  <c r="B9028" i="1"/>
  <c r="C9028" i="1"/>
  <c r="B9029" i="1"/>
  <c r="C9029" i="1"/>
  <c r="B9030" i="1"/>
  <c r="C9030" i="1"/>
  <c r="B9031" i="1"/>
  <c r="C9031" i="1"/>
  <c r="B9032" i="1"/>
  <c r="C9032" i="1"/>
  <c r="B9033" i="1"/>
  <c r="C9033" i="1"/>
  <c r="B9034" i="1"/>
  <c r="C9034" i="1"/>
  <c r="B9035" i="1"/>
  <c r="C9035" i="1"/>
  <c r="B9036" i="1"/>
  <c r="C9036" i="1"/>
  <c r="B9037" i="1"/>
  <c r="C9037" i="1"/>
  <c r="B9038" i="1"/>
  <c r="C9038" i="1"/>
  <c r="B9039" i="1"/>
  <c r="C9039" i="1"/>
  <c r="B9040" i="1"/>
  <c r="C9040" i="1"/>
  <c r="B9041" i="1"/>
  <c r="C9041" i="1"/>
  <c r="B9042" i="1"/>
  <c r="C9042" i="1"/>
  <c r="B9043" i="1"/>
  <c r="C9043" i="1"/>
  <c r="B9044" i="1"/>
  <c r="C9044" i="1"/>
  <c r="B9045" i="1"/>
  <c r="C9045" i="1"/>
  <c r="B9046" i="1"/>
  <c r="C9046" i="1"/>
  <c r="B9047" i="1"/>
  <c r="C9047" i="1"/>
  <c r="B9048" i="1"/>
  <c r="C9048" i="1"/>
  <c r="B9049" i="1"/>
  <c r="C9049" i="1"/>
  <c r="B9050" i="1"/>
  <c r="C9050" i="1"/>
  <c r="B9051" i="1"/>
  <c r="C9051" i="1"/>
  <c r="B9052" i="1"/>
  <c r="C9052" i="1"/>
  <c r="B9053" i="1"/>
  <c r="C9053" i="1"/>
  <c r="B9054" i="1"/>
  <c r="C9054" i="1"/>
  <c r="B9055" i="1"/>
  <c r="C9055" i="1"/>
  <c r="B9056" i="1"/>
  <c r="C9056" i="1"/>
  <c r="B9057" i="1"/>
  <c r="C9057" i="1"/>
  <c r="B9058" i="1"/>
  <c r="C9058" i="1"/>
  <c r="B9059" i="1"/>
  <c r="C9059" i="1"/>
  <c r="B9060" i="1"/>
  <c r="C9060" i="1"/>
  <c r="B9061" i="1"/>
  <c r="C9061" i="1"/>
  <c r="B9062" i="1"/>
  <c r="C9062" i="1"/>
  <c r="B9063" i="1"/>
  <c r="C9063" i="1"/>
  <c r="B9064" i="1"/>
  <c r="C9064" i="1"/>
  <c r="B9065" i="1"/>
  <c r="C9065" i="1"/>
  <c r="B9066" i="1"/>
  <c r="C9066" i="1"/>
  <c r="B9067" i="1"/>
  <c r="C9067" i="1"/>
  <c r="B9068" i="1"/>
  <c r="C9068" i="1"/>
  <c r="B9069" i="1"/>
  <c r="C9069" i="1"/>
  <c r="B9070" i="1"/>
  <c r="C9070" i="1"/>
  <c r="B9071" i="1"/>
  <c r="C9071" i="1"/>
  <c r="B9072" i="1"/>
  <c r="C9072" i="1"/>
  <c r="B9073" i="1"/>
  <c r="C9073" i="1"/>
  <c r="B9074" i="1"/>
  <c r="C9074" i="1"/>
  <c r="B9075" i="1"/>
  <c r="C9075" i="1"/>
  <c r="B9076" i="1"/>
  <c r="C9076" i="1"/>
  <c r="B9077" i="1"/>
  <c r="C9077" i="1"/>
  <c r="B9078" i="1"/>
  <c r="C9078" i="1"/>
  <c r="B9079" i="1"/>
  <c r="C9079" i="1"/>
  <c r="B9080" i="1"/>
  <c r="C9080" i="1"/>
  <c r="B9081" i="1"/>
  <c r="C9081" i="1"/>
  <c r="B9082" i="1"/>
  <c r="C9082" i="1"/>
  <c r="B9083" i="1"/>
  <c r="C9083" i="1"/>
  <c r="B9084" i="1"/>
  <c r="C9084" i="1"/>
  <c r="B9085" i="1"/>
  <c r="C9085" i="1"/>
  <c r="B9086" i="1"/>
  <c r="C9086" i="1"/>
  <c r="B9087" i="1"/>
  <c r="C9087" i="1"/>
  <c r="B9088" i="1"/>
  <c r="C9088" i="1"/>
  <c r="B9089" i="1"/>
  <c r="C9089" i="1"/>
  <c r="B9090" i="1"/>
  <c r="C9090" i="1"/>
  <c r="B9091" i="1"/>
  <c r="C9091" i="1"/>
  <c r="B9092" i="1"/>
  <c r="C9092" i="1"/>
  <c r="B9093" i="1"/>
  <c r="C9093" i="1"/>
  <c r="B9094" i="1"/>
  <c r="C9094" i="1"/>
  <c r="B9095" i="1"/>
  <c r="C9095" i="1"/>
  <c r="B9096" i="1"/>
  <c r="C9096" i="1"/>
  <c r="B9097" i="1"/>
  <c r="C9097" i="1"/>
  <c r="B9098" i="1"/>
  <c r="C9098" i="1"/>
  <c r="B9099" i="1"/>
  <c r="C9099" i="1"/>
  <c r="B9100" i="1"/>
  <c r="C9100" i="1"/>
  <c r="B9101" i="1"/>
  <c r="C9101" i="1"/>
  <c r="B9102" i="1"/>
  <c r="C9102" i="1"/>
  <c r="B9103" i="1"/>
  <c r="C9103" i="1"/>
  <c r="B9104" i="1"/>
  <c r="C9104" i="1"/>
  <c r="B9105" i="1"/>
  <c r="C9105" i="1"/>
  <c r="B9106" i="1"/>
  <c r="C9106" i="1"/>
  <c r="B9107" i="1"/>
  <c r="C9107" i="1"/>
  <c r="B9108" i="1"/>
  <c r="C9108" i="1"/>
  <c r="B9109" i="1"/>
  <c r="C9109" i="1"/>
  <c r="B9110" i="1"/>
  <c r="C9110" i="1"/>
  <c r="B9111" i="1"/>
  <c r="C9111" i="1"/>
  <c r="B9112" i="1"/>
  <c r="C9112" i="1"/>
  <c r="B9113" i="1"/>
  <c r="C9113" i="1"/>
  <c r="B9114" i="1"/>
  <c r="C9114" i="1"/>
  <c r="B9115" i="1"/>
  <c r="C9115" i="1"/>
  <c r="B9116" i="1"/>
  <c r="C9116" i="1"/>
  <c r="B9117" i="1"/>
  <c r="C9117" i="1"/>
  <c r="B9118" i="1"/>
  <c r="C9118" i="1"/>
  <c r="B9119" i="1"/>
  <c r="C9119" i="1"/>
  <c r="B9120" i="1"/>
  <c r="C9120" i="1"/>
  <c r="B9121" i="1"/>
  <c r="C9121" i="1"/>
  <c r="B9122" i="1"/>
  <c r="C9122" i="1"/>
  <c r="B9123" i="1"/>
  <c r="C9123" i="1"/>
  <c r="B9124" i="1"/>
  <c r="C9124" i="1"/>
  <c r="B9125" i="1"/>
  <c r="C9125" i="1"/>
  <c r="B9126" i="1"/>
  <c r="C9126" i="1"/>
  <c r="B9127" i="1"/>
  <c r="C9127" i="1"/>
  <c r="B9128" i="1"/>
  <c r="C9128" i="1"/>
  <c r="B9129" i="1"/>
  <c r="C9129" i="1"/>
  <c r="B9130" i="1"/>
  <c r="C9130" i="1"/>
  <c r="B9131" i="1"/>
  <c r="C9131" i="1"/>
  <c r="B9132" i="1"/>
  <c r="C9132" i="1"/>
  <c r="B9133" i="1"/>
  <c r="C9133" i="1"/>
  <c r="B9134" i="1"/>
  <c r="C9134" i="1"/>
  <c r="B9135" i="1"/>
  <c r="C9135" i="1"/>
  <c r="B9136" i="1"/>
  <c r="C9136" i="1"/>
  <c r="B9137" i="1"/>
  <c r="C9137" i="1"/>
  <c r="B9138" i="1"/>
  <c r="C9138" i="1"/>
  <c r="B9139" i="1"/>
  <c r="C9139" i="1"/>
  <c r="B9140" i="1"/>
  <c r="C9140" i="1"/>
  <c r="B9141" i="1"/>
  <c r="C9141" i="1"/>
  <c r="B9142" i="1"/>
  <c r="C9142" i="1"/>
  <c r="B9143" i="1"/>
  <c r="C9143" i="1"/>
  <c r="B9144" i="1"/>
  <c r="C9144" i="1"/>
  <c r="B9145" i="1"/>
  <c r="C9145" i="1"/>
  <c r="B9146" i="1"/>
  <c r="C9146" i="1"/>
  <c r="B9147" i="1"/>
  <c r="C9147" i="1"/>
  <c r="B9148" i="1"/>
  <c r="C9148" i="1"/>
  <c r="B9149" i="1"/>
  <c r="C9149" i="1"/>
  <c r="B9150" i="1"/>
  <c r="C9150" i="1"/>
  <c r="B9151" i="1"/>
  <c r="C9151" i="1"/>
  <c r="B9152" i="1"/>
  <c r="C9152" i="1"/>
  <c r="B9153" i="1"/>
  <c r="C9153" i="1"/>
  <c r="B9154" i="1"/>
  <c r="C9154" i="1"/>
  <c r="B9155" i="1"/>
  <c r="C9155" i="1"/>
  <c r="B9156" i="1"/>
  <c r="C9156" i="1"/>
  <c r="B9157" i="1"/>
  <c r="C9157" i="1"/>
  <c r="B9158" i="1"/>
  <c r="C9158" i="1"/>
  <c r="B9159" i="1"/>
  <c r="C9159" i="1"/>
  <c r="B9160" i="1"/>
  <c r="C9160" i="1"/>
  <c r="B9161" i="1"/>
  <c r="C9161" i="1"/>
  <c r="B9162" i="1"/>
  <c r="C9162" i="1"/>
  <c r="B9163" i="1"/>
  <c r="C9163" i="1"/>
  <c r="B9164" i="1"/>
  <c r="C9164" i="1"/>
  <c r="B9165" i="1"/>
  <c r="C9165" i="1"/>
  <c r="B9166" i="1"/>
  <c r="C9166" i="1"/>
  <c r="B9167" i="1"/>
  <c r="C9167" i="1"/>
  <c r="B9168" i="1"/>
  <c r="C9168" i="1"/>
  <c r="B9169" i="1"/>
  <c r="C9169" i="1"/>
  <c r="B9170" i="1"/>
  <c r="C9170" i="1"/>
  <c r="B9171" i="1"/>
  <c r="C9171" i="1"/>
  <c r="B9172" i="1"/>
  <c r="C9172" i="1"/>
  <c r="B9173" i="1"/>
  <c r="C9173" i="1"/>
  <c r="B9174" i="1"/>
  <c r="C9174" i="1"/>
  <c r="B9175" i="1"/>
  <c r="C9175" i="1"/>
  <c r="B9176" i="1"/>
  <c r="C9176" i="1"/>
  <c r="B9177" i="1"/>
  <c r="C9177" i="1"/>
  <c r="B9178" i="1"/>
  <c r="C9178" i="1"/>
  <c r="B9179" i="1"/>
  <c r="C9179" i="1"/>
  <c r="B9180" i="1"/>
  <c r="C9180" i="1"/>
  <c r="B9181" i="1"/>
  <c r="C9181" i="1"/>
  <c r="B9182" i="1"/>
  <c r="C9182" i="1"/>
  <c r="B9183" i="1"/>
  <c r="C9183" i="1"/>
  <c r="B9184" i="1"/>
  <c r="C9184" i="1"/>
  <c r="B9185" i="1"/>
  <c r="C9185" i="1"/>
  <c r="B9186" i="1"/>
  <c r="C9186" i="1"/>
  <c r="B9187" i="1"/>
  <c r="C9187" i="1"/>
  <c r="B9188" i="1"/>
  <c r="C9188" i="1"/>
  <c r="B9189" i="1"/>
  <c r="C9189" i="1"/>
  <c r="B9190" i="1"/>
  <c r="C9190" i="1"/>
  <c r="B9191" i="1"/>
  <c r="C9191" i="1"/>
  <c r="B9192" i="1"/>
  <c r="C9192" i="1"/>
  <c r="B9193" i="1"/>
  <c r="C9193" i="1"/>
  <c r="B9194" i="1"/>
  <c r="C9194" i="1"/>
  <c r="B9195" i="1"/>
  <c r="C9195" i="1"/>
  <c r="B9196" i="1"/>
  <c r="C9196" i="1"/>
  <c r="B9197" i="1"/>
  <c r="C9197" i="1"/>
  <c r="B9198" i="1"/>
  <c r="C9198" i="1"/>
  <c r="B9199" i="1"/>
  <c r="C9199" i="1"/>
  <c r="B9200" i="1"/>
  <c r="C9200" i="1"/>
  <c r="B9201" i="1"/>
  <c r="C9201" i="1"/>
  <c r="B9202" i="1"/>
  <c r="C9202" i="1"/>
  <c r="B9203" i="1"/>
  <c r="C9203" i="1"/>
  <c r="B9204" i="1"/>
  <c r="C9204" i="1"/>
  <c r="B9205" i="1"/>
  <c r="C9205" i="1"/>
  <c r="B9206" i="1"/>
  <c r="C9206" i="1"/>
  <c r="B9207" i="1"/>
  <c r="C9207" i="1"/>
  <c r="B9208" i="1"/>
  <c r="C9208" i="1"/>
  <c r="B9209" i="1"/>
  <c r="C9209" i="1"/>
  <c r="B9210" i="1"/>
  <c r="C9210" i="1"/>
  <c r="B9211" i="1"/>
  <c r="C9211" i="1"/>
  <c r="B9212" i="1"/>
  <c r="C9212" i="1"/>
  <c r="B9213" i="1"/>
  <c r="C9213" i="1"/>
  <c r="B9214" i="1"/>
  <c r="C9214" i="1"/>
  <c r="B9215" i="1"/>
  <c r="C9215" i="1"/>
  <c r="B9216" i="1"/>
  <c r="C9216" i="1"/>
  <c r="B9217" i="1"/>
  <c r="C9217" i="1"/>
  <c r="B9218" i="1"/>
  <c r="C9218" i="1"/>
  <c r="B9219" i="1"/>
  <c r="C9219" i="1"/>
  <c r="B9220" i="1"/>
  <c r="C9220" i="1"/>
  <c r="B9221" i="1"/>
  <c r="C9221" i="1"/>
  <c r="B9222" i="1"/>
  <c r="C9222" i="1"/>
  <c r="B9223" i="1"/>
  <c r="C9223" i="1"/>
  <c r="B9224" i="1"/>
  <c r="C9224" i="1"/>
  <c r="B9225" i="1"/>
  <c r="C9225" i="1"/>
  <c r="B9226" i="1"/>
  <c r="C9226" i="1"/>
  <c r="B9227" i="1"/>
  <c r="C9227" i="1"/>
  <c r="B9228" i="1"/>
  <c r="C9228" i="1"/>
  <c r="B9229" i="1"/>
  <c r="C9229" i="1"/>
  <c r="B9230" i="1"/>
  <c r="C9230" i="1"/>
  <c r="B9231" i="1"/>
  <c r="C9231" i="1"/>
  <c r="B9232" i="1"/>
  <c r="C9232" i="1"/>
  <c r="B9233" i="1"/>
  <c r="C9233" i="1"/>
  <c r="B9234" i="1"/>
  <c r="C9234" i="1"/>
  <c r="B9235" i="1"/>
  <c r="C9235" i="1"/>
  <c r="B9236" i="1"/>
  <c r="C9236" i="1"/>
  <c r="B9237" i="1"/>
  <c r="C9237" i="1"/>
  <c r="B9238" i="1"/>
  <c r="C9238" i="1"/>
  <c r="B9239" i="1"/>
  <c r="C9239" i="1"/>
  <c r="B9240" i="1"/>
  <c r="C9240" i="1"/>
  <c r="B9241" i="1"/>
  <c r="C9241" i="1"/>
  <c r="B9242" i="1"/>
  <c r="C9242" i="1"/>
  <c r="B9243" i="1"/>
  <c r="C9243" i="1"/>
  <c r="B9244" i="1"/>
  <c r="C9244" i="1"/>
  <c r="B9245" i="1"/>
  <c r="C9245" i="1"/>
  <c r="B9246" i="1"/>
  <c r="C9246" i="1"/>
  <c r="B9247" i="1"/>
  <c r="C9247" i="1"/>
  <c r="B9248" i="1"/>
  <c r="C9248" i="1"/>
  <c r="B9249" i="1"/>
  <c r="C9249" i="1"/>
  <c r="B9250" i="1"/>
  <c r="C9250" i="1"/>
  <c r="B9251" i="1"/>
  <c r="C9251" i="1"/>
  <c r="B9252" i="1"/>
  <c r="C9252" i="1"/>
  <c r="B9253" i="1"/>
  <c r="C9253" i="1"/>
  <c r="B9254" i="1"/>
  <c r="C9254" i="1"/>
  <c r="B9255" i="1"/>
  <c r="C9255" i="1"/>
  <c r="B9256" i="1"/>
  <c r="C9256" i="1"/>
  <c r="B9257" i="1"/>
  <c r="C9257" i="1"/>
  <c r="B9258" i="1"/>
  <c r="C9258" i="1"/>
  <c r="B9259" i="1"/>
  <c r="C9259" i="1"/>
  <c r="B9260" i="1"/>
  <c r="C9260" i="1"/>
  <c r="B9261" i="1"/>
  <c r="C9261" i="1"/>
  <c r="B9262" i="1"/>
  <c r="C9262" i="1"/>
  <c r="B9263" i="1"/>
  <c r="C9263" i="1"/>
  <c r="B9264" i="1"/>
  <c r="C9264" i="1"/>
  <c r="B9265" i="1"/>
  <c r="C9265" i="1"/>
  <c r="B9266" i="1"/>
  <c r="C9266" i="1"/>
  <c r="B9267" i="1"/>
  <c r="C9267" i="1"/>
  <c r="B9268" i="1"/>
  <c r="C9268" i="1"/>
  <c r="B9269" i="1"/>
  <c r="C9269" i="1"/>
  <c r="B9270" i="1"/>
  <c r="C9270" i="1"/>
  <c r="B9271" i="1"/>
  <c r="C9271" i="1"/>
  <c r="B9272" i="1"/>
  <c r="C9272" i="1"/>
  <c r="B9273" i="1"/>
  <c r="C9273" i="1"/>
  <c r="B9274" i="1"/>
  <c r="C9274" i="1"/>
  <c r="B9275" i="1"/>
  <c r="C9275" i="1"/>
  <c r="B9276" i="1"/>
  <c r="C9276" i="1"/>
  <c r="B9277" i="1"/>
  <c r="C9277" i="1"/>
  <c r="B9278" i="1"/>
  <c r="C9278" i="1"/>
  <c r="B9279" i="1"/>
  <c r="C9279" i="1"/>
  <c r="B9280" i="1"/>
  <c r="C9280" i="1"/>
  <c r="B9281" i="1"/>
  <c r="C9281" i="1"/>
  <c r="B9282" i="1"/>
  <c r="C9282" i="1"/>
  <c r="B9283" i="1"/>
  <c r="C9283" i="1"/>
  <c r="B9284" i="1"/>
  <c r="C9284" i="1"/>
  <c r="B9285" i="1"/>
  <c r="C9285" i="1"/>
  <c r="B9286" i="1"/>
  <c r="C9286" i="1"/>
  <c r="B9287" i="1"/>
  <c r="C9287" i="1"/>
  <c r="B9288" i="1"/>
  <c r="C9288" i="1"/>
  <c r="B9289" i="1"/>
  <c r="C9289" i="1"/>
  <c r="B9290" i="1"/>
  <c r="C9290" i="1"/>
  <c r="B9291" i="1"/>
  <c r="C9291" i="1"/>
  <c r="B9292" i="1"/>
  <c r="C9292" i="1"/>
  <c r="B9293" i="1"/>
  <c r="C9293" i="1"/>
  <c r="B9294" i="1"/>
  <c r="C9294" i="1"/>
  <c r="B9295" i="1"/>
  <c r="C9295" i="1"/>
  <c r="B9296" i="1"/>
  <c r="C9296" i="1"/>
  <c r="B9297" i="1"/>
  <c r="C9297" i="1"/>
  <c r="B9298" i="1"/>
  <c r="C9298" i="1"/>
  <c r="B9299" i="1"/>
  <c r="C9299" i="1"/>
  <c r="B9300" i="1"/>
  <c r="C9300" i="1"/>
  <c r="B9301" i="1"/>
  <c r="C9301" i="1"/>
  <c r="B9302" i="1"/>
  <c r="C9302" i="1"/>
  <c r="B9303" i="1"/>
  <c r="C9303" i="1"/>
  <c r="B9304" i="1"/>
  <c r="C9304" i="1"/>
  <c r="B9305" i="1"/>
  <c r="C9305" i="1"/>
  <c r="B9306" i="1"/>
  <c r="C9306" i="1"/>
  <c r="B9307" i="1"/>
  <c r="C9307" i="1"/>
  <c r="B9308" i="1"/>
  <c r="C9308" i="1"/>
  <c r="B9309" i="1"/>
  <c r="C9309" i="1"/>
  <c r="B9310" i="1"/>
  <c r="C9310" i="1"/>
  <c r="B9311" i="1"/>
  <c r="C9311" i="1"/>
  <c r="B9312" i="1"/>
  <c r="C9312" i="1"/>
  <c r="B9313" i="1"/>
  <c r="C9313" i="1"/>
  <c r="B9314" i="1"/>
  <c r="C9314" i="1"/>
  <c r="B9315" i="1"/>
  <c r="C9315" i="1"/>
  <c r="B9316" i="1"/>
  <c r="C9316" i="1"/>
  <c r="B9317" i="1"/>
  <c r="C9317" i="1"/>
  <c r="B9318" i="1"/>
  <c r="C9318" i="1"/>
  <c r="B9319" i="1"/>
  <c r="C9319" i="1"/>
  <c r="B9320" i="1"/>
  <c r="C9320" i="1"/>
  <c r="B9321" i="1"/>
  <c r="C9321" i="1"/>
  <c r="B9322" i="1"/>
  <c r="C9322" i="1"/>
  <c r="B9323" i="1"/>
  <c r="C9323" i="1"/>
  <c r="B9324" i="1"/>
  <c r="C9324" i="1"/>
  <c r="B9325" i="1"/>
  <c r="C9325" i="1"/>
  <c r="B9326" i="1"/>
  <c r="C9326" i="1"/>
  <c r="B9327" i="1"/>
  <c r="C9327" i="1"/>
  <c r="B9328" i="1"/>
  <c r="C9328" i="1"/>
  <c r="B9329" i="1"/>
  <c r="C9329" i="1"/>
  <c r="B9330" i="1"/>
  <c r="C9330" i="1"/>
  <c r="B9331" i="1"/>
  <c r="C9331" i="1"/>
  <c r="B9332" i="1"/>
  <c r="C9332" i="1"/>
  <c r="B9333" i="1"/>
  <c r="C9333" i="1"/>
  <c r="B9334" i="1"/>
  <c r="C9334" i="1"/>
  <c r="B9335" i="1"/>
  <c r="C9335" i="1"/>
  <c r="B9336" i="1"/>
  <c r="C9336" i="1"/>
  <c r="B9337" i="1"/>
  <c r="C9337" i="1"/>
  <c r="B9338" i="1"/>
  <c r="C9338" i="1"/>
  <c r="B9339" i="1"/>
  <c r="C9339" i="1"/>
  <c r="B9340" i="1"/>
  <c r="C9340" i="1"/>
  <c r="B9341" i="1"/>
  <c r="C9341" i="1"/>
  <c r="B9342" i="1"/>
  <c r="C9342" i="1"/>
  <c r="B9343" i="1"/>
  <c r="C9343" i="1"/>
  <c r="B9344" i="1"/>
  <c r="C9344" i="1"/>
  <c r="B9345" i="1"/>
  <c r="C9345" i="1"/>
  <c r="B9346" i="1"/>
  <c r="C9346" i="1"/>
  <c r="B9347" i="1"/>
  <c r="C9347" i="1"/>
  <c r="B9348" i="1"/>
  <c r="C9348" i="1"/>
  <c r="B9349" i="1"/>
  <c r="C9349" i="1"/>
  <c r="B9350" i="1"/>
  <c r="C9350" i="1"/>
  <c r="B9351" i="1"/>
  <c r="C9351" i="1"/>
  <c r="B9352" i="1"/>
  <c r="C9352" i="1"/>
  <c r="B9353" i="1"/>
  <c r="C9353" i="1"/>
  <c r="B9354" i="1"/>
  <c r="C9354" i="1"/>
  <c r="B9355" i="1"/>
  <c r="C9355" i="1"/>
  <c r="B9356" i="1"/>
  <c r="C9356" i="1"/>
  <c r="B9357" i="1"/>
  <c r="C9357" i="1"/>
  <c r="B9358" i="1"/>
  <c r="C9358" i="1"/>
  <c r="B9359" i="1"/>
  <c r="C9359" i="1"/>
  <c r="B9360" i="1"/>
  <c r="C9360" i="1"/>
  <c r="B9361" i="1"/>
  <c r="C9361" i="1"/>
  <c r="B9362" i="1"/>
  <c r="C9362" i="1"/>
  <c r="B9363" i="1"/>
  <c r="C9363" i="1"/>
  <c r="B9364" i="1"/>
  <c r="C9364" i="1"/>
  <c r="B9365" i="1"/>
  <c r="C9365" i="1"/>
  <c r="B9366" i="1"/>
  <c r="C9366" i="1"/>
  <c r="B9367" i="1"/>
  <c r="C9367" i="1"/>
  <c r="B9368" i="1"/>
  <c r="C9368" i="1"/>
  <c r="B9369" i="1"/>
  <c r="C9369" i="1"/>
  <c r="B9370" i="1"/>
  <c r="C9370" i="1"/>
  <c r="B9371" i="1"/>
  <c r="C9371" i="1"/>
  <c r="B9372" i="1"/>
  <c r="C9372" i="1"/>
  <c r="B9373" i="1"/>
  <c r="C9373" i="1"/>
  <c r="B9374" i="1"/>
  <c r="C9374" i="1"/>
  <c r="B9375" i="1"/>
  <c r="C9375" i="1"/>
  <c r="B9376" i="1"/>
  <c r="C9376" i="1"/>
  <c r="B9377" i="1"/>
  <c r="C9377" i="1"/>
  <c r="B9378" i="1"/>
  <c r="C9378" i="1"/>
  <c r="B9379" i="1"/>
  <c r="C9379" i="1"/>
  <c r="B9380" i="1"/>
  <c r="C9380" i="1"/>
  <c r="B9381" i="1"/>
  <c r="C9381" i="1"/>
  <c r="B9382" i="1"/>
  <c r="C9382" i="1"/>
  <c r="B9383" i="1"/>
  <c r="C9383" i="1"/>
  <c r="B9384" i="1"/>
  <c r="C9384" i="1"/>
  <c r="B9385" i="1"/>
  <c r="C9385" i="1"/>
  <c r="B9386" i="1"/>
  <c r="C9386" i="1"/>
  <c r="B9387" i="1"/>
  <c r="C9387" i="1"/>
  <c r="B9388" i="1"/>
  <c r="C9388" i="1"/>
  <c r="B9389" i="1"/>
  <c r="C9389" i="1"/>
  <c r="B9390" i="1"/>
  <c r="C9390" i="1"/>
  <c r="B9391" i="1"/>
  <c r="C9391" i="1"/>
  <c r="B9392" i="1"/>
  <c r="C9392" i="1"/>
  <c r="B9393" i="1"/>
  <c r="C9393" i="1"/>
  <c r="B9394" i="1"/>
  <c r="C9394" i="1"/>
  <c r="B9395" i="1"/>
  <c r="C9395" i="1"/>
  <c r="B9396" i="1"/>
  <c r="C9396" i="1"/>
  <c r="B9397" i="1"/>
  <c r="C9397" i="1"/>
  <c r="B9398" i="1"/>
  <c r="C9398" i="1"/>
  <c r="B9399" i="1"/>
  <c r="C9399" i="1"/>
  <c r="B9400" i="1"/>
  <c r="C9400" i="1"/>
  <c r="B9401" i="1"/>
  <c r="C9401" i="1"/>
  <c r="B9402" i="1"/>
  <c r="C9402" i="1"/>
  <c r="B9403" i="1"/>
  <c r="C9403" i="1"/>
  <c r="B9404" i="1"/>
  <c r="C9404" i="1"/>
  <c r="B9405" i="1"/>
  <c r="C9405" i="1"/>
  <c r="B9406" i="1"/>
  <c r="C9406" i="1"/>
  <c r="B9407" i="1"/>
  <c r="C9407" i="1"/>
  <c r="B9408" i="1"/>
  <c r="C9408" i="1"/>
  <c r="B9409" i="1"/>
  <c r="C9409" i="1"/>
  <c r="B9410" i="1"/>
  <c r="C9410" i="1"/>
  <c r="B9411" i="1"/>
  <c r="C9411" i="1"/>
  <c r="B9412" i="1"/>
  <c r="C9412" i="1"/>
  <c r="B9413" i="1"/>
  <c r="C9413" i="1"/>
  <c r="B9414" i="1"/>
  <c r="C9414" i="1"/>
  <c r="B9415" i="1"/>
  <c r="C9415" i="1"/>
  <c r="B9416" i="1"/>
  <c r="C9416" i="1"/>
  <c r="B9417" i="1"/>
  <c r="C9417" i="1"/>
  <c r="B9418" i="1"/>
  <c r="C9418" i="1"/>
  <c r="B9419" i="1"/>
  <c r="C9419" i="1"/>
  <c r="B9420" i="1"/>
  <c r="C9420" i="1"/>
  <c r="B9421" i="1"/>
  <c r="C9421" i="1"/>
  <c r="B9422" i="1"/>
  <c r="C9422" i="1"/>
  <c r="B9423" i="1"/>
  <c r="C9423" i="1"/>
  <c r="B9424" i="1"/>
  <c r="C9424" i="1"/>
  <c r="B9425" i="1"/>
  <c r="C9425" i="1"/>
  <c r="B9426" i="1"/>
  <c r="C9426" i="1"/>
  <c r="B9427" i="1"/>
  <c r="C9427" i="1"/>
  <c r="B9428" i="1"/>
  <c r="C9428" i="1"/>
  <c r="B9429" i="1"/>
  <c r="C9429" i="1"/>
  <c r="B9430" i="1"/>
  <c r="C9430" i="1"/>
  <c r="B9431" i="1"/>
  <c r="C9431" i="1"/>
  <c r="B9432" i="1"/>
  <c r="C9432" i="1"/>
  <c r="B9433" i="1"/>
  <c r="C9433" i="1"/>
  <c r="B9434" i="1"/>
  <c r="C9434" i="1"/>
  <c r="B9435" i="1"/>
  <c r="C9435" i="1"/>
  <c r="B9436" i="1"/>
  <c r="C9436" i="1"/>
  <c r="B9437" i="1"/>
  <c r="C9437" i="1"/>
  <c r="B9438" i="1"/>
  <c r="C9438" i="1"/>
  <c r="B9439" i="1"/>
  <c r="C9439" i="1"/>
  <c r="B9440" i="1"/>
  <c r="C9440" i="1"/>
  <c r="B9441" i="1"/>
  <c r="C9441" i="1"/>
  <c r="B9442" i="1"/>
  <c r="C9442" i="1"/>
  <c r="B9443" i="1"/>
  <c r="C9443" i="1"/>
  <c r="B9444" i="1"/>
  <c r="C9444" i="1"/>
  <c r="B9445" i="1"/>
  <c r="C9445" i="1"/>
  <c r="B9446" i="1"/>
  <c r="C9446" i="1"/>
  <c r="B9447" i="1"/>
  <c r="C9447" i="1"/>
  <c r="B9448" i="1"/>
  <c r="C9448" i="1"/>
  <c r="B9449" i="1"/>
  <c r="C9449" i="1"/>
  <c r="B9450" i="1"/>
  <c r="C9450" i="1"/>
  <c r="B9451" i="1"/>
  <c r="C9451" i="1"/>
  <c r="B9452" i="1"/>
  <c r="C9452" i="1"/>
  <c r="B9453" i="1"/>
  <c r="C9453" i="1"/>
  <c r="B9454" i="1"/>
  <c r="C9454" i="1"/>
  <c r="B9455" i="1"/>
  <c r="C9455" i="1"/>
  <c r="B9456" i="1"/>
  <c r="C9456" i="1"/>
  <c r="B9457" i="1"/>
  <c r="C9457" i="1"/>
  <c r="B9458" i="1"/>
  <c r="C9458" i="1"/>
  <c r="B9459" i="1"/>
  <c r="C9459" i="1"/>
  <c r="B9460" i="1"/>
  <c r="C9460" i="1"/>
  <c r="B9461" i="1"/>
  <c r="C9461" i="1"/>
  <c r="B9462" i="1"/>
  <c r="C9462" i="1"/>
  <c r="B9463" i="1"/>
  <c r="C9463" i="1"/>
  <c r="B9464" i="1"/>
  <c r="C9464" i="1"/>
  <c r="B9465" i="1"/>
  <c r="C9465" i="1"/>
  <c r="B9466" i="1"/>
  <c r="C9466" i="1"/>
  <c r="B9467" i="1"/>
  <c r="C9467" i="1"/>
  <c r="B9468" i="1"/>
  <c r="C9468" i="1"/>
  <c r="B9469" i="1"/>
  <c r="C9469" i="1"/>
  <c r="B9470" i="1"/>
  <c r="C9470" i="1"/>
  <c r="B9471" i="1"/>
  <c r="C9471" i="1"/>
  <c r="B9472" i="1"/>
  <c r="C9472" i="1"/>
  <c r="B9473" i="1"/>
  <c r="C9473" i="1"/>
  <c r="B9474" i="1"/>
  <c r="C9474" i="1"/>
  <c r="B9475" i="1"/>
  <c r="C9475" i="1"/>
  <c r="B9476" i="1"/>
  <c r="C9476" i="1"/>
  <c r="B9477" i="1"/>
  <c r="C9477" i="1"/>
  <c r="B9478" i="1"/>
  <c r="C9478" i="1"/>
  <c r="B9479" i="1"/>
  <c r="C9479" i="1"/>
  <c r="B9480" i="1"/>
  <c r="C9480" i="1"/>
  <c r="B9481" i="1"/>
  <c r="C9481" i="1"/>
  <c r="B9482" i="1"/>
  <c r="C9482" i="1"/>
  <c r="B9483" i="1"/>
  <c r="C9483" i="1"/>
  <c r="B9484" i="1"/>
  <c r="C9484" i="1"/>
  <c r="B9485" i="1"/>
  <c r="C9485" i="1"/>
  <c r="B9486" i="1"/>
  <c r="C9486" i="1"/>
  <c r="B9487" i="1"/>
  <c r="C9487" i="1"/>
  <c r="B9488" i="1"/>
  <c r="C9488" i="1"/>
  <c r="B9489" i="1"/>
  <c r="C9489" i="1"/>
  <c r="B9490" i="1"/>
  <c r="C9490" i="1"/>
  <c r="B9491" i="1"/>
  <c r="C9491" i="1"/>
  <c r="B9492" i="1"/>
  <c r="C9492" i="1"/>
  <c r="B9493" i="1"/>
  <c r="C9493" i="1"/>
  <c r="B9494" i="1"/>
  <c r="C9494" i="1"/>
  <c r="B9495" i="1"/>
  <c r="C9495" i="1"/>
  <c r="B9496" i="1"/>
  <c r="C9496" i="1"/>
  <c r="B9497" i="1"/>
  <c r="C9497" i="1"/>
  <c r="B9498" i="1"/>
  <c r="C9498" i="1"/>
  <c r="B9499" i="1"/>
  <c r="C9499" i="1"/>
  <c r="B9500" i="1"/>
  <c r="C9500" i="1"/>
  <c r="B9501" i="1"/>
  <c r="C9501" i="1"/>
  <c r="B9502" i="1"/>
  <c r="C9502" i="1"/>
  <c r="B9503" i="1"/>
  <c r="C9503" i="1"/>
  <c r="B9504" i="1"/>
  <c r="C9504" i="1"/>
  <c r="B9505" i="1"/>
  <c r="C9505" i="1"/>
  <c r="B9506" i="1"/>
  <c r="C9506" i="1"/>
  <c r="B9507" i="1"/>
  <c r="C9507" i="1"/>
  <c r="B9508" i="1"/>
  <c r="C9508" i="1"/>
  <c r="B9509" i="1"/>
  <c r="C9509" i="1"/>
  <c r="B9510" i="1"/>
  <c r="C9510" i="1"/>
  <c r="B9511" i="1"/>
  <c r="C9511" i="1"/>
  <c r="B9512" i="1"/>
  <c r="C9512" i="1"/>
  <c r="B9513" i="1"/>
  <c r="C9513" i="1"/>
  <c r="B9514" i="1"/>
  <c r="C9514" i="1"/>
  <c r="B9515" i="1"/>
  <c r="C9515" i="1"/>
  <c r="B9516" i="1"/>
  <c r="C9516" i="1"/>
  <c r="B9517" i="1"/>
  <c r="C9517" i="1"/>
  <c r="B9518" i="1"/>
  <c r="C9518" i="1"/>
  <c r="B9519" i="1"/>
  <c r="C9519" i="1"/>
  <c r="B9520" i="1"/>
  <c r="C9520" i="1"/>
  <c r="B9521" i="1"/>
  <c r="C9521" i="1"/>
  <c r="B9522" i="1"/>
  <c r="C9522" i="1"/>
  <c r="B9523" i="1"/>
  <c r="C9523" i="1"/>
  <c r="B9524" i="1"/>
  <c r="C9524" i="1"/>
  <c r="B9525" i="1"/>
  <c r="C9525" i="1"/>
  <c r="B9526" i="1"/>
  <c r="C9526" i="1"/>
  <c r="B9527" i="1"/>
  <c r="C9527" i="1"/>
  <c r="B9528" i="1"/>
  <c r="C9528" i="1"/>
  <c r="B9529" i="1"/>
  <c r="C9529" i="1"/>
  <c r="B9530" i="1"/>
  <c r="C9530" i="1"/>
  <c r="B9531" i="1"/>
  <c r="C9531" i="1"/>
  <c r="B9532" i="1"/>
  <c r="C9532" i="1"/>
  <c r="B9533" i="1"/>
  <c r="C9533" i="1"/>
  <c r="B9534" i="1"/>
  <c r="C9534" i="1"/>
  <c r="B9535" i="1"/>
  <c r="C9535" i="1"/>
  <c r="B9536" i="1"/>
  <c r="C9536" i="1"/>
  <c r="B9537" i="1"/>
  <c r="C9537" i="1"/>
  <c r="B9538" i="1"/>
  <c r="C9538" i="1"/>
  <c r="B9539" i="1"/>
  <c r="C9539" i="1"/>
  <c r="B9540" i="1"/>
  <c r="C9540" i="1"/>
  <c r="B9541" i="1"/>
  <c r="C9541" i="1"/>
  <c r="B9542" i="1"/>
  <c r="C9542" i="1"/>
  <c r="B9543" i="1"/>
  <c r="C9543" i="1"/>
  <c r="B9544" i="1"/>
  <c r="C9544" i="1"/>
  <c r="B9545" i="1"/>
  <c r="C9545" i="1"/>
  <c r="B9546" i="1"/>
  <c r="C9546" i="1"/>
  <c r="B9547" i="1"/>
  <c r="C9547" i="1"/>
  <c r="B9548" i="1"/>
  <c r="C9548" i="1"/>
  <c r="B9549" i="1"/>
  <c r="C9549" i="1"/>
  <c r="B9550" i="1"/>
  <c r="C9550" i="1"/>
  <c r="B9551" i="1"/>
  <c r="C9551" i="1"/>
  <c r="B9552" i="1"/>
  <c r="C9552" i="1"/>
  <c r="B9553" i="1"/>
  <c r="C9553" i="1"/>
  <c r="B9554" i="1"/>
  <c r="C9554" i="1"/>
  <c r="B9555" i="1"/>
  <c r="C9555" i="1"/>
  <c r="B9556" i="1"/>
  <c r="C9556" i="1"/>
  <c r="B9557" i="1"/>
  <c r="C9557" i="1"/>
  <c r="B9558" i="1"/>
  <c r="C9558" i="1"/>
  <c r="B9559" i="1"/>
  <c r="C9559" i="1"/>
  <c r="B9560" i="1"/>
  <c r="C9560" i="1"/>
  <c r="B9561" i="1"/>
  <c r="C9561" i="1"/>
  <c r="B9562" i="1"/>
  <c r="C9562" i="1"/>
  <c r="B9563" i="1"/>
  <c r="C9563" i="1"/>
  <c r="B9564" i="1"/>
  <c r="C9564" i="1"/>
  <c r="B9565" i="1"/>
  <c r="C9565" i="1"/>
  <c r="B9566" i="1"/>
  <c r="C9566" i="1"/>
  <c r="B9567" i="1"/>
  <c r="C9567" i="1"/>
  <c r="B9568" i="1"/>
  <c r="C9568" i="1"/>
  <c r="B9569" i="1"/>
  <c r="C9569" i="1"/>
  <c r="B9570" i="1"/>
  <c r="C9570" i="1"/>
  <c r="B9571" i="1"/>
  <c r="C9571" i="1"/>
  <c r="B9572" i="1"/>
  <c r="C9572" i="1"/>
  <c r="B9573" i="1"/>
  <c r="C9573" i="1"/>
  <c r="B9574" i="1"/>
  <c r="C9574" i="1"/>
  <c r="B9575" i="1"/>
  <c r="C9575" i="1"/>
  <c r="B9576" i="1"/>
  <c r="C9576" i="1"/>
  <c r="B9577" i="1"/>
  <c r="C9577" i="1"/>
  <c r="B9578" i="1"/>
  <c r="C9578" i="1"/>
  <c r="B9579" i="1"/>
  <c r="C9579" i="1"/>
  <c r="B9580" i="1"/>
  <c r="C9580" i="1"/>
  <c r="B9581" i="1"/>
  <c r="C9581" i="1"/>
  <c r="B9582" i="1"/>
  <c r="C9582" i="1"/>
  <c r="B9583" i="1"/>
  <c r="C9583" i="1"/>
  <c r="B9584" i="1"/>
  <c r="C9584" i="1"/>
  <c r="B9585" i="1"/>
  <c r="C9585" i="1"/>
  <c r="B9586" i="1"/>
  <c r="C9586" i="1"/>
  <c r="B9587" i="1"/>
  <c r="C9587" i="1"/>
  <c r="B9588" i="1"/>
  <c r="C9588" i="1"/>
  <c r="B9589" i="1"/>
  <c r="C9589" i="1"/>
  <c r="B9590" i="1"/>
  <c r="C9590" i="1"/>
  <c r="B9591" i="1"/>
  <c r="C9591" i="1"/>
  <c r="B9592" i="1"/>
  <c r="C9592" i="1"/>
  <c r="B9593" i="1"/>
  <c r="C9593" i="1"/>
  <c r="B9594" i="1"/>
  <c r="C9594" i="1"/>
  <c r="B9595" i="1"/>
  <c r="C9595" i="1"/>
  <c r="B9596" i="1"/>
  <c r="C9596" i="1"/>
  <c r="B9597" i="1"/>
  <c r="C9597" i="1"/>
  <c r="B9598" i="1"/>
  <c r="C9598" i="1"/>
  <c r="B9599" i="1"/>
  <c r="C9599" i="1"/>
  <c r="B9600" i="1"/>
  <c r="C9600" i="1"/>
  <c r="B9601" i="1"/>
  <c r="C9601" i="1"/>
  <c r="B9602" i="1"/>
  <c r="C9602" i="1"/>
  <c r="B9603" i="1"/>
  <c r="C9603" i="1"/>
  <c r="B9604" i="1"/>
  <c r="C9604" i="1"/>
  <c r="B9605" i="1"/>
  <c r="C9605" i="1"/>
  <c r="B9606" i="1"/>
  <c r="C9606" i="1"/>
  <c r="B9607" i="1"/>
  <c r="C9607" i="1"/>
  <c r="B9608" i="1"/>
  <c r="C9608" i="1"/>
  <c r="B9609" i="1"/>
  <c r="C9609" i="1"/>
  <c r="B9610" i="1"/>
  <c r="C9610" i="1"/>
  <c r="B9611" i="1"/>
  <c r="C9611" i="1"/>
  <c r="B9612" i="1"/>
  <c r="C9612" i="1"/>
  <c r="B9613" i="1"/>
  <c r="C9613" i="1"/>
  <c r="B9614" i="1"/>
  <c r="C9614" i="1"/>
  <c r="B9615" i="1"/>
  <c r="C9615" i="1"/>
  <c r="B9616" i="1"/>
  <c r="C9616" i="1"/>
  <c r="B9617" i="1"/>
  <c r="C9617" i="1"/>
  <c r="B9618" i="1"/>
  <c r="C9618" i="1"/>
  <c r="B9619" i="1"/>
  <c r="C9619" i="1"/>
  <c r="B9620" i="1"/>
  <c r="C9620" i="1"/>
  <c r="B9621" i="1"/>
  <c r="C9621" i="1"/>
  <c r="B9622" i="1"/>
  <c r="C9622" i="1"/>
  <c r="B9623" i="1"/>
  <c r="C9623" i="1"/>
  <c r="B9624" i="1"/>
  <c r="C9624" i="1"/>
  <c r="B9625" i="1"/>
  <c r="C9625" i="1"/>
  <c r="B9626" i="1"/>
  <c r="C9626" i="1"/>
  <c r="B9627" i="1"/>
  <c r="C9627" i="1"/>
  <c r="B9628" i="1"/>
  <c r="C9628" i="1"/>
  <c r="B9629" i="1"/>
  <c r="C9629" i="1"/>
  <c r="B9630" i="1"/>
  <c r="C9630" i="1"/>
  <c r="B9631" i="1"/>
  <c r="C9631" i="1"/>
  <c r="B9632" i="1"/>
  <c r="C9632" i="1"/>
  <c r="B9633" i="1"/>
  <c r="C9633" i="1"/>
  <c r="B9634" i="1"/>
  <c r="C9634" i="1"/>
  <c r="B9635" i="1"/>
  <c r="C9635" i="1"/>
  <c r="B9636" i="1"/>
  <c r="C9636" i="1"/>
  <c r="B9637" i="1"/>
  <c r="C9637" i="1"/>
  <c r="B9638" i="1"/>
  <c r="C9638" i="1"/>
  <c r="B9639" i="1"/>
  <c r="C9639" i="1"/>
  <c r="B9640" i="1"/>
  <c r="C9640" i="1"/>
  <c r="B9641" i="1"/>
  <c r="C9641" i="1"/>
  <c r="B9642" i="1"/>
  <c r="C9642" i="1"/>
  <c r="B9643" i="1"/>
  <c r="C9643" i="1"/>
  <c r="B9644" i="1"/>
  <c r="C9644" i="1"/>
  <c r="B9645" i="1"/>
  <c r="C9645" i="1"/>
  <c r="B9646" i="1"/>
  <c r="C9646" i="1"/>
  <c r="B9647" i="1"/>
  <c r="C9647" i="1"/>
  <c r="B9648" i="1"/>
  <c r="C9648" i="1"/>
  <c r="B9649" i="1"/>
  <c r="C9649" i="1"/>
  <c r="B9650" i="1"/>
  <c r="C9650" i="1"/>
  <c r="B9651" i="1"/>
  <c r="C9651" i="1"/>
  <c r="B9652" i="1"/>
  <c r="C9652" i="1"/>
  <c r="B9653" i="1"/>
  <c r="C9653" i="1"/>
  <c r="B9654" i="1"/>
  <c r="C9654" i="1"/>
  <c r="B9655" i="1"/>
  <c r="C9655" i="1"/>
  <c r="B9656" i="1"/>
  <c r="C9656" i="1"/>
  <c r="B9657" i="1"/>
  <c r="C9657" i="1"/>
  <c r="B9658" i="1"/>
  <c r="C9658" i="1"/>
  <c r="B9659" i="1"/>
  <c r="C9659" i="1"/>
  <c r="B9660" i="1"/>
  <c r="C9660" i="1"/>
  <c r="B9661" i="1"/>
  <c r="C9661" i="1"/>
  <c r="B9662" i="1"/>
  <c r="C9662" i="1"/>
  <c r="B9663" i="1"/>
  <c r="C9663" i="1"/>
  <c r="B9664" i="1"/>
  <c r="C9664" i="1"/>
  <c r="B9665" i="1"/>
  <c r="C9665" i="1"/>
  <c r="B9666" i="1"/>
  <c r="C9666" i="1"/>
  <c r="B9667" i="1"/>
  <c r="C9667" i="1"/>
  <c r="B9668" i="1"/>
  <c r="C9668" i="1"/>
  <c r="B9669" i="1"/>
  <c r="C9669" i="1"/>
  <c r="B9670" i="1"/>
  <c r="C9670" i="1"/>
  <c r="B9671" i="1"/>
  <c r="C9671" i="1"/>
  <c r="B9672" i="1"/>
  <c r="C9672" i="1"/>
  <c r="B9673" i="1"/>
  <c r="C9673" i="1"/>
  <c r="B9674" i="1"/>
  <c r="C9674" i="1"/>
  <c r="B9675" i="1"/>
  <c r="C9675" i="1"/>
  <c r="B9676" i="1"/>
  <c r="C9676" i="1"/>
  <c r="B9677" i="1"/>
  <c r="C9677" i="1"/>
  <c r="B9678" i="1"/>
  <c r="C9678" i="1"/>
  <c r="B9679" i="1"/>
  <c r="C9679" i="1"/>
  <c r="B9680" i="1"/>
  <c r="C9680" i="1"/>
  <c r="B9681" i="1"/>
  <c r="C9681" i="1"/>
  <c r="B9682" i="1"/>
  <c r="C9682" i="1"/>
  <c r="B9683" i="1"/>
  <c r="C9683" i="1"/>
  <c r="B9684" i="1"/>
  <c r="C9684" i="1"/>
  <c r="B9685" i="1"/>
  <c r="C9685" i="1"/>
  <c r="B9686" i="1"/>
  <c r="C9686" i="1"/>
  <c r="B9687" i="1"/>
  <c r="C9687" i="1"/>
  <c r="B9688" i="1"/>
  <c r="C9688" i="1"/>
  <c r="B9689" i="1"/>
  <c r="C9689" i="1"/>
  <c r="B9690" i="1"/>
  <c r="C9690" i="1"/>
  <c r="B9691" i="1"/>
  <c r="C9691" i="1"/>
  <c r="B9692" i="1"/>
  <c r="C9692" i="1"/>
  <c r="B9693" i="1"/>
  <c r="C9693" i="1"/>
  <c r="B9694" i="1"/>
  <c r="C9694" i="1"/>
  <c r="B9695" i="1"/>
  <c r="C9695" i="1"/>
  <c r="B9696" i="1"/>
  <c r="C9696" i="1"/>
  <c r="B9697" i="1"/>
  <c r="C9697" i="1"/>
  <c r="B9698" i="1"/>
  <c r="C9698" i="1"/>
  <c r="B9699" i="1"/>
  <c r="C9699" i="1"/>
  <c r="B9700" i="1"/>
  <c r="C9700" i="1"/>
  <c r="B9701" i="1"/>
  <c r="C9701" i="1"/>
  <c r="B9702" i="1"/>
  <c r="C9702" i="1"/>
  <c r="B9703" i="1"/>
  <c r="C9703" i="1"/>
  <c r="B9704" i="1"/>
  <c r="C9704" i="1"/>
  <c r="B9705" i="1"/>
  <c r="C9705" i="1"/>
  <c r="B9706" i="1"/>
  <c r="C9706" i="1"/>
  <c r="B9707" i="1"/>
  <c r="C9707" i="1"/>
  <c r="B9708" i="1"/>
  <c r="C9708" i="1"/>
  <c r="B9709" i="1"/>
  <c r="C9709" i="1"/>
  <c r="B9710" i="1"/>
  <c r="C9710" i="1"/>
  <c r="B9711" i="1"/>
  <c r="C9711" i="1"/>
  <c r="B9712" i="1"/>
  <c r="C9712" i="1"/>
  <c r="B9713" i="1"/>
  <c r="C9713" i="1"/>
  <c r="B9714" i="1"/>
  <c r="C9714" i="1"/>
  <c r="B9715" i="1"/>
  <c r="C9715" i="1"/>
  <c r="B9716" i="1"/>
  <c r="C9716" i="1"/>
  <c r="B9717" i="1"/>
  <c r="C9717" i="1"/>
  <c r="B9718" i="1"/>
  <c r="C9718" i="1"/>
  <c r="B9719" i="1"/>
  <c r="C9719" i="1"/>
  <c r="B9720" i="1"/>
  <c r="C9720" i="1"/>
  <c r="B9721" i="1"/>
  <c r="C9721" i="1"/>
  <c r="B9722" i="1"/>
  <c r="C9722" i="1"/>
  <c r="B9723" i="1"/>
  <c r="C9723" i="1"/>
  <c r="B9724" i="1"/>
  <c r="C9724" i="1"/>
  <c r="B9725" i="1"/>
  <c r="C9725" i="1"/>
  <c r="B9726" i="1"/>
  <c r="C9726" i="1"/>
  <c r="B9727" i="1"/>
  <c r="C9727" i="1"/>
  <c r="B9728" i="1"/>
  <c r="C9728" i="1"/>
  <c r="B9729" i="1"/>
  <c r="C9729" i="1"/>
  <c r="B9730" i="1"/>
  <c r="C9730" i="1"/>
  <c r="B9731" i="1"/>
  <c r="C9731" i="1"/>
  <c r="B9732" i="1"/>
  <c r="C9732" i="1"/>
  <c r="B9733" i="1"/>
  <c r="C9733" i="1"/>
  <c r="B9734" i="1"/>
  <c r="C9734" i="1"/>
  <c r="B9735" i="1"/>
  <c r="C9735" i="1"/>
  <c r="B9736" i="1"/>
  <c r="C9736" i="1"/>
  <c r="B9737" i="1"/>
  <c r="C9737" i="1"/>
  <c r="B9738" i="1"/>
  <c r="C9738" i="1"/>
  <c r="B9739" i="1"/>
  <c r="C9739" i="1"/>
  <c r="B9740" i="1"/>
  <c r="C9740" i="1"/>
  <c r="B9741" i="1"/>
  <c r="C9741" i="1"/>
  <c r="B9742" i="1"/>
  <c r="C9742" i="1"/>
  <c r="B9743" i="1"/>
  <c r="C9743" i="1"/>
  <c r="B9744" i="1"/>
  <c r="C9744" i="1"/>
  <c r="B9745" i="1"/>
  <c r="C9745" i="1"/>
  <c r="B9746" i="1"/>
  <c r="C9746" i="1"/>
  <c r="B9747" i="1"/>
  <c r="C9747" i="1"/>
  <c r="B9748" i="1"/>
  <c r="C9748" i="1"/>
  <c r="B9749" i="1"/>
  <c r="C9749" i="1"/>
  <c r="B9750" i="1"/>
  <c r="C9750" i="1"/>
  <c r="B9751" i="1"/>
  <c r="C9751" i="1"/>
  <c r="B9752" i="1"/>
  <c r="C9752" i="1"/>
  <c r="B9753" i="1"/>
  <c r="C9753" i="1"/>
  <c r="B9754" i="1"/>
  <c r="C9754" i="1"/>
  <c r="B9755" i="1"/>
  <c r="C9755" i="1"/>
  <c r="B9756" i="1"/>
  <c r="C9756" i="1"/>
  <c r="B9757" i="1"/>
  <c r="C9757" i="1"/>
  <c r="B9758" i="1"/>
  <c r="C9758" i="1"/>
  <c r="B9759" i="1"/>
  <c r="C9759" i="1"/>
  <c r="B9760" i="1"/>
  <c r="C9760" i="1"/>
  <c r="B9761" i="1"/>
  <c r="C9761" i="1"/>
  <c r="B9762" i="1"/>
  <c r="C9762" i="1"/>
  <c r="B9763" i="1"/>
  <c r="C9763" i="1"/>
  <c r="B9764" i="1"/>
  <c r="C9764" i="1"/>
  <c r="B9765" i="1"/>
  <c r="C9765" i="1"/>
  <c r="B9766" i="1"/>
  <c r="C9766" i="1"/>
  <c r="B9767" i="1"/>
  <c r="C9767" i="1"/>
  <c r="B9768" i="1"/>
  <c r="C9768" i="1"/>
  <c r="B9769" i="1"/>
  <c r="C9769" i="1"/>
  <c r="B9770" i="1"/>
  <c r="C9770" i="1"/>
  <c r="B9771" i="1"/>
  <c r="C9771" i="1"/>
  <c r="B9772" i="1"/>
  <c r="C9772" i="1"/>
  <c r="B9773" i="1"/>
  <c r="C9773" i="1"/>
  <c r="B9774" i="1"/>
  <c r="C9774" i="1"/>
  <c r="B9775" i="1"/>
  <c r="C9775" i="1"/>
  <c r="B9776" i="1"/>
  <c r="C9776" i="1"/>
  <c r="B9777" i="1"/>
  <c r="C9777" i="1"/>
  <c r="B9778" i="1"/>
  <c r="C9778" i="1"/>
  <c r="B9779" i="1"/>
  <c r="C9779" i="1"/>
  <c r="B9780" i="1"/>
  <c r="C9780" i="1"/>
  <c r="B9781" i="1"/>
  <c r="C9781" i="1"/>
  <c r="B9782" i="1"/>
  <c r="C9782" i="1"/>
  <c r="B9783" i="1"/>
  <c r="C9783" i="1"/>
  <c r="B9784" i="1"/>
  <c r="C9784" i="1"/>
  <c r="B9785" i="1"/>
  <c r="C9785" i="1"/>
  <c r="B9786" i="1"/>
  <c r="C9786" i="1"/>
  <c r="B9787" i="1"/>
  <c r="C9787" i="1"/>
  <c r="B9788" i="1"/>
  <c r="C9788" i="1"/>
  <c r="B9789" i="1"/>
  <c r="C9789" i="1"/>
  <c r="B9790" i="1"/>
  <c r="C9790" i="1"/>
  <c r="B9791" i="1"/>
  <c r="C9791" i="1"/>
  <c r="B9792" i="1"/>
  <c r="C9792" i="1"/>
  <c r="B9793" i="1"/>
  <c r="C9793" i="1"/>
  <c r="B9794" i="1"/>
  <c r="C9794" i="1"/>
  <c r="B9795" i="1"/>
  <c r="C9795" i="1"/>
  <c r="B9796" i="1"/>
  <c r="C9796" i="1"/>
  <c r="B9797" i="1"/>
  <c r="C9797" i="1"/>
  <c r="B9798" i="1"/>
  <c r="C9798" i="1"/>
  <c r="B9799" i="1"/>
  <c r="C9799" i="1"/>
  <c r="B9800" i="1"/>
  <c r="C9800" i="1"/>
  <c r="B9801" i="1"/>
  <c r="C9801" i="1"/>
  <c r="B9802" i="1"/>
  <c r="C9802" i="1"/>
  <c r="B9803" i="1"/>
  <c r="C9803" i="1"/>
  <c r="B9804" i="1"/>
  <c r="C9804" i="1"/>
  <c r="B9805" i="1"/>
  <c r="C9805" i="1"/>
  <c r="B9806" i="1"/>
  <c r="C9806" i="1"/>
  <c r="B9807" i="1"/>
  <c r="C9807" i="1"/>
  <c r="B9808" i="1"/>
  <c r="C9808" i="1"/>
  <c r="B9809" i="1"/>
  <c r="C9809" i="1"/>
  <c r="B9810" i="1"/>
  <c r="C9810" i="1"/>
  <c r="B9811" i="1"/>
  <c r="C9811" i="1"/>
  <c r="B9812" i="1"/>
  <c r="C9812" i="1"/>
  <c r="B9813" i="1"/>
  <c r="C9813" i="1"/>
  <c r="B9814" i="1"/>
  <c r="C9814" i="1"/>
  <c r="B9815" i="1"/>
  <c r="C9815" i="1"/>
  <c r="B9816" i="1"/>
  <c r="C9816" i="1"/>
  <c r="B9817" i="1"/>
  <c r="C9817" i="1"/>
  <c r="B9818" i="1"/>
  <c r="C9818" i="1"/>
  <c r="B9819" i="1"/>
  <c r="C9819" i="1"/>
  <c r="B9820" i="1"/>
  <c r="C9820" i="1"/>
  <c r="B9821" i="1"/>
  <c r="C9821" i="1"/>
  <c r="B9822" i="1"/>
  <c r="C9822" i="1"/>
  <c r="B9823" i="1"/>
  <c r="C9823" i="1"/>
  <c r="B9824" i="1"/>
  <c r="C9824" i="1"/>
  <c r="B9825" i="1"/>
  <c r="C9825" i="1"/>
  <c r="B9826" i="1"/>
  <c r="C9826" i="1"/>
  <c r="B9827" i="1"/>
  <c r="C9827" i="1"/>
  <c r="B9828" i="1"/>
  <c r="C9828" i="1"/>
  <c r="B9829" i="1"/>
  <c r="C9829" i="1"/>
  <c r="B9830" i="1"/>
  <c r="C9830" i="1"/>
  <c r="B9831" i="1"/>
  <c r="C9831" i="1"/>
  <c r="B9832" i="1"/>
  <c r="C9832" i="1"/>
  <c r="B9833" i="1"/>
  <c r="C9833" i="1"/>
  <c r="B9834" i="1"/>
  <c r="C9834" i="1"/>
  <c r="B9835" i="1"/>
  <c r="C9835" i="1"/>
  <c r="B9836" i="1"/>
  <c r="C9836" i="1"/>
  <c r="B9837" i="1"/>
  <c r="C9837" i="1"/>
  <c r="B9838" i="1"/>
  <c r="C9838" i="1"/>
  <c r="B9839" i="1"/>
  <c r="C9839" i="1"/>
  <c r="B9840" i="1"/>
  <c r="C9840" i="1"/>
  <c r="B9841" i="1"/>
  <c r="C9841" i="1"/>
  <c r="B9842" i="1"/>
  <c r="C9842" i="1"/>
  <c r="B9843" i="1"/>
  <c r="C9843" i="1"/>
  <c r="B9844" i="1"/>
  <c r="C9844" i="1"/>
  <c r="B9845" i="1"/>
  <c r="C9845" i="1"/>
  <c r="B9846" i="1"/>
  <c r="C9846" i="1"/>
  <c r="B9847" i="1"/>
  <c r="C9847" i="1"/>
  <c r="B9848" i="1"/>
  <c r="C9848" i="1"/>
  <c r="B9849" i="1"/>
  <c r="C9849" i="1"/>
  <c r="B9850" i="1"/>
  <c r="C9850" i="1"/>
  <c r="B9851" i="1"/>
  <c r="C9851" i="1"/>
  <c r="B9852" i="1"/>
  <c r="C9852" i="1"/>
  <c r="B9853" i="1"/>
  <c r="C9853" i="1"/>
  <c r="B9854" i="1"/>
  <c r="C9854" i="1"/>
  <c r="B9855" i="1"/>
  <c r="C9855" i="1"/>
  <c r="B9856" i="1"/>
  <c r="C9856" i="1"/>
  <c r="B9857" i="1"/>
  <c r="C9857" i="1"/>
  <c r="B9858" i="1"/>
  <c r="C9858" i="1"/>
  <c r="B9859" i="1"/>
  <c r="C9859" i="1"/>
  <c r="B9860" i="1"/>
  <c r="C9860" i="1"/>
  <c r="B9861" i="1"/>
  <c r="C9861" i="1"/>
  <c r="B9862" i="1"/>
  <c r="C9862" i="1"/>
  <c r="B9863" i="1"/>
  <c r="C9863" i="1"/>
  <c r="B9864" i="1"/>
  <c r="C9864" i="1"/>
  <c r="B9865" i="1"/>
  <c r="C9865" i="1"/>
  <c r="B9866" i="1"/>
  <c r="C9866" i="1"/>
  <c r="B9867" i="1"/>
  <c r="C9867" i="1"/>
  <c r="B9868" i="1"/>
  <c r="C9868" i="1"/>
  <c r="B9869" i="1"/>
  <c r="C9869" i="1"/>
  <c r="B9870" i="1"/>
  <c r="C9870" i="1"/>
  <c r="B9871" i="1"/>
  <c r="C9871" i="1"/>
  <c r="B9872" i="1"/>
  <c r="C9872" i="1"/>
  <c r="B9873" i="1"/>
  <c r="C9873" i="1"/>
  <c r="B9874" i="1"/>
  <c r="C9874" i="1"/>
  <c r="B9875" i="1"/>
  <c r="C9875" i="1"/>
  <c r="B9876" i="1"/>
  <c r="C9876" i="1"/>
  <c r="B9877" i="1"/>
  <c r="C9877" i="1"/>
  <c r="B9878" i="1"/>
  <c r="C9878" i="1"/>
  <c r="B9879" i="1"/>
  <c r="C9879" i="1"/>
  <c r="B9880" i="1"/>
  <c r="C9880" i="1"/>
  <c r="B9881" i="1"/>
  <c r="C9881" i="1"/>
  <c r="B9882" i="1"/>
  <c r="C9882" i="1"/>
  <c r="B9883" i="1"/>
  <c r="C9883" i="1"/>
  <c r="B9884" i="1"/>
  <c r="C9884" i="1"/>
  <c r="B9885" i="1"/>
  <c r="C9885" i="1"/>
  <c r="B9886" i="1"/>
  <c r="C9886" i="1"/>
  <c r="B9887" i="1"/>
  <c r="C9887" i="1"/>
  <c r="B9888" i="1"/>
  <c r="C9888" i="1"/>
  <c r="B9889" i="1"/>
  <c r="C9889" i="1"/>
  <c r="B9890" i="1"/>
  <c r="C9890" i="1"/>
  <c r="B9891" i="1"/>
  <c r="C9891" i="1"/>
  <c r="B9892" i="1"/>
  <c r="C9892" i="1"/>
  <c r="B9893" i="1"/>
  <c r="C9893" i="1"/>
  <c r="B9894" i="1"/>
  <c r="C9894" i="1"/>
  <c r="B9895" i="1"/>
  <c r="C9895" i="1"/>
  <c r="B9896" i="1"/>
  <c r="C9896" i="1"/>
  <c r="B9897" i="1"/>
  <c r="C9897" i="1"/>
  <c r="B9898" i="1"/>
  <c r="C9898" i="1"/>
  <c r="B9899" i="1"/>
  <c r="C9899" i="1"/>
  <c r="B9900" i="1"/>
  <c r="C9900" i="1"/>
  <c r="B9901" i="1"/>
  <c r="C9901" i="1"/>
  <c r="B9902" i="1"/>
  <c r="C9902" i="1"/>
  <c r="B9903" i="1"/>
  <c r="C9903" i="1"/>
  <c r="B9904" i="1"/>
  <c r="C9904" i="1"/>
  <c r="B9905" i="1"/>
  <c r="C9905" i="1"/>
  <c r="B9906" i="1"/>
  <c r="C9906" i="1"/>
  <c r="B9907" i="1"/>
  <c r="C9907" i="1"/>
  <c r="B9908" i="1"/>
  <c r="C9908" i="1"/>
  <c r="B9909" i="1"/>
  <c r="C9909" i="1"/>
  <c r="B9910" i="1"/>
  <c r="C9910" i="1"/>
  <c r="B9911" i="1"/>
  <c r="C9911" i="1"/>
  <c r="B9912" i="1"/>
  <c r="C9912" i="1"/>
  <c r="B9913" i="1"/>
  <c r="C9913" i="1"/>
  <c r="B9914" i="1"/>
  <c r="C9914" i="1"/>
  <c r="B9915" i="1"/>
  <c r="C9915" i="1"/>
  <c r="B9916" i="1"/>
  <c r="C9916" i="1"/>
  <c r="B9917" i="1"/>
  <c r="C9917" i="1"/>
  <c r="B9918" i="1"/>
  <c r="C9918" i="1"/>
  <c r="B9919" i="1"/>
  <c r="C9919" i="1"/>
  <c r="B9920" i="1"/>
  <c r="C9920" i="1"/>
  <c r="B9921" i="1"/>
  <c r="C9921" i="1"/>
  <c r="B9922" i="1"/>
  <c r="C9922" i="1"/>
  <c r="B9923" i="1"/>
  <c r="C9923" i="1"/>
  <c r="B9924" i="1"/>
  <c r="C9924" i="1"/>
  <c r="B9925" i="1"/>
  <c r="C9925" i="1"/>
  <c r="B9926" i="1"/>
  <c r="C9926" i="1"/>
  <c r="B9927" i="1"/>
  <c r="C9927" i="1"/>
  <c r="B9928" i="1"/>
  <c r="C9928" i="1"/>
  <c r="B9929" i="1"/>
  <c r="C9929" i="1"/>
  <c r="B9930" i="1"/>
  <c r="C9930" i="1"/>
  <c r="B9931" i="1"/>
  <c r="C9931" i="1"/>
  <c r="B9932" i="1"/>
  <c r="C9932" i="1"/>
  <c r="B9933" i="1"/>
  <c r="C9933" i="1"/>
  <c r="B9934" i="1"/>
  <c r="C9934" i="1"/>
  <c r="B9935" i="1"/>
  <c r="C9935" i="1"/>
  <c r="B9936" i="1"/>
  <c r="C9936" i="1"/>
  <c r="B9937" i="1"/>
  <c r="C9937" i="1"/>
  <c r="B9938" i="1"/>
  <c r="C9938" i="1"/>
  <c r="B9939" i="1"/>
  <c r="C9939" i="1"/>
  <c r="B9940" i="1"/>
  <c r="C9940" i="1"/>
  <c r="B9941" i="1"/>
  <c r="C9941" i="1"/>
  <c r="B9942" i="1"/>
  <c r="C9942" i="1"/>
  <c r="B9943" i="1"/>
  <c r="C9943" i="1"/>
  <c r="B9944" i="1"/>
  <c r="C9944" i="1"/>
  <c r="B9945" i="1"/>
  <c r="C9945" i="1"/>
  <c r="B9946" i="1"/>
  <c r="C9946" i="1"/>
  <c r="B9947" i="1"/>
  <c r="C9947" i="1"/>
  <c r="B9948" i="1"/>
  <c r="C9948" i="1"/>
  <c r="B9949" i="1"/>
  <c r="C9949" i="1"/>
  <c r="B9950" i="1"/>
  <c r="C9950" i="1"/>
  <c r="B9951" i="1"/>
  <c r="C9951" i="1"/>
  <c r="B9952" i="1"/>
  <c r="C9952" i="1"/>
  <c r="B9953" i="1"/>
  <c r="C9953" i="1"/>
  <c r="B9954" i="1"/>
  <c r="C9954" i="1"/>
  <c r="B9955" i="1"/>
  <c r="C9955" i="1"/>
  <c r="B9956" i="1"/>
  <c r="C9956" i="1"/>
  <c r="B9957" i="1"/>
  <c r="C9957" i="1"/>
  <c r="B9958" i="1"/>
  <c r="C9958" i="1"/>
  <c r="B9959" i="1"/>
  <c r="C9959" i="1"/>
  <c r="B9960" i="1"/>
  <c r="C9960" i="1"/>
  <c r="B9961" i="1"/>
  <c r="C9961" i="1"/>
  <c r="B9962" i="1"/>
  <c r="C9962" i="1"/>
  <c r="B9963" i="1"/>
  <c r="C9963" i="1"/>
  <c r="B9964" i="1"/>
  <c r="C9964" i="1"/>
  <c r="B9965" i="1"/>
  <c r="C9965" i="1"/>
  <c r="B9966" i="1"/>
  <c r="C9966" i="1"/>
  <c r="B9967" i="1"/>
  <c r="C9967" i="1"/>
  <c r="B9968" i="1"/>
  <c r="C9968" i="1"/>
  <c r="B9969" i="1"/>
  <c r="C9969" i="1"/>
  <c r="B9970" i="1"/>
  <c r="C9970" i="1"/>
  <c r="B9971" i="1"/>
  <c r="C9971" i="1"/>
  <c r="B9972" i="1"/>
  <c r="C9972" i="1"/>
  <c r="B9973" i="1"/>
  <c r="C9973" i="1"/>
  <c r="B9974" i="1"/>
  <c r="C9974" i="1"/>
  <c r="B9975" i="1"/>
  <c r="C9975" i="1"/>
  <c r="B9976" i="1"/>
  <c r="C9976" i="1"/>
  <c r="B9977" i="1"/>
  <c r="C9977" i="1"/>
  <c r="B9978" i="1"/>
  <c r="C9978" i="1"/>
  <c r="B9979" i="1"/>
  <c r="C9979" i="1"/>
  <c r="B9980" i="1"/>
  <c r="C9980" i="1"/>
  <c r="B9981" i="1"/>
  <c r="C9981" i="1"/>
  <c r="B9982" i="1"/>
  <c r="C9982" i="1"/>
  <c r="B9983" i="1"/>
  <c r="C9983" i="1"/>
  <c r="B9984" i="1"/>
  <c r="C9984" i="1"/>
  <c r="B9985" i="1"/>
  <c r="C9985" i="1"/>
  <c r="B9986" i="1"/>
  <c r="C9986" i="1"/>
  <c r="B9987" i="1"/>
  <c r="C9987" i="1"/>
  <c r="B9988" i="1"/>
  <c r="C9988" i="1"/>
  <c r="B9989" i="1"/>
  <c r="C9989" i="1"/>
  <c r="B9990" i="1"/>
  <c r="C9990" i="1"/>
  <c r="B9991" i="1"/>
  <c r="C9991" i="1"/>
  <c r="B9992" i="1"/>
  <c r="C9992" i="1"/>
  <c r="B9993" i="1"/>
  <c r="C9993" i="1"/>
  <c r="B9994" i="1"/>
  <c r="C9994" i="1"/>
  <c r="C2" i="1"/>
  <c r="B2" i="1"/>
</calcChain>
</file>

<file path=xl/sharedStrings.xml><?xml version="1.0" encoding="utf-8"?>
<sst xmlns="http://schemas.openxmlformats.org/spreadsheetml/2006/main" count="52565" uniqueCount="2729">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</sst>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1" formatCode="0"/>
    </dxf>
    <dxf>
      <numFmt numFmtId="2" formatCode="0.00"/>
    </dxf>
    <dxf>
      <numFmt numFmtId="1" formatCode="0"/>
    </dxf>
    <dxf>
      <numFmt numFmtId="2" formatCode="0.00"/>
    </dxf>
    <dxf>
      <numFmt numFmtId="1" formatCode="0"/>
    </dxf>
    <dxf>
      <numFmt numFmtId="1" formatCode="0"/>
    </dxf>
    <dxf>
      <numFmt numFmtId="19" formatCode="dd/mm/yyyy"/>
    </dxf>
    <dxf>
      <font>
        <b/>
        <color theme="1"/>
      </font>
      <border>
        <bottom style="thin">
          <color theme="4"/>
        </bottom>
        <vertical/>
        <horizontal/>
      </border>
    </dxf>
    <dxf>
      <font>
        <color theme="1"/>
      </font>
      <fill>
        <patternFill>
          <bgColor rgb="FF99CCFF"/>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Mera wala" pivot="0" table="0" count="10" xr9:uid="{00000000-0011-0000-FFFF-FFFF00000000}">
      <tableStyleElement type="wholeTable" dxfId="8"/>
      <tableStyleElement type="headerRow" dxfId="7"/>
    </tableStyle>
  </tableStyles>
  <colors>
    <mruColors>
      <color rgb="FF99CCFF"/>
      <color rgb="FFFF9999"/>
      <color rgb="FFB058A3"/>
      <color rgb="FFE523D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era wa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Dashboard.xlsx]Sheet7!PivotTable8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cat>
            <c:strRef>
              <c:f>Sheet7!$A$4:$A$7</c:f>
              <c:strCache>
                <c:ptCount val="4"/>
                <c:pt idx="0">
                  <c:v>2014</c:v>
                </c:pt>
                <c:pt idx="1">
                  <c:v>2015</c:v>
                </c:pt>
                <c:pt idx="2">
                  <c:v>2016</c:v>
                </c:pt>
                <c:pt idx="3">
                  <c:v>2017</c:v>
                </c:pt>
              </c:strCache>
            </c:strRef>
          </c:cat>
          <c:val>
            <c:numRef>
              <c:f>Sheet7!$B$4:$B$7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F0F-431F-B0F2-1D45A0EA0ABF}"/>
            </c:ext>
          </c:extLst>
        </c:ser>
        <c:dLbls>
          <c:showLegendKey val="0"/>
          <c:showVal val="0"/>
          <c:showCatName val="0"/>
          <c:showSerName val="0"/>
          <c:showPercent val="0"/>
          <c:showBubbleSize val="0"/>
        </c:dLbls>
        <c:gapWidth val="182"/>
        <c:axId val="1443577247"/>
        <c:axId val="1443580575"/>
      </c:barChart>
      <c:catAx>
        <c:axId val="1443577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580575"/>
        <c:crosses val="autoZero"/>
        <c:auto val="1"/>
        <c:lblAlgn val="ctr"/>
        <c:lblOffset val="100"/>
        <c:noMultiLvlLbl val="0"/>
      </c:catAx>
      <c:valAx>
        <c:axId val="14435805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577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Dashboard.xlsx]Top 5 cutomers making Profits!PivotTable6</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'Top 5 cutomers making Profits'!$B$3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5D3-4570-B47F-78FAF52F8BA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5D3-4570-B47F-78FAF52F8BA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5D3-4570-B47F-78FAF52F8BA6}"/>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5D3-4570-B47F-78FAF52F8BA6}"/>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95D3-4570-B47F-78FAF52F8BA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cutomers making Profits'!$A$4:$A$8</c:f>
              <c:strCache>
                <c:ptCount val="5"/>
                <c:pt idx="0">
                  <c:v>Tamara Chand</c:v>
                </c:pt>
                <c:pt idx="1">
                  <c:v>Raymond Buch</c:v>
                </c:pt>
                <c:pt idx="2">
                  <c:v>Sanjit Chand</c:v>
                </c:pt>
                <c:pt idx="3">
                  <c:v>Hunter Lopez</c:v>
                </c:pt>
                <c:pt idx="4">
                  <c:v>Adrian Barton</c:v>
                </c:pt>
              </c:strCache>
            </c:strRef>
          </c:cat>
          <c:val>
            <c:numRef>
              <c:f>'Top 5 cutomers making Profits'!$B$4:$B$8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95D3-4570-B47F-78FAF52F8BA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bg2"/>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Dashboard.xlsx]Monthly Sales!PivotTable7</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5B8-4784-BE10-05FFB23B74D4}"/>
            </c:ext>
          </c:extLst>
        </c:ser>
        <c:dLbls>
          <c:showLegendKey val="0"/>
          <c:showVal val="0"/>
          <c:showCatName val="0"/>
          <c:showSerName val="0"/>
          <c:showPercent val="0"/>
          <c:showBubbleSize val="0"/>
        </c:dLbls>
        <c:axId val="1444876415"/>
        <c:axId val="1444874335"/>
      </c:areaChart>
      <c:catAx>
        <c:axId val="14448764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874335"/>
        <c:crosses val="autoZero"/>
        <c:auto val="1"/>
        <c:lblAlgn val="ctr"/>
        <c:lblOffset val="100"/>
        <c:noMultiLvlLbl val="0"/>
      </c:catAx>
      <c:valAx>
        <c:axId val="1444874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87641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Dashboard.xlsx]Profit Gained Over time!PivotTable4</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45296391265212"/>
          <c:y val="0.20083682008368201"/>
          <c:w val="0.87454703608734785"/>
          <c:h val="0.69763867382685951"/>
        </c:manualLayout>
      </c:layout>
      <c:lineChart>
        <c:grouping val="standard"/>
        <c:varyColors val="0"/>
        <c:ser>
          <c:idx val="0"/>
          <c:order val="0"/>
          <c:tx>
            <c:strRef>
              <c:f>'Profit Gained Over time'!$B$3:$B$4</c:f>
              <c:strCache>
                <c:ptCount val="1"/>
                <c:pt idx="0">
                  <c:v>Furniture</c:v>
                </c:pt>
              </c:strCache>
            </c:strRef>
          </c:tx>
          <c:spPr>
            <a:ln w="38100" cap="rnd">
              <a:solidFill>
                <a:schemeClr val="accent1"/>
              </a:solidFill>
              <a:round/>
            </a:ln>
            <a:effectLst/>
          </c:spPr>
          <c:marker>
            <c:symbol val="circle"/>
            <c:size val="8"/>
            <c:spPr>
              <a:solidFill>
                <a:schemeClr val="accent1"/>
              </a:solidFill>
              <a:ln>
                <a:noFill/>
              </a:ln>
              <a:effectLst/>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851-48B8-85F7-3CEFC88159E0}"/>
            </c:ext>
          </c:extLst>
        </c:ser>
        <c:ser>
          <c:idx val="1"/>
          <c:order val="1"/>
          <c:tx>
            <c:strRef>
              <c:f>'Profit Gained Over time'!$C$3:$C$4</c:f>
              <c:strCache>
                <c:ptCount val="1"/>
                <c:pt idx="0">
                  <c:v>Office Supplies</c:v>
                </c:pt>
              </c:strCache>
            </c:strRef>
          </c:tx>
          <c:spPr>
            <a:ln w="38100" cap="rnd">
              <a:solidFill>
                <a:schemeClr val="accent2"/>
              </a:solidFill>
              <a:round/>
            </a:ln>
            <a:effectLst/>
          </c:spPr>
          <c:marker>
            <c:symbol val="circle"/>
            <c:size val="8"/>
            <c:spPr>
              <a:solidFill>
                <a:schemeClr val="accent2"/>
              </a:solidFill>
              <a:ln>
                <a:noFill/>
              </a:ln>
              <a:effectLst/>
            </c:spPr>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6851-48B8-85F7-3CEFC88159E0}"/>
            </c:ext>
          </c:extLst>
        </c:ser>
        <c:ser>
          <c:idx val="2"/>
          <c:order val="2"/>
          <c:tx>
            <c:strRef>
              <c:f>'Profit Gained Over time'!$D$3:$D$4</c:f>
              <c:strCache>
                <c:ptCount val="1"/>
                <c:pt idx="0">
                  <c:v>Technology</c:v>
                </c:pt>
              </c:strCache>
            </c:strRef>
          </c:tx>
          <c:spPr>
            <a:ln w="38100" cap="rnd">
              <a:solidFill>
                <a:schemeClr val="accent3"/>
              </a:solidFill>
              <a:round/>
            </a:ln>
            <a:effectLst/>
          </c:spPr>
          <c:marker>
            <c:symbol val="circle"/>
            <c:size val="8"/>
            <c:spPr>
              <a:solidFill>
                <a:schemeClr val="accent3"/>
              </a:solidFill>
              <a:ln>
                <a:noFill/>
              </a:ln>
              <a:effectLst/>
            </c:spPr>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6851-48B8-85F7-3CEFC88159E0}"/>
            </c:ext>
          </c:extLst>
        </c:ser>
        <c:dLbls>
          <c:showLegendKey val="0"/>
          <c:showVal val="0"/>
          <c:showCatName val="0"/>
          <c:showSerName val="0"/>
          <c:showPercent val="0"/>
          <c:showBubbleSize val="0"/>
        </c:dLbls>
        <c:marker val="1"/>
        <c:smooth val="0"/>
        <c:axId val="1375987999"/>
        <c:axId val="1375989663"/>
      </c:lineChart>
      <c:catAx>
        <c:axId val="1375987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375989663"/>
        <c:crosses val="autoZero"/>
        <c:auto val="1"/>
        <c:lblAlgn val="ctr"/>
        <c:lblOffset val="100"/>
        <c:noMultiLvlLbl val="0"/>
      </c:catAx>
      <c:valAx>
        <c:axId val="137598966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987999"/>
        <c:crosses val="autoZero"/>
        <c:crossBetween val="between"/>
      </c:valAx>
      <c:spPr>
        <a:noFill/>
        <a:ln>
          <a:noFill/>
        </a:ln>
        <a:effectLst/>
      </c:spPr>
    </c:plotArea>
    <c:legend>
      <c:legendPos val="r"/>
      <c:layout>
        <c:manualLayout>
          <c:xMode val="edge"/>
          <c:yMode val="edge"/>
          <c:x val="5.3639519843881163E-2"/>
          <c:y val="1.7421671663427139E-3"/>
          <c:w val="0.91562080676514856"/>
          <c:h val="0.19874674661483213"/>
        </c:manualLayout>
      </c:layout>
      <c:overlay val="0"/>
      <c:spPr>
        <a:solidFill>
          <a:schemeClr val="bg2"/>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a:ln>
              <a:noFill/>
            </a:ln>
          </cx:spPr>
        </cx:plotSurface>
        <cx:series layoutId="regionMap" uniqueId="{5394BF18-ECB5-4790-A27D-0C7B573EED1B}">
          <cx:spPr>
            <a:noFill/>
            <a:ln>
              <a:noFill/>
            </a:ln>
          </cx:spPr>
          <cx:dataId val="0"/>
          <cx:layoutPr>
            <cx:geography cultureLanguage="en-US" cultureRegion="IN" attribution="Powered by Bing">
              <cx:geoCache provider="{E9337A44-BEBE-4D9F-B70C-5C5E7DAFC167}">
                <cx:binary>1H1pc9u4lvZfSeXzSzdBAARx6/ZUXWqzrMVbHCf+wlJsNwlu4L79+jmEZEtmK21PjeetkroLIQ4O
KFAPgbMC/vdj86/H8HmTfWmiMM7/9dj8+dUriuRff/yRP3rP0SY/i8RjJnP5V3H2KKM/5F9/icfn
P56yTS1i9w9DR+SPR2+TFc/N1//6N9zNfZZL+bgphIyvy+esvXnOy7DI/6HtaNOXzVMk4rHIi0w8
FujPr/8JN7820ebrl+e4EEX7rU2e//z6hunrlz+Gt/rb134JYWRF+QR9sXHGTJMYps519cFfv4Qy
dnfNmmWeWUTH2NANvv28fPd6E0H/DwxIDWfz9JQ95zk8kPr3oOOb0QN9+fXLoyzjov/RXPj9/vx6
F4vi+enLbbEpnvOvX0QuR1uGkewf4e5WPfMfb3/2//r3gAC/woBygMzwJ3uv6W/AXD3Hcd6G1SYW
n4gO0c8sbprc2mKj6+gtOoydWdiyOGP6FhzrLTofHdVxiN72HuB09Z+TxOk/mehk/IkQYXJmcGwY
FiJbCNhbiBBCZzDBKDepqVAECLeTdzeB3h/QcXRen2QAzH8eThSYYBPnG5jfn7a0EZg8MHUwoq+T
43Bp48YZwRxRSnfTi7589wsy74/od9C89Bxic3OS2KxlVnhfxptAFp84cwg7I8TEuoXwFh8+mDm6
fkbMfm6h1/bDmfPRUR3H6G3vAU7r8UniNNqE4i+ZfaoIwuzMoARkENopCLB+Hc4ihPiZiZjBuL5b
AN/Ooo+N6ThGh30HCI3+c5oIyVBmmyf58ht9ggJnncEiR6lOjK2SMMRHp2eUMAuboNkdTp/RB4by
G1heew5BuTxJUO6f8+LLd5G54nNnjnUGijVlFtqpzgPNwNJh4mCGuY62yA0A+vCwjqM06D6A6v77
SUI1fg439SZ7fnmVP2H+8DNdt5hp4J2WMJBCjIIQskyCESgT/WegJXxkRMcB2vccYDOenCQ295vc
A2u4kPHnodPrCKifJIhs54gxkD6GfkapiWGODWfPh0ZzHJnDJxlgc3+acmf+tPE+UegQcoYtrjOD
7FQzsDvfKgXkzKQcM5BKLy/DVql+dyDHEdl1G4AxP1E1Tcbx82MhHsvi5cf5369jBJ1RRhHFmB7V
Axg4erAFZqoxWMBGHxvNcVzedB6gM/p2ksvYi7fti/zrC+hIZfTrMz06GNQ1nTDG6HGlADw6OjIN
y2I7cTRA6386uuOwHb/LAL/x6CTxm4KGLZ42nzezDOuMckpBwgxUAwscCBbDxLDwUQXuAyM5Ds9r
xwEi09P0jc6eJejWn4gIOK1NAmuZxY5PIguDZ4FgRvSdZ2egG3xgQMeBee04AGZ2olpBGIpYivzz
5go4rBEoBQTs0a22PFAMLH6GiGViau217UOjdP6BER2HZt9zgM38NCfN+rn+cvGc5c/t56ID5ian
eGdxDrRpBlobsyiEs7bgcfLy3Vvl7WNjOo7PYd8BQuuLkxQ08/hJbD41lMDPwMvGwZO2+/mH8sY8
A/3N0k2+U/EG8HxgQMexee04AGa+PklgLrNn91ONUHzGsQVOAGzugBlYO8oItcBORW/ny/sDOY7H
S78BHJenGT2Yy/oTZT8xznRGTMrIziMAsv3Q9OT4rJ8dJtJ37eZbTN4bzXFEtr0GeMxPU+ovPjvO
ZoEaTEAVgyi0+sAseIOIBc4CHdatFw8b+EEPZf774zmOyUu/ASqL25NctBbwk5SPwSdKe4jcUINh
A9yXbwGxKMgRAAuib9v1bCBHPjKU30Dy+hBDUH6eJCgrAZ6a/HOjnuYZJhxB5HlnmwxnCzlDHAxK
CHu+nSYfGstxWA66DnBZnaaEX8pS5J+sfOln3AK12KJDgYIgjQBZkOGxU8sGs+VDYzmOy0HXAS7L
0xQt962EfDX35cX9BK+mAdFNbhrmb3I4kA6LHEWEgMzfrmUv3721WD4woOPQvHYcAHN/ogvZRsTP
Lz/NJ8BCYRHrs5oORPqhyDf5mYFMiNmwXU7AYM6s3hvOcVB23QaQrE4zXLYSed7/nyTi84Dp0zkN
CGe+ulf4QPRDsgY1DQjL7LIFBtrxBwf1G3gOn2gI0mlqZatN1oab+OkTEYIAQK+W0QEyzDxjOmQK
YL6bMiCGDrXkj4zkN7C8PsMQk/FpKmWbPN88emX+XBT5y4/0CWuacQZpTBiiyRByOVzMGCRw6iBf
ILK2FTGDJNvVR8fzO3jePM4QoxNVBET+KONcfGYqADgnIVGQYkhVfxH1hzCBaxmMHQjU8OPRmPuP
DOk4RAddB/Dcz09zColHT7ibz0XHYoRxyHZ6nSRv0KGAjg6+zd7D2X/+JnjeH9FxcFavzzLAZnWq
2OS5LDPxeSsbxJyxySDLmRx3+/eJ0IxBgiDdpTj9DZv3R/Q7bF56DrE5zUzBlYyLT3X5Q35TL1cQ
h1il+gyMT6SDwkYg9mzioQr9/lB+g8lLxyEk305yKVs//8o2ebD5vOnSZ9IYDJLO2HbDhj6IknF+
Bo6CPvR8fN/AR0Z0HJp9zwE269M0cb7BpijY9PX8iZYnprAfDX56cGpu5cjQt9m71zBkrL/sZxt4
0T40pOPoHHQdwPPtNL1o6+dq85mJMpifYWoS8G7uNLCBaxMhE6xPivtkmpdAwaGJ8/54jgPz0m+A
yvr7SS5o35+zCJboT1zPCETMqAH/DYQLpASa4FrjprXbgAOGzyEeHxjJcUBeOw4Q+X6qIqb+cr6J
Ekhv/szMc4LPTIuaiL9kbA7h6TM6ITEd0gG2usFgKeszKj40rOMgDboPoFqfn+Tk6R9q9dyIx09M
doYdnsQAdQCRnT4wwAnp5hnSYQ7BTra3E+hjo/k9PC9PMsRmdbLY/JRZ8PIbfYrLBvxlBmzNGGyt
gU0b4OTUiQWatfoMQs49MO8N5fewbHsOQfl5mqCorZ2jTSYhFfATlWjQ00DQY0bB6H9B4NAfwCAR
0KIEMcgLUJ/h4vbhcf0Gp0H/IVqjk0TrVpawEff/AC3IcNLB82ygnYdgsMTBVjWLQzYtbGbfojnw
EHx8XMfRGvYfoHV7mmhdeuITxRCk1hLYrA7JA7s0myFGEPrRQZewfrNd+r3RHEdm22uAx+VpKgeX
QQi7oD719BRY5SwMeTS7hMzh+RwcotOgGeg6A8en+rwIv214+iMj+g0ur88yxGZxkivbjQdnuXyZ
558bbANXDuylgaDAzlnAB94CCO1QZEFGLZzPoT4wpw4toI+O6jhGb3sPcLo5Te/0dqX+9KMgQMXG
kC8A9s4Wh4E+B1LpzMBwwAAyB27Qj47nOEJvew8Quh2f5Ez69tx86ikqCPY/Y4uA7N8qagOnDnhD
MRwPBcmfu704MMUOp9C7wzmOzK7bAJJvP04Skrti4738Kv97q6d3sxmYgd68W7SGk6U/cYhBwpph
DtS098ZxHIptrwESd6fpyvk/OOUBRDykbei9fqw+A7WMwSkQHLw4oFu/zp/D+fGRER3HZd9zgM33
/5zELHn8x1Petr/Rdra84fyfHnDHQQUDt7QJB22oz2C2wPoFuekYjrc7btoMDp/7/bCOgzTo/uZJ
/j+dbPf7U+9eDwYcb4rNRJ0oeHDw3T+3qseFYw4HXXdr/1Hctr/d/OnPrwYBMf56TmF/izcyY/Cj
Dfo9b/Liz6+aaZ6BJYQhpYBwAzxA4Lyu4SCXP79CFs8Z4ZCLADFvgxvc5F+/xL074M+voO9hOAwH
Qt27jfB5b1BDF0jKgqARvAEIIn8cTjN6PcbxSoYt7CZ6/TF29S9xGV1JERc5nKGI4GmSLV//dBCb
gm32OofTXQwGB1jBTlVof9zcQGossKP/FyI/i1Ed0OcUyxWNdXzXpKExTryOz1BlGnc1SY1x1GV8
plp1S0PbViOL8bY1DINd67G+6laK+VhfxDfCld7YrZJ0oQorDNPE3td506YL1hcDmu92yQujli/N
uGjOXdJly30RJvywKkikLWRwzlOO790kjJawj8odaX01bWN9UtcemxlmSu4NVjwFcVFfuk1nI8+b
SJb506Cr2weapKO4QPy+cpsp5X5ROLbOOjIOnc5ZtG3qLNSVmXBnETuumdn7euAgfFFVvh20ujsh
zGntIsO+O7bqDi2aELF0CvtS0ULVPbO81KSj/0oC4Z+3PomXfufJZdgXntOwUagnZDRoUFVVmCKT
yyAJtNxWl8k5d+tgqdrCptEmrtf4E9dtq2mDO2vt51k1dRPHWnv9Vdc0jZ1xKscJmskc59+5nmpX
RSiDWaB50m6SSq6rvnC0AAqWtjZN4touitotE5tEZjROUpfPcFGskVt0azfRyC2Crb4To3LcadZk
9NZzk3rlJvldGkXOWPd0Wt0EgZ9fNN6ImTS/KfWwuIHnqM5jIcSWphr6uWJz4btzVTU7w735p07q
RiGtznEm5bxusExtKsp2UVvBYaFoicGagwZFq0hyt8PcwuvWr84JqsPLDAvv1nE0OsuJiUYZMb3b
Jm+RXdV5M/aNupilQYEXCBnlRcLq6txCqVjTxjcnsdXJG6Ox8IhqgXcfhCy264ZXiyRO9bE0mnDk
17n/XV2Fr1d5rYktbX8FaWfGuR965gSFmRghFtMZ95zSG6l6HVd05kbcPa9QW46rzkttLa+9W9YE
8XmXVem52+jWTZJXmV1pkf/kNfWkSL3ooXBaNPaIJla0MJyliwMydorWmcqSUDtKHBfZ4F2gNrz0
cpqEhlx7rSfXOsvkuu2LlNXUbniWTFVDZrUegnkDLZpXUNtKk0dWNqvUCR8MP6q9UcJT7aKvxnFV
eSPJOu0Cl/IBpic80Gs1i0l2nXdzhLto0dECpzYJCFr4cRi44wJOCpzgusu2xG27n6NfZhJ55yyi
YiI9zRyVleZbM6o9akXUrALm4HXU8JHls7D7XoV1aOupcK3YttwitBFNWtulQXvFO9psi5iMoYc4
pLiNZcs062YOAdYmbEYNMdpZyFxxLR1p2EabRY+ids8bv2zuaZ6tWZzOgn4dUQWses6C9uuIqkZq
MdnXAcBLp4uFzTLkL4sKRSsvI2wM4qb74Tr60swN88kT3S3pqLiPLF5PdOr4S9ll0UrABt8taxV3
S59E8v5AFB6RLrCtdCBdICBoEA6R9v5oWBA0vfQ5kC4MRaL0TM96DkwRzgUP/NA2uEgutMSUF0Vg
QF1dDutD1oP63y6HffO2C0Za0ZAJwZ1+V6buTUrb5jISwr+T9ciJ8mjkyNaZhD3MqkBmR2ANi4Jl
HBZbemRID9uq1ep7NFrmTBTfvttrjz2dGp2LbdXj/e9I42yVxnV821pZYOeVrK+FkWVLx/T8MTWL
ZOMG1YXbYPd7xDUxJ5YTTd3MSjbVohBusMkjmU/hbGfr3AyD/LumRfPID+y6K24bt4uvNLOgN5FX
rtyWlT9aSr3zDnZLTBAryh9xlUZ2lOXeZURz9zxzGRqhDEU2z1rvoXLydhTperOsYqu9jYL0ivX0
3Gq8iR51zjwVNL7vSn2k6CX32bQtfGPmRIH3gIrLum3YD6eNtfOqzMhEkd2KzAs/EXcut4pFQbpg
7NSueMCGP37n7bMgMPNGtwFLH87jMgiGiCfssuV9+8Hb1/nYyk3dFE8+CnAgRiC6fD3oHojemaO6
NUBnSBx8U3YWiHLZPughN0eaW+TLLm/xjedq9y1M2CmqpT9uQydYZlgPllGS7a4UTbOiqyDu3PMB
XfE2pdnktuLbN/tmepXhDH7xI7dTND33Z4lXXjNK5KQpy3qpFxFdBpnlTyLZuT8K079k/eSmDr1K
TaLfK1bDIzvWqjMOWCUL2ZPU8JWfROjedFo5QQnyxplXuMSzNaJ1SXxllfUcpuS09onv2v2VHpLA
td3S2129bR3yaY2YNoGEHm/5pJWjCyMryciKub7U2u6w4Ama+9jM5gP6njdwEn2pqiaVy6KJnHMR
tG1p71n2fRWNyvjSqMPmXHVVjYo+7BZx/UYLjHrcyGDqdGH7DYSnP0IWyn6YbSFsUVj1LzcpVl3g
eq7tB4UthFYKOxKJXVCe3SARZSONxnfIb/xLw9ONu9dax118J0R6Z1SRf4n6Wt+magZIqj3nh/p1
/Te83mX/fS58g6q9tu2/r2/b115HRuOQzYNElLaPhLeyEpeMGmrIccSIu1I0dbUvAtXghmRkombH
d4zZaxzn/J9nMgPD93Aig+2EMZzFwnvHKxi/bDCRG09ohpdh7Un4+m3RZda1xXx/lQdONVIzGlSC
xzLG1jWoPmKVvtItoOev9KoT9UimRturEI8NE/yAX9Gxyx5DZyMyfsOLsCttmNxo6by+tdurnqZ3
eTrxhUls7uU6MPYvtWpWhXrb1JViBOlIbEichTsq4vbmFnLiUdp5+liToBSnYZDYccXjRdorxZHE
+szTsRirqh5b4XWB/G1N9hzYcRNbNJFcCPrQFeHIclq6CNMiv6yNOhkVIogeU+qNfMdsHiJQkyd7
DpM+OfQiryxzzjAO7AKZoGTt6wl+Rxug4NIbotgbu4ZBwYVh4SGKSdlKBmuQ9aS5IaKaTVFqTJRh
KNEsLA3tm6oEwXlNE+1bIkx5K9pNFbGFk/vuyjQz0Apfq4mjw4D92tm2csGya+62Yx3kDe1SY4lJ
6J7niW4saX+Fe5q6UrR9q0wcbbbnU1e1qG9Q3IllzTjYIMRopkWa5ZdB5+4K1SBL3oBR+EJTLB0I
2ZFqSGjYUDvr+0G4dHcbxa0YedBy+59nivn3mcLAOIQTpziB8CrY9G9FnksroemNh59oXLijXAi0
LF8LMxfwpqp6URDQDhN3gguRX+xJaQzAhKLCk05QstZEQNZBHto+9vIVaUuyNvpC0YVPwglvERkN
GlRrw0OwbA0xKUquFXPZCRaudVn5Y2FEP9JGoDmVNL/MmzK/xP1VT5fEbM+3vIFPgktSBouKVMZd
Z0h+xZhYZHWC73DQWld9W6pbB215XyOk/iZl2E6koaXzvE78hbry63Z3Fb5e7Vv3V27N/EVg5Nns
n7FB+O8TALY7mhCChf3ZfQ6D/hYcj3lO6Ld69hQUcZeTCUv4NPNabRVa6VWiNdVc1bYkhpzOzuKy
HbtwwOUo3NZ7btXuB6K9qFk2b2NLW+HIo9Ws5fLgNqpB8Qrw+Y4LWRe2k2T+yJed9pMa8Y1MMuTa
4CBpCwb/uviqMeL0oXYSdxQWsX6re10ziaXmrNJE9+eGiNO5ZXp4FYDQnKDaz25xFPujNvfch/6O
XsD0/o7EcYMbC3vZjGgJtos6jR7BKT1Lm7r9IarImXQaqy9QaDpXiiPMzHod+r5vF+p17V/PhpT6
kql3tk7bxKbYDafla8ueURplOMZuFY/iGufXvJF2mDbeLUm5d2vUpTEW3MqnivbKUTRpMEaNc5P2
9iPtvHhqOI4Y531V0UTIomnKQfdjyuJ0X+sxWGrXilHRNO774w75+bVq2N8rUoZrbBAb5VpxQVJv
khZWvC7dBuzh/ooZkVwnNKYLlLqTAV1xqMa+p2Ldd6J9z6zv+XpbxaHois0Qzfa2ijTo/va2OZfv
yGzrby87NeDkO/iLBf0uXkjoHcjswhS63waxAweJxGOEmCntskvBQtfBTDeRFS1UNaUOsmnmd2PZ
gU1oq+YBo295jI227Iqp6e+hOPfs6paqqm5pJfQyNHA0FX7RrgXBiWEXTliuk4WidDVu14Eis8R3
pm6tN3YIQt2w9+3gtS1txsJg1iHRrrfNu7sg8CLZWRbRiXQnSWaVBXhMymyJfJlGY3WpilwLnUXk
TlRFr0m2PGDes7V9iwexm4UWTmAnNtxOkbaXTilAADHsTJ08lKs8jttpAjq7zcD3tlI0VVDwLDS2
urRqtkz0NpubXuHtaHtGjxe7OygaTyiHo89e/eDHjH8yMP4ZBP102ODQ2/+wQsHBOm+XO5d3PuVJ
of0K8mBSgO8C21pmpWMky2asZMRellgVb9bWgyKIOAFWJVPaCKfjoOt2/Iqmenaia9bVI6wk/V17
KbW919v7b79U+OwvBi9B0ET5ddQXFbvxdJJebXWGXnEAE3xPca0ouEr8JSmNUQO4XAdFSG+5Vrnj
nEgycx1Ob+PO9BdmaqS2am1QQ2/7DsSBdUCRwOMKHerODvM8nindRuNBOYY5I89V1Y3ScmyESJ7r
vTPdc15aled936o876pV75kHfVGgx3cyqqN5lzR/Oa0RXXm6F28Lza2euiRAc0VSjaUVVnPfyP6K
UB5fhbrRjRtIXYUngWz/cupjd1z1mqNf5cGoNVp6mbZ6uWA5TSY0d9yHnGmjzPHwj65zxq6bypnT
lN4YhIt3W6XYu0VBM+FuoV0qUiMaCYps4o1r6oOMK2tjwosynnqaqEYUSX6ZEm5dsv4qoa5rgzcl
nO8bmoCTVap1I8W2p6ublEVcHTSAr7Czsa6BsiEc0i2qLAXvRgDanJ/IK10zH4uWNT/aSsZThmg7
M5Ok/eGU8tIsrfom8Lx3FkIGMZw3ai94xeD8Ih22xsGhx2DCDHxgZe1YmZ52za8mA0+/bseNFtsm
aegK9LRrSSMnGbGC/IUrjy86X69uwW2bnwcsqkeqqooq+WbGXXqjKoaA9wY2SjpTVfVQTFeuT69V
rXTi6rYSzl9BmJYLo9KSNfhWydbP1bbaRNa1tlA+rK2vKrS4N/WqMBjt+bDyYvHSmaScjrXwQilh
EQdNOUhCfaz0Lvm2ylsejQuWTCHsRVc4lLfKua+KJIiu3CpL1qrmAASTEDNzso0G+Jm555eoxaMK
FNQL4jd4rK4is7G+pW22rHs/jaKTNiAXvHCsb4WVDOm41kEd8kU2qpHuOu9pcrSPioHKCNE1FTVj
sD8ITnbDcL6hRTAB/+bbpc1Kjbxoc1P+ytvaGseOk82LqFz7TRu0dhN7zcqVWbNSVzKI87mZ5Wuw
53J6oZj7alQ7fmtzfBPqIVtxKaLzhHPvotDqaMX8zpywOGpuQbJwOxMi2rCoWQRlkoOCFVo2qwLj
ibWtb8c6XRvgE1yBEz8GD5fVQlwJNJK00y3LNsM2vopZYHPWzcrIMWyvMgLxbMCfMhvHrReNul70
7AvTE/nS6os9rYoTW0eNa0NqDZpwUO+KG1mZ89jJziOjwffY9+S4TQid01DD94VpLR2DJzdl2NY3
fuEsYAkMvifskrEuWMJQgqW6UoXVZW1u+1WxkHmIzhUt4xVEiAxXn23NZgg8fQuT3JntDW1lm++r
yrBWdvcrryIpDlNLJg6tinmeuO1iX3RV0i6iMDqPosI4x9hNUnvfuq0zDwJWptPNqV+Ty86sx2Uc
pSvc1xSpAKmz0ItmpWqwxuzoldTFtPX1erSnKRaI4Tygss1nNfh4s18+1uNJXTTmHMcmmF9J6/6M
cIxH4LtsF7KN4nuU+Vu6dBw5bz3fn4BnzvuJZQ6+KNi5c0mi2LxGpLgzezoFB8k04I0zizUWQxCp
9bradtIGtYuqqc3bGEtxV8ipcjyRHKmK8h8Rz/L6FlUJeza3OmBzxTT1uQfbQP9JW8A6BMEHUwrW
Rmb06UCgOZj9SXCHztoG13HC4w7/ijyYL/2ByUtVaFbnT9M2LOw9jXhFW9kGOMK3PHEY6kuYefS1
l+IdVBU/1dvYDiN4JJYWt57WtRd+xcEx2hct1UewabBZ70mmyHW7TY34PDUk2bJ52Aympp5bI0XD
dYDGNOXpVOdWM0qaPJqjJuXfUlPTJyZOIKLbV5OOZOdBYXlgdkDVb2OIB8qksFW1hB0il5VOVqoW
eJ385tJtR0WJzOrc8X125XLx6OtRvIhMcDqXpHFsFQJrewNkQNN7WvCWb0/TKESut7G2Qb8SW+2C
1kZgd5r7swyi4HteVdoEGR6IlNZ1VmanV+OQBvpPvXPnOirNp7esAQPpQ3pWmlbVWDRNPbMyj0Hk
pfLWVl+kOrhzdd0beSL01iZNI91WrapeW80ajD0y1zIj1G1F4xX11pkWFCPstfHkoF+qGWwWWpAH
kHpeeIm74qGD42u/+yaoaSQC55iqZklNZizw4omq5kYoJtiqndmWOXS8kRFW2UJVXS39wahXXppu
hr57QT6yMH0unRKCiXDe1G1LU7FKTPRDSTFFgtjcAuxbcckkZ0s3IDeklRDnVAYZijrdThD4kvaW
2t4sU61GCg6lgb2mObqcN0hYF7xzYPUpyta/SAWZe40e2b5hQci9zRe4L1zYGwgBQ7jqZCBhtePj
PUldKTbFoaqq0AuWLxwH5TOIugvbd0trZjgMT6QU4ocpZWuLru1WQe0633l76bFK/NAd6iw6J45H
qmrwiIxhn3o0V1VZxIsqRs6Nn/k/ndzcBKhlY9d0mgsOme93hRcusrBqHxRd9HSD6EfpDHzqF0LD
na3CoY3Jg4mqqpioioaqhn3YdE8ru+I86fS5lut45eienILw0yHoDdV9wV+rjk4jm6ZEzFSrC76P
dsudpYa/6sTcSVK88rmfTtyGxBPcYWvVgBluu3Wd/gTHQTcSnuksKvBM3iWlA5NdpD9JoJGZb4TF
NO/05GdqkJUAyX5rEY9vu3c926B7VGpjRQdViUyo8JcitbSD9AcsE9/2I4YvVPoDaALoMu8Q4ABJ
E23MihHtQEu0Sje4ZOWdaBxm2WCVg3EAwcZxI7RsUvkQwFI02AEKEQx2x0v5hi2mP4IaLB/bSzR+
TdqbDpx7coR4rI0DA4spxaV3q/PU6RvTPvfBqUw4V+OfJASivcfgUOmCo/XgT4xyU0eQJAd/52Dg
22SRFqdVXCUPiUOqUQT610KvRJzZWCAot9emQ+miYok+MjyTjKhq2jKopm2R0WTm1yK0IfiZzqoo
DreOaNhYm84seDcnyuRypJnMpJaHE2WQmZXctfpVJK85TFWVv6DyGdRVmZd3GSvFfE/fp0LUL42K
X+VE7Nm4Xt/5XX4jjdju4kDcBX4zYVXU/TBQCHNKRBq4uLL2B6+7xubg410HvN6yaR2rVlGjGSOl
8IB2oU8disQ2PqZoe01oENHYMw/UqUF1f2eQU2Ibxdjf1GiqZYF965I3xVrFJSNRXyMtqO9JRtMJ
8cNiybWALzW39Saa5kc/cpyt4ejMdlMqBzH8uSb3xgFZaqOkSC8JBd23NvQLkNrtD5zT6DxvM4gX
9FXFZkAq0zJBVWxLp03Brd1EV/t32W2juypp9Ivty4zNpDnHEdi4ikUVRf/ie6a8K2upX+zpe151
z+2k0ajc3s+XrRjlnZeNwEgNbsATjcZNTvkk4dS/UYURiYcuIu1C1ZwaWVdO8ENVVB+POcYcFzyH
ZBnoc+w+TRzo76hYsIv+bxMIst/BKwNJRnBI+N+slqAJ8sjxZPJQeEZ0AX45bxUS7q6avI1GARgf
Y5rTOB8r4rFm1VAk9Geek2ShDM2CX5amW92oSpBl+dhwLG+mqlpTopXuNDdbIzcI9OdUMndZZRY9
bxEVI6dpaD32eemOcZrIcZ215nnql/cCTJ+JFB4k8HQdv6SkRgz8h/jeiol/oWhm7y7wWw1icU46
U7WuJWWfawe5TXWVwAooZU7s2OHk2vK6iRpUZIDnQQ9Mb6KsZUeW3jUEskemdOtbxZGREAI4cSjn
qpoy07qoe0ePqiIcEjsNRD0LSRcvE9KMC9CW1mbStusuLcDPiDy9nrilVow8q4zNsWrKNf2BJxY5
b7nbjVzX9c5lG1djt2nQjcfyatyBc+fGDdpq3PRXfk+TjmWsNKW2swBxkJECQumhd0U9A8ImfZH3
8SVFB6PvStU6oU8gjs0Xlhmwq06rfqqlI/9vyr6sSU4e6foXEcEuuIXal67q6t03hNsLICEQICHg
178Htcft8TPfTHwXJpRaqtvVIGWePCdp8nkzCItvnU7nRyVpuC/q7F5WY382lDXp1mxfxF2GZCW2
dHOxeHbPGOnPxvqcYShvZtXvzzAzynycEg9PfPK5L5rNznX64iyz7391G5MMbnEGVGWMzy3T7I9m
LFPfPzdL02r989BHXXi3HFYiouzkIVd3QNwIMgwN9Nl2GpBlomoE3leU+FID+qwKf0i4bJuvLZfX
uPKzn6F8H+opBAvCEesGDMLvvXS+1GFcv+UszNMaCY+DcBFQu5ZHzpNLyZkSSc5l0Df72mH3Eau9
eVUsfWagjh7CAj7gYFtLAD7mNK0HN99+QnNjXW2aeDjjLriP8sL/9rtR5fSjh/6rsQxJh1ysYmDH
0K6is1X0ak50B2hRBVaHUASdsQMG56qVmdjUmpT3JQ2Cg7DHMimUtKu094N8Zdks3hjnALtPd0+n
S2VF2xYkttPn/kfwbWzg7/H0Y+sb+pssImtNHNAsdcmqR8x/dTJfvasy5MngINkT+HF/ILbw1m2H
HBLhfWJmNMopV7Lr2JkrRe7CzBcpa4m7t6IGh24UB0eByPXYLRdjfl661t5qryr2n10qZHrrTXhT
9bPT9WoLwHsN8K24c5GNvI7IZF8ji4YIqWayHYhvZUkT0WFTtKGdmmF/mViOBUXkkSOR2dJtVFZx
4g1evKVVNx8cXteniklno5wONw9e4JP2QUZeWhJ8G+eg/iGYl5AYNL5kzqed1XbjO7PApXBVn60m
gOJJNDTdQ2MVSQzty33VR+1DQ1W5thVjGzPolZJcMivemEHTlTu1lUgAkntjWnalj0EeIMDXTArg
NNVTRb3qPLeiXokAfNxN29t8XXKkQ4oKyRUbpXDhpi1N02kubBn+aNlu0CSiRvLlc44xsd2G28gf
rQPLCpcko9+Vh6Kkr2Mzxpes5fFlWFqtW1qpzcS0NgOaNeMu63IrQfRCUpaV2FaicXp1XWTORvIi
Bjc75qPo0xoQT8t9Oj/PtW3jxnXpzVxy60llbXa1ADrfZFCPR2fqvnyOe50frbUY3ZXpc+3+a9SM
FI4CAcFsW00lMiW5+CoDHq5QoLk5ldomd44z6RR3Cv/2H2aI3HY2WvivHsKzWw7800OQ8WQsGuR/
WMsYPA2knJeZjWOtP61lbApD9oMDxD1WjaJXBc7cx/PWVgD9RyChH+66IR7X/XDMfBD2MsHvJulY
z0HUp103D4+Z1Q8326nx8qDGevbrYDy1XuUkeplFhSZb2hZibUYrWvSrohdgFwtQCMxHu01VXR2p
/ggOBj002y6jv34Dmnt8K3NGk55F3mmc3ZviZK7wlymr9RAi1evoqL+ZC/Kld6NogrXM+ktgiCtd
jwxZUUqA9wsf5qOzmoJmO7hIpWY5xREWWojNXFZfhTfUoMJa+kKLven57P6cWjgBv5qBijvjMtUm
VrwdBLQRu7Kx3TUw8j4Bu7T60YNc5jTZD8KjEhkCKZ+CKgZl31HzaRSOcyRWMqoUTqK1+iDzVOUh
Dufhyc5Jdxjy6I9+f/TouZmbd55z74bDJ7UrL340SEsTZWlcanEzFs3IqzNk2Qcu4wIETQfVNgcz
OOQyXiERV22NWXqh3NKSuCvzaeHUTQfiWiQJoqzfDE5DAWnGyBVnXXCyfWRWOuKEic5k8Y5n735w
WP7kezjAhMu9jV027XlaMlyIprd9Z5XfSeXxBFuwesjm3NqqYpp2YCENt2qOVGKmUAa0BSyQL5W2
8BcZCpDXXD78Dwzc/w/OJIFYHIIkHweG5/wVjXngdeZOLKovZcmScGjV1fGs/sakyw6iZ20C1pK8
mT5BegebfqW2xjQDs0f+XjVazm5qYmk9BOGQ1HMajTFnia8+G+BW8HvPzt010ChQAogn+6O5ZDxo
N01gf50tqz/WORlF4hK3P6I83q8pxvRriXWm+bn4jzXmc8apQw2V/xq9GnJH80fKwF1eAwP1D3jQ
y6vi//6++s7uC809/eYONd/w3KGJt/gTznIxLVFUONZLW966ktC96SsXp0K3AQaQB+i3xPJoYjoV
K6Mzh/ryxAaCEKjJEYyGzuWv1uBW7kff+Lv1/z9Pu91GBvm8NXnKAITgpPABrJmw2Ji5T9nRJCaN
yfyR/mGa0c/Jn2tlM0TJX5M/zbzv8IMqK0vt0SGnqGmaSzSxHV/YHeYCvN5Leex5WwCwxUM1x/UF
+roUryBv3zs2WQk4yvIeOg13JxiCyCLyGeICz0voOITfWZb0+Gt/D5myEl6N9CAcbMmh6EUSjVX9
mk/Y8q1idLbGrEfyaDWkvq9dJOPAzrtDaRn+WlZNvyssBamBMek8J6HOprOmw/Ts1T8on+tXXdX1
0fOj5c7GR0NpUK6ayO4PZnTyrTQu6g6EUXtEOIHfwHyYzct8Y36DD9OPH5toqO9VXLe3fgjueF4E
6yCg5V6BWLfqRhIgpSGya0kXjixry3c8HG9l1HgPnk29fVg6xaYPaPclIu+WJMX7Xwsz5bz89/vf
DZds/5/3PyCq0CXgguClba6Pl7z/O74/e9g1rTjkz+EIX+TZdyJ/0xc0nDZ5tVKDyo5W6GXHYmjv
izz3t8Yy/ciskS75tKGmAfIOGthOa5/vp5Aixiv8hqfEVU5Csrnfe0Mw3to2FNcmVGneVdPNdNXN
OGwGq5YrY5oB340fwk6BMLgsIhDnnPpifjKWuYyZIyDuAqoygPK7pi50S2TuybZR2bweKaiScDKL
tLNldQpARngZS7ASIj49gUmX71tKaFoMQyAXOtScuj6JVuYh/njkzaNcymbr+90xV7abBDiWtjSe
+4uPpNfHRTDfTfwqqP4YKJYpZgVZVpjJtQjfHS8LoZ8R0McNuUJyKmbtUf5udWbE2Ej0RlGK91d+
G0UMwvcy0RrtO2mH179wAGN+9pVTMoPFdjI9DY6j8ydkIN28RZYt85MiqosDFCDWc06zLz72/oux
lLxUfhM9cTfj9zYpLkg7Wc+uKsYjqmWVaRco6xkipXIbAmrtNdipNwhw6hv2anrf4w9SMDt4sCgu
baGbJBa0PZo+LuJtI/m0zagYjlZmqaPVTMMxrtxIJJ+2aX3OiZbZxkTYd1cAZHYHZ9x9BHEFwItD
kYknQ6MwxAnT8gvVJmMTg2k+CQR7OaDkz3lBAwVYb9EZ7oHjX5wyCNKwgwflLaa52DIPLrUv7hdG
72HqgpIkcmDZuRuy5K9ptJVT8qGOs+fMP7K+Ky7mUo8du4umqzGABgJ2BrL83Ch33tez5n5iRki5
JJ98B7DtsjTGzXSMJD1jx6G3sSdJ1ejqaiwRMo78RbnsRvRmLrxCimuGvgruxb/6fFHAlxdRytlQ
nOtu+t5ng/fEQhEZS5TUe6LW/IeFnNuH1XPXfWIs+2NsgChqBeiVr3IRzoegoPbBtKQe54+W6YMO
00tsXYGgr6r2gIrS4uA1ToZ0G1F1lXy0HR86RU6rOiHIee+jdpr2I1fVyY0y6PGsKbtTms9rC6nO
W8NFufLrQj7VQUuSTCNvMQ7lD4p48ltQO7idRwkFQEkTfygRdPRdlxCW8xzyDnXirRW9h0X/Mwtl
9FrHTZz4wuFPDVRiqyyCGOm/b6j/UO5GHhhVS+EEl2AzxfBf9CoWZkWt2548FTKzE3P0aqHatNK0
Ohj4erSgVBW2XR3M0WtGedn/GrWd6tfo51oz6gbjXrmNuP9P683HmQWFC4Zx0HXudKzbEbwWWdTJ
X4qAUIFyj2B4cJMPECuisT75btmniJf1k+iyLs3jUD/5CNoVyK6W5V58vxQvc1TOh5E0S0YWJpBC
ex3l3oRNEmaYE1DpW9meZ+k0L0HQpO3UVlsVyHidyyLcQfvTboPBDZ/UHNxMIDjJuUgiEJ4fqA6C
XZ/b7TaXlDxZg3crIZXa5UHh77yxPdh9U78FFqj5UEo7Z9+r3WMRu8E6bsLhmffhs0G5f0/lff1r
Khky52NqFI8vjRbWCopJcvYjyJJXTgXtFG3UUcYFfDo15dHZRQr27Ekdvbt8voV4KN9tr/1BijF8
8wRXScyz+QWqNUgiw3B4GglEGDx21UNF62nVKoAUtiWHddQW/qWurWEDYnBxl3XC3o7Kl6dQ+2Tn
WmN8iCPCD57VjHuitX2M2rbZTSHEgHHZlFs1CnInaGCtw2iary5owUgBanWraVOtaBnJx75zEcu7
tX7GxuUlio/Oa0msCqwJbX0h8/yK/0n3DQ7Amcwt+RFovvFVUxxyJG12rcZ/Z/Dr6jI1U3tfi/Z9
pJ7z5uS+vepzpz2wHkJIp9KJ6eejJNsO3LbNmBP7rciDXVFFxaNWlxEP936OJ7oTkEpDKdWXKZJa
7JvfqqRomfoxtVGeqFCJpzKr8o0bWN5RtnV+jvKAryu7zV+YDp91PKsfFqMbpQJ/EzbU3U2IadLG
Y+rGm8zbeMoejgRsVmyIudiorhAPPafYLguPvwftvHFEJ4+sKauUMBEdkfgnHxdjhsjGwQcJipUZ
QKVB3SWmaXOKppn00YyX5Z6c6yMr//gYMzkqpU6J3VR714r71ajt7i6zS/egwtrd5GAtPoLwWOPA
8esfXvGm52L+VuNgTseutu/ddq53FvWjnW/l7tUqIjx6LWnf+7xLzZo6in4q126eBPfZRuHWOwYe
lNmWUxNQeIsRcHRn41ik/IDd8KE03sdy8RYvxfR3an4A8/NX12c/spIPxtKZC1FEVfYfn/H/7DMf
Yn7COFSv3ANNICyjYAWxUP6ohra/kzy6uhYtHk1XGMhDj2TyxV66orjjEFCW9tYM0iDioJMhGWDM
2J2Ax4Vbn9i0T/txWENed+dVs7yE0pIPsiiPecUAYzlDtWudwFsPC6oF6TRNBjfuL63nqQdX5X9M
UxOYljx+8RiZdgIwHY81WLxuG3WnMQB3zVyMydmEv18Q1CvAR941c5r8SssDpLnAK02XpYMvqFcp
f/XNIR500ADatRmFlyFQXO2/BajAGf7dQY8gGInA8kRqFQ8nSij9RcBpvZrPDa3dJ+Q/kYzZYK8V
Bz1H2xC42327HORzHG8h2/xlLWOf1jJmZsrlWB//beY/15mZ/fKZv3/C73Uls7qt7uo5yYYM6ZRM
aaRX4pPdD+BMRuF0Z3rMZQJZamvRCqUI/n2gDytEAQYojiJur+KuPhQsgJJhSbnhAW/ugi7bGctc
/L4MttgoutQJCs3AQIxUOsTRtC1qJ53BW4IGUMUXMpXZofTofVnT+GK6TMsqka5R+WzhxPjXANCt
blPzfLqjcb/2+exe88VrnXgrViGzWtBO6uChcKh9hP/Akom77x1w3sfSiX7M0i2eOmfQm6nOnIOT
seAO75IvwBjO+71odLwGGgX1lgxuRHDxwES9ZTxsXsJa01OggA0acwRfEbtWIDfdWIuXaXbL1HIO
YSPUnVXVfAVMygX/vgnxmOugucu79ez0oIz2lrWHKyHXA4cIdjvN89fAbXQysUGugUxHT0q4Nw/J
1m98QAplbCAJATUo3FUeMun/YQbQzWYlM8fdQsjjbGYhkdRwOT8jBhZrLmz+jLPsO4Qi2Q/XfVNS
9dcKymJ/l5EuR+gkAqA3VXDVVeMcKJCSNUQXwastrE0xBvybY1W/ZuC3tw+L6GxNQqSveuH3acEZ
XPCF8gtIXaVVh1jZFSC5gHNaWpE+flDkskLlp3IaT6OdtzkggjKRVg89aE8DVO7Q7s/c8e8AM7P3
DrrgZAAV9iUSbZ3CKWWP01A6qwz/mWtVxnJTgzp+Dgo+7UYJKstUDsUxG4Nm10RNdAbcWG1oh5IA
+IuhKIOHhPKU87DfwAefz147QRvhNt4+t63plY04A8QYAzPPuvMI/UFi+v2sn1deMWLasnGN7fjH
NJu1QSKXHcyaanyaDH5NYwwSbxb/xNHOXnx8hSii0L3lKHewrsKoOEnadneVw7I0h0Dv3UHlkdwO
v5W23aSzZDGYUbF76GVX4pd12xfW8DsesvAbr6oftaW7R9K24n+5vks1+D+xBGxVKNzvuw7gNBuV
ef2/tio5ModUqpmewNaJb53/HHkKGy/KZRyCIYZioGLtGy+pSEJLqsugW+9+dB2U1kA/m9l6mPSq
gA4j9cTI9iYQMWbZB3+aZjRs5LEtxX08R9Upc0q9KbpR3KqOdekItOPN4/N9aXi5cbQXAWl/9qH4
6k1V9GJB4ply7fA9kj8/8ZIw+2jZPZI3SkxfClLfelQMeuiW/gJk/FXue9OX4dTSrLloG9C7iegb
NtsbPTd5auJ9gwsgwTWeS1cE+7AivtwGjV0nbeDRLakGeJYQjiNXGdXdLzCdaGcFtvRwIrTO4SDZ
oz4ZO8sbfcrHQCErMdK/B8yUUIRYYibKuBvXPBqfpB9eDZPQcA+hcq9OS5cF0cB9IUiFEhORXkF8
aZ8jIts13iiHYMi2BUqAlON3WUK56ubBTxK1N5pF1isKCgQpo51znSFWx/7vAIv7vbzMwBkzy/HN
fSwPg9z/2ZXDbfam/KL8TO9IOdaXHrKCpMnD+rXrSrmJSMi3VtfXrwUJ31Tm62vZzuVDDNms6Z7i
OtqheAJK/CyL6gnRn+922ckvbPlSNjvfy/hr3IjwiCxxlxpztKYH6G8udCkIVHfZHaFB+5hrWR21
4w0r05/X+QWkuvbRk9OqjmcnsSux8aWECw5P/gTy+J+Xzz6bSL32m85LzJTPAWOCKarX0CyRVa37
aTW6vLqP2zpew92wcVCWw7akvD3l7dTsGdzCAwdz4ejhAd15VCnUCOHOxs6HCPTlma8nTsdbVcVZ
KqK6f2KyyZLRcdSrXfQs4XTyvrrZkgMWzY9O9JuJZVmRzME2CsBFTbwpSxTLyzyxGyRhMiK/qbx8
8Ia5pj8HkCn2JmM29sgLZIrd20s2rYnKQ4b97d6MIaPzMeYtovjfYyYn9891MeuK1aBr90M9EPtl
CFJpXOwMAxPaWO/QiALirEUjLXNibXxdCVBdcUeqh9jO93Dj859QKu6LrCnfgIU42ChGdlfFlXew
Udpmw6lLHqIOWewSpVl+0DDF00++d05rJ7NbW7fImZuthDNwGHOUS8pb+JutW01vTZsfy7iS595m
3pYAyUsAfOY/QTnlte/9tIR8a5BcfiGKiVUbqfniETHtZs8Vey9T/oZZVXFEpZRyUxW9c/Q6pzzb
sq3WIH2xF09Xz6gDoH6A5bJRzC++Tgx1O0Q4FVcII7DTtHWxy7vBuycFKxAWu8E70V/gMkNuUNWe
PpdGphCOQh+X/KRe9ApmAIygXy3fmUbUN2jmxJ6C8Dpo+daJeHwdomnakNoH1rgQsaTjr2xlxY9T
pdsTdE1laku/fFUNBV0Nt8fOmPHcnVWf61uXSXmvG/bgLrPixqt2XE4oSrOYAO+AfFrFtzrQ6g75
BHwVAmKkT5LUXE4EmeYSWP5vstWkhpWFklMX00VqUu66qtgiV+AdKzZCcJGTeOuLHjuDXVmr3lHq
kYVjmNjdoL/IXNxT3B15Iqw1Y6wpkpqK4+QN+bucHQj789J/sue7D8fAYt+wUT9n0vdehHTmneJ1
sTZmHA8qtSw8aR+j+G/pOg/xQp7/5qeH/zj7QtQwhYoeDH4ntv+h8Hb0DIl02FqPOq4dcJs8L53a
ebjYmrNDr7tsA7lk85g1cEt8l5PvArzAXOIh/pw7Qde4n9gd3AJML0X9KNqiSkTjhZ/TOcpFf3x0
BYHr4WPu8tHBoibpM+mmH0Ltelag1FfVUQLx/dFJ5zCqhn2R/eCnpaT11Wedu2sQd+zyxqHXHKrR
NLSa/AuHIjuHU24WDZowoKDgaczgTbjLTiACXj6SnCbukp0vUPDqkWkkf5cdxIz9tiY2/z22rAPL
hfyPsjKgzP3tfUBx4qGGgR16+AcGOsb/KCsD+CbzQSckjx5SuyumJiZeqiBLQDFjWxDF+mNka2gz
TbNTSEfK5fIxUvtTnJpOXfXIRM5TlOY8AJM0nM+G52LoMKb1FyfmL1PrYEL1CBn6O4ilUBtIDQMc
8CF6II4LpzMa1NGxWnKSLBzWPUprPKFUSZ4sUdAPLk4oxhB8N4u4VWIRoWpje4j5zaKe5Xgsi8h7
IpWAq19dXFcU35XW68jt8ZS0eZOGE8gwUPd9JTKcX2NH9im0LMHNnhhksawMz5L61g76Q3vPbFac
A9AFNv6srUNc+M9FBkCtAsnmBIguPoIfSjcWn/VjDU0czko9/chAb5Y+bhDw8cD3GOiTZnGwLuPu
1yIA4eXHIoSt7e9Fk2EKdCjV1VVu+bGILj9pCZs+flLmWvrRzkKkSEAA2g5+zNc1iJ3l8yzzr04Q
OSftMXqYBY3h7AJl7DP4sv045jt/wSBbz26SoJ3iDwwS5aWSJd58ElWw0jb4m5blhK9i+NkvPHep
5LjpgKfsooCSpbv1aHPNffbKCc9QHg1a3b53X1DGMLszXeZizJhXGwDv9PRXv9+7bqq47tb1dGPK
m47FUgARGRCIiZfW58X0sXwQO1afsENFA+I2+6FmC+G4yoKTs0hQSQg+rRvV4ckdQvfJjE7KDk5d
/JB3Y793OfNe2BxvkKQLH+yRFPddoR+qRQTW+H28czgLV9bsemtLoR5QI7p6p4G/r8xT60RTvYun
SH2YZpSHYp850zYQ8mewhGYjiPobwDghumBa1Dm34H/esua7NxHr1McTORsHt3A2JbHb84fP60ah
nIHOu8MK4DTcGYbqbtqmqJ7WF2BXw1VDlJmvUK6gOAla8Idgpn/2z4j6xjrgD8v8QPH4zXdP1QSG
P5fQ2DJVrH3zG5Vc7OH6RyvtDfYunAP8AXgxJ1zK6CxZ0TxZMl+bOHOqldhz4MOpZq56mMZCbEXk
0Y1JFGaMewlnfnxi+MpeanoVtjM9g332+EGCAdfLW82eZW/gG5MDz5R1jgaJ8JLK9jWQ7JovWOdA
xSHkdfCm2UhBFI/LS5uV2T62+n5b5rF/q+rKTSJwVb5Ld+Oz/mcNrcNb3dwABjcQEf6rYVl/9/w5
VIO9QJM/59StJG82xH0m5QDuy5IjIoBbl9up7pEycksn35jRATLJtpneI5LUE2L1DH/OFFICeVeV
hJ1U0JSovdaTN8W7dV9J5xtvlJ3EDpvvKzhJIAKG0aYqdfzE5fBoZnS8RMBaVk9SVO1WRXW5dyrV
3tQCvpkZeEnFVgTDdBbY01ZyqTfSLRdtQ0xjF9xZRU4xIa4PKTpJ6KWVIvSJj+Wd51bt1Rw+DSws
EFdzGy9jn5b08j+s3+uyDDfifz/9Y5v88/xf6DbI/DhI1P2zFpIXWL2V2+P0OMeHznK02pccnCS8
h3BYDQ0Nj0YYYVq5yhAA+dA4rWifWeCSDdlG1Sj7A3EKdPjAJo6tP0bIntuPjLB4HWKr2k6+pJsw
q4EKL9RiQzKmS40b2aA+UQvBWomiRscQO+sz8ePnOmLuxVh2PiZeTR9ZCdTGCevsgH27W+U1Cd6g
uP5OQJS7F3Fv3bF5GBMOhdndFFstMIjxvpBDD/Gf+h6gUu1bB2QN3IVheqGeKtOyq65syvVdQ6FC
L6Oouetiku2oo/t9h+iUI4ZcT6odHkbXnk9Vqb44szs8TG3tplQO+SaMkVUQOOu+x2GfePjudsyh
1q7N5PvUoQ4c97nA95F7K+3E3VcHT3vtCvLiT362hRy43oatUPdFKM4VqLxvFfdWJq9kS9QlmnRT
XAlt77VV0P04luExq6FFMRccn2AoNi3KrS06oUVXNfzULs5bZGjKNn4tmgyFNj27O0ZkkhekxHCU
qnJae8HYbjqW+ZcOu1OqszbaRBqMggSqbVRtUozcosy+eKDBfXVAmEka0dRJRoRAwDNtGjt6KYJ6
eI+iskla3fVrOiu6DTvbSbED6Jc4DMuk84vhWw45fJe3ukiU9zjUfvwzGKx7BMU7iez8aiJQLEzM
TaV0ZKJ5EW2ZL+NjM/bjLoysQzY39dqZoGKv+iGxwa5+mWs1bgbw4jZNphCB1/LiCvD3epAO3xXT
1wjJ1h9IOQGzIXGaZ0W0QbkgeahAizFqP0z4lyywnuYBsoXqNOYFvTeXtrWdo8VA4Vu6mGV1acmj
YC2CxjlrMkF/oMXrGIlrG9biEazcR6eLqwuKKNlPjeU8N7lD7lwq+vMUdFcIAUDp55QihPtBbVWf
7DK/xdB173PCSx9C7MY/WQCg4/VchPxNh0CNhbK7jTGtKbxEAuFh6A76ToVyTHKrrt98i5arzlbF
0Y3VGTTNCPxnVBEzCpoiRqtFzSYminzLJ/2r3wwygJiAa5Ypxka1sS8WaerVkE1PyIzUl7aiT/BO
+rtppHiSZu0ctO6HZzvCTg1qON8CJPmOc1ff82jwzuNIdkHlF2WKgloA9HxQ0JdBe8r0/TASchAz
e0eOETM0KiTs4xJ1yT7sEhVxkwmqySQb62EtgCw/w41Ra1DvcawtZuiFcWrHjtrXqM+8KWMxpVr2
Fsq/hF59/GgSXyFMgscVpXrpZTkOqMi10kLfCV3Eh7qfru1Eg0vE5RbR59qPve+NduDhUfmu/WC4
zpKL1G2ibtOVb3MHoi9FpDMp2v/U/oOOiH7qWRGf2myGdritIKtgCiISii0dJfyyna1Lngg8zldu
KXGtlxbxnSvHpn80XWZwaHq+1drLU2OC3MTvLKd7Z0gJNz0JHjtmD3vdh11qTFLmM5A39pVadfiI
2sL6xlWTVoslGig2y3xQ69EerdO8XMAm+9WqmDdshyL8+tn1Oe1zbgxFMVIb+Om/V5KwP4LF+7PN
RHQY257uI5XFkISOfFf6Tn7WZdlvi85jd0glThtPeO1ljjqyjjlKe2idX2OczLuGN/yIesTyUODx
36myiU4eKqVu3MmeL2Mrm3X2f7Rd2XLjNrD9IlZxX15FapcsyfbYM/PCmiUhwZ0AN/Dr72HTMR0l
k5vUrfuCItANUJYlCug+5zTAH4/tmEJ62uzV5yq7cW4BdeCO+Q261smuMznfJ5HXXCRrGeJeGf+i
h8VZrfFNTzNgC7RCfE14a/hA6uVXA2nXHYBU6q6r2tSvSx10O0RR95qN1XpLmX4y+tp3HUP7ZuNg
oavc/s2t8icNewhfICp47Q1lDXGR6ncTpLIYz8IvUYdX2MdpebUK1u64bB5cfJW2qe7228ECVkZ1
XMQW7Fh/VS3xXbfz5PfCPgOlCYEFfJmvNnLPX5zYqPy608Qj5F7aTZ015ckd+NFLkBMMI0VcwTBq
/UIgE1CXgx+XPPtNjXHM8grsSWzXLDagF5bHcTSssw4cSRB7vfbZ7OUZMRAXiUpPwyN7I1S7/sZi
a1z3rlofEKZ0HgvR/wZuBR6UyNrjRCzsWy7a5GiwCEp+eScfcm86vljW90SrItAyGrnT4qbd2hG2
SJAsurVA6f7wAJNbaUUuH2Vu9kCYc3XDi659RXgCCRJ4sGnj7NZlftN7UQIHIHaqE2V7Z/TsvTYm
5Qn/y3Qr1ca+eGbtBayf5KqGxNtJnclTUQGOPzAvfLZMU1wdPhxSMFN7o18ZNdK90dBkZwYBvi0y
yM2awF0R3svA7lm9J+hXC2FzIEXcBqJWgH6J1l210DR9VtWueFTDEiHTxjpavMt8w+z6fdtq0Xp0
teILiBi/IesyXGsP1I7SiH+y6Zlrpd6q6pTKZzrisNJT7X3HOrkdurR4jPTeQ7yyFT9sj0PMs9V+
U5CyqFXmfKpVc1xrWvrFlbwKysLwrvnUgGDfr/QEH9TQVnRlhUCQFozcqdZxyL0rOXqebW7dxPRW
yxiU3cBvsfBgmVYht8wa7Ks7rz0vltnaNgKqoevHV6lE8dotq+KsRAgAgh+I/XNnZCcv8b46qeGd
mYHzdSyeRsNgvj7qEKz1wHLn4cHxXO1cgaDij9DXBvQEovheJvR90WXyUk0N2xUyLzY4HLNdhZNC
YNqt/gq5028GH4bfkZ8bgVTGRgWnba5k+Uo0XrnuEfvG4zKLxoOS4UFtKtZtwHNkp0olCbLa1j7Z
SeTswlQpINJY4PuqZZ+BmcmC0RXYcKmVPI0h0CO5YTmbxDYG6AGl5cZVpXMq67btoKTUPlmlk+9o
bGk04f7hIlwdcTUH8C/sRqBIKMSrK3qxKhyTvXQQdQ+63DKuqRfjiAosBPDc28QYQREAIQH4HghB
9nrdr0bWnHtu4AiICNVTjjzTCqTsYU9jWm7Yq25sQCpW3GtiMOc35KJQBcFvwsh9jAzskpmuflMV
RR6APB0PpgKmySqEdjKTU2iiVnpsBNPPimDZl16NAVgHHGgCLrsIgMcHoNI7CKAZtp8OLl/bwNBb
MUNCMsrZSa2GYs/GAt+HSlWC2hl1pPa88FE6/WNkR2dwo6MY4kAKAixpuw01Xt4QTwMlWakL8Nga
0MZt7JpAqeWf7FIm5wFxDYRCGv4prUr3wUvNZ3x+7OdRgs0DOvgfDHFnUotZqGA1TnFB3SEBTARx
MiS1CB+a6gd17DhW16XTp4Hj8PGaQhprZWjNAGaCMV7nMah9bPXMBfZiciEDTgvQSFGgAYORqk9S
X7UKbIAnAbXBc+pT22ZvV5lRpWvIRlqQ+epFgzwsfOZLPInwucrUbgPJfOgiWpCcVFRQu3PNC8/U
4GPg7VswrQxoi5wtbuMHIE9uTa2k+PrjsYgdrHPTxgHiKHhn9ha3nBuNNW550FMx7srE1SEwBWZX
m9nIwg9Qg1MLaKrU8gFZJ+OqSmn5RhhHtxiveisdme0UHC1rPRrBRpNTCOECBGvQWaqJn2kgN71K
BxcnMb90IPWd4+6nNEokWltZbTwXgduKpc5BhAJ7selKSyGfMw9Sn5rGeUCWV266ljVrhE2RoqjA
hOyV7EuYxulXFBOYFFGU5gXPe81vkjB6AhaFrc2EhxdbxYeCpd9wuEICvuUA77cWflqmLjW9pwNV
a3mIDoDXBpM+OPah6AOlz/SrIR6ZKUBsVG1Ir4R4gyGJAOVk1ePZPrT1HvwNTWF+NSIeYKZWFrBR
MW7U1DEogdhttRstUt/GeNO2SNjo9X7IuDn79Zr2gISefUpLy9tUyYQTdzTz0DBEWjxoWD9rsS0e
e9GvVIjgPptOt/ZSVblNG/WwFdqrAcTqCQGCcO5aVZ77ieyTTa5XCYfWLipgVJD/30KCKUMutvzh
hkmJygF9f8B3jeHEbA43C0oavvSycWt5oXtMufISJ2X62IMhabZcPEdS8ucSaKTKaLSHKlL4s2f0
lt9BoxpPWHRRhSXcah1CM2ETPlglQFWgboUPRWL/1MYxeY3yhO+ZGiMj5EXpqw22zNrsBduRFYwI
aHfGZgX0CqwoMwGV21R5Ul1TfcTvB2AsGB6cDrzFuLRXNg6aR0cZARjsLGNnGSILoCJigzGVCgg2
AT0GHrj9KUcoAfUrXDVAXB9WqWrbqsTPu5I6FkIsMfQ7ARNd01zd66JtpVXtep7bAnSGX3vE+SZn
7PDEphyBjCdr2iH2Z8qxnruAaeEHSw7qhpyLPkN+czAhZzjdV43SYs1bBMbmucMQBg4S2ltyNrpG
D3jshrM1s0ULfYu83s1zWY/EW4eUEP0J6RgrPjKs6RbFeHaW43WXDtL3m5yN1clNj0CfsGdF+J2m
9s+K5nTPOR9ewKLyzqVZDLu6A3lTMYb+0jaQoGOdB3qRwux5rNG+1SP01OahDmIFDyaSzaFaQec2
wYkZQPP44PZuf6E1Cs4yaJ4UbOsWg587RY8tHnMCwKezYxSB+A3W248CwalvVRXrK6A8rEseWsmO
De6hacb82lrpp1ZNo1fwkfUD6lpA8doboleeNs0GsXa5ISvAA8JHjtA7kLU0+VMuyu4aMdd4ab+J
Oo92elyqQdVbHIohNg8EeKtbkSDJiZoWkEHyKlQHWSeW88dlNl2aWl7r/geHD5dmrlWbVCJ8EFmP
IUiYLzb+vCfPBIx38KIXA5+2W5iVB+opVm9ekkg+Ui8ZC0igFv0P6nH80aBvsxrp1jp+GTm0g9wB
OTpaNWlGYxMCmRIktmJcZKi+Naayd5Q+uizD2PBXhyyMPpHTMp6ZrbaOJTLFd4YyStRVHYItsDiT
C+IROOtAx6x/v13Y4cBocU37BD78hvWN/OKOdhiMDUDNUivUs6oj3AXsdOBC6wX8dx77bKqCQg3q
Kr1dZaiNi693gd9wB/VPyKq9X2Vl7q2HDoSSOwM5k7VvleiDFWQflF+xe4GoBGKv86pCuKtMjADu
tSAVI8Aix+IAubC3JsFW4ZBNDV0thsVvMdz5/QuXZfkRgPh0Resv86i7+Cx3+hcud0stc3/5Kn95
t+UVLC53y4toAubdme/utCyzvJi7ZRaX//Z+/HKZf74TTaNXqXWy3rQxe1z+BBpfur+8xS9dFsPd
G/Hfl1r+jLulljfsP93t7hX8p7n//L78cql/fqWQd+DYHRqlD4EQbO3Y9DWk5h/6H0xIRWFWkblv
s+Z+a6blvMrcnyd8mPa3d6BBWurjrF+/ouWui4+KvPO4XiwfV/q/3h+HGRy9ezPB7ny547zqfJ/l
vh9H/6/3ne/48S+huzfgQFh1322Wuy6v6m5s6d6/0F9OIcOHl74sQZZs+pffjZHhX4z9C5f/vhQw
9W0gUeFnZSZSPLRD7Kw5EPE+deNukgwwCwHkDqzAaFm+WrthoLii1LeZQFE/wT3sKCczOQ4yAiYO
4JUTSOr8oJeo2RSQOerWppl5Z2B+waCjoW70smPtYRdY6ZW+1aXhBCaSSj54fz7SDIBeTuXa5mJu
VNeNSrqBswdJT7q0hjFV/KXQm+68TVyGllJwYWgkUDlGFfCQCWVvQvLZL/I83SInhXiUmpePQGXu
zLpoHiC2VDwqiL6cLK+5ko28anxzN57NhwC08OKR3PQUpcRiBFsO5KKHKrZIBbamWJUcsqoEhstM
tNWy0L+8u+52V8fSQwRR/+bOnoTykh5+jwoDEbjC7c8jkFhyZUP740x9FJuM/SHz3syLwXx3sU0F
LuUAl7J/m0ZzqSE/730Vq07jTWmCvKtVYLQYPEEWgC6pQZQQIqVL/4NT6rpnoC/l9sMcIE//cP8w
CnHFzPUHQ+0h0wcNf5R+sx86jTkPdJWhdkXXFe35bhwbIhZgf4rP0N2EoYlPXRpBreGPNciDmgrH
W6hA2d12GaOrOHO6HWiQv92N0yKVcI+8Gu0DGWnIyfpNrsp+XwNvD8wk8oQo5GThLXL8wubePE5G
GqerpQG8zj5SdyQBPLp0kUwJefI2l6YJk4UBM3iDmmf5sAEEoPNZMureCvp64rqqNQRJUNRIwacW
EGqE7exhk3hlc+0jtblyrXIOTuc+09AyDvmtZytvXJw14EpNDjjyxjajzpfTTBqb70ErLYN0H9eJ
5HwfMqjV+DkvudgSTZeuoAN1e+Pr3lF3IcLnVavZNl8TZ5fYu5CFBdqhCTzocsbI4R7UxjAy6JrX
uTgotWLjOlRU/qfrRjO46pN72PBuODaabq8i0eWBSIw37nSqtJ6L6AbY0UtjVAJinYjm09AHl3vm
NdmjxAUd+4OroYQ9TSciNuQLVgw6/yichpi1aYAoLTLXPsYTKAIVItWveQl1oKmSxuIR25oG0eA+
9/X9HegnzQE+39CgM1ULBf/VQgAkKN+xQdA0OhZ2hMzRFAHEN+WRIYsK4UrI4lEDQfYcdeWabhbN
q0hPevJrkA2b/QC16NdQPRGQjqvEbVIo2LCGJ0EMqffYB1KwABwkT4I+9Pit6iW/0Zg2jbUgdaPk
EGK0G+qT+W6dQU0uog2jfWeL/tSpVnfyemSIV9RPoEJ/dPWHsi2HIpgNCD4BDzA47fcYxW2QuNc7
6C9HVbCs0BbJ21p3Y/G0Xqg/3A3bKlO2ij7c2vcqoR9+V96qiPJw9BFD0D78wsw/O0gBHmcf6n+Y
Of/I9CFT/QigJx8MP+jjKsiY5hl77cEL2xZTsTlqsvcrSUXllj6Zuz6dZ9yNUxcn6G4L5P9n0bfu
uELgE6wpDyTm3GTKeWmKULx1zahZtYCJnMhI4/PcDmwcPxr5uF6mIaoeBl1Va/6sdmuCcAgaVA8x
QNNgDCBgrV4rjvhiyDaPDk3h9KciKXAwZaLeJ2NW71Mjc9XH3kLsQB3cwicfPjmmRFWQHpDRLbJu
iEM+0JAb66WPzWgPeRChqbnv6Tb0igdn3OFnTruAzKpf6CpHHVB9ZO15GddRuu2U6xa0i+DqqQDV
rrShsrYOXjYofhhcGoT18JcA9R0wBSLWs5mZHqQq3+9G3mK65VAqSMngbssLiHkhTp0w57t9GC+y
GugY1MXrR30/ZqzeIk6tPnltDqFKJbR/6ijnEbd5/91tit7nIPVfw3dfZjjjnW/vfOa4TVZDTznS
kAJoBcTRMk8gnFREOwN6Tf1srm2GiCSQDm9jJYhV5VCjws40Y55M6/TxFNSrY3clJguHjpkW0Ir2
EO/I5X7KtDaotQyq75hB1tKqg0x3nMG+ALNerF0BoWH86+yfdgyeiJbW32I7ga6HJbJLzVPU/kUx
w40Fnssz+ZJcy5991W60kKYB9EHRubJyNPwkEWdAoOoByDApuhOMWDWgq0ZWYhuQ1XEBdCArzS1b
5CFVzzA97odYxzeRJ1/xqZ4U4vWIwNfATy1dstZTJSqy5iWqynATgCahQeXXa1dmmIkLhErA4Jmu
FsMyFk9WIDi0rZ2ArUB+1PRQY54N4G78HJHhG/seSdRlAt3ibiW6hYTaCRShsTA5L/fOphcF9JU4
14A1GY5ZrW0JOB6zh+QLeFAoB6N+ifAGIFnIIDXct9qX2tIAsqrkkyx78POUNEMmPNK+OIXqIPmp
hucoG1UUQMQHdppOqxZNwfcD4r3/btVw0KGNoSio74PN497qXWurhR2Y2cBnraAf1p2YzqLXuBr3
UY1of+Mm43NZl/4wCaOBP1c+6C3KRkWTF0iL2DvbqDFDVi/Va/wpWJKstCRYef2JrMxUPyxZyAKJ
YqzhNuVPpBQyZBi8Egh6p31UITi+b93Y3qDYlf2ijOyBfocXjwzAz33FHGsTCwuiyybUqfoVH616
S/vkMWHG0XQK/26vDFIlduCjqhpHK3mzvo2RhQn+wSIH/Pys5q06Ej47oxRP6VS+0cgyqOiY4tCo
vdI/vHeRFI3O1IyFswc5ujrbCurZYaFyJzSXPVLjAeBRpcDiUQ/aFvq5Npuj0ZkoAJPLfNjmbd/h
IYsJI77/j06eNf5Uf2tbQooORWIa9VA1rXMmF6mH/YPtjttlgm6P6Q5PULDqaQKozJbfQD599pnv
O6aXqizjeRED8o6XWCLxSa/CAQwfZdtDa0W+1AA1nQXANvUbc1p+VNzKH1AV4UnJAjVBHZWyFf2T
jLjusx6Fb2lsAOL2BFTUT2/Se6WhujQhFZSrZ2ca6oFO36Tcxi5y6lY49D0a1meykbuZgEfq5aDs
NGpoHmQefoF2SH/0oqg/ynAACp0uqcHjXVFQ1+Ld4d6rfreQD3XDsonqFfUhdcbWujV285qLT14m
MvSX2bSuxeXb65iXoH6VO89qz6PtnYstVPyiRt6n2OKopNJ65sHtFAbs4KjikpqlT3byJLMDqaw3
T+rbi+dsIlckJKSvRdAZISdag66WW6I2gWL4f3s38sQZNYbqIJCJqi6GiwOBwSAZtHRN3c6LMdYZ
w6VzR2fVQ4Nic2cI++xnjHzL/n68HA5xlWtHXvDMRjkVLDK4T7qs+odIjxqAk3Jn4+FkeYOoPV+F
fOz31KUmbd1H1eySE/XqJNFurTUEBQoIXcqp55lRdAMxc5lSQ4Xj3LbWLpRiZL7XNlAZ8PJvGujf
zIfGy4iviA6xP5o+3Xgw434jWA6cUs19wHv6G3fU+AlEAOAqwydqjMRugCCywkM2jbkCQNVxVFDc
ZeoiW99eikg/1Kb3NkHvAGGwUEiQhkBFy9fO2EE2dvIH9rY4daXz++IPaiDgXTaq200OdVdLP+pi
uaPu2FQtwGg286mruJnxWFQveZq93Q2qSDXCl7azN7ImBeqmNBC0cae6ZdASTfCXJVEAifXyTGOs
tAAiXvrm3gBRDlr9cAinSeRFXWoMZifA0ZRRcGdYuqjdYm5iywZG8MXQXNTJkUaEUikukk0DdOwt
AB+DphfjBll4SNe7LL6pzF0lssr/YqW5JkrykG9muNETzQe5/34+ecQQp509lju835+MyxoABUPL
FyB0D1L/GyuGhlfKUUJvZYO8c3aVZg1mRgQhAav/wZskOiQTxnpF3q3NHF/GxnClpoFq6rkKBWTt
G3ktbJA88iTMt/SaIDGNkgwWP809F2k0oVjDKqW3491Kry7/G2uGkNiHue00t5/eukJNrR1y1REY
ThmoN2nFD4ALQlsKANjHIfYzNiX8p5FSTbyDPRS/k2l24mG7zmqXrZc5UV9mK9lFb+uQAWLG/4/r
LPce/vfX03aj6hsWFMrqzDJOpdC3XaJb+yY0sN/Kus44yRrLYOuVGafMNpLDAAowykIaJxrqyTr7
kHsNUs5aazxwSaYp5ElrU1cZUD0iqCMIPjVpLdc0SOb5juQ+gIS0BvmKr5jL0rendCWB81lVpiF3
qImxRvU7ZvoIapgHVucWoNt45jcRfvJQYgJ9j57vZEcsR7rrqm6a3du+JhzYHlE+5QFfkOjitpm7
GcrGgNbxH2PqZED9OzBzuD6PF1DeQbHkyQUVzD93ulXtaT4N0QQNH58AnxTIokzzydB3uXuydals
knwAn6OvTsBK1KdRs6rT33XJQC4SqtY2H0Gt/d99aaWMRd8cG4po3H6qFEPx6coEaGW+KqaxKlNQ
/O/d+s9+qAerABWMYKabre+0sairA8arFAyA2WkfR0PU8LiLPpThzgAtyEIDsm15dNacCOQz5JdN
MwfGeTANAJiTJ2MaDvM2PUicpX3qWjWo99BIUgBgHstXXUMQHlEgCI5OztjRz2uM2NNcEyd+ikBW
ekWT4mtrYh+DChd2jnpv27JyHkVoo5rk0gU5ZN9FEDTZKsKbrRHEym6JbVonSIQP1xEyKZY02iNE
0OQ1NNEIpkAFu2Z64HQVHl5DYqen0X2bQLOocY1snko9mj9YabJ2AKUJKrfOEOts5bbUmHGrQLRa
txXiZKZloaTeNBYqZuNXpS1mFzJILLCCMltxqHT5WxtZ2gGhYeMGUdODmsTqWWsbl/nlqwRX7NZM
Jtk2ylmzh11jOB5DIe1cHlJF/332NEHWAjrdLH265/Jisgha3wlgMRUw7Ecazxqv8WuU+NjOSy0v
hsz0AhMnm1/Islz5qnmpsy8SPYJgAg52xnSedJnS7QD1B29LwZF+tQxqcgTuls6L5A7MNzwhWj/7
LEsshmVsWQbVfpLViO8pat0PLwihvYJQqTw3pbS2ZWtWuybn2TOU/L7rAD7++LPDwFDwgkcIy5AU
kFTBkzEg5EVigGpsG4Fd5x+75tQlZ7KS89Il693c0gY8vQHG2u9byzjnKfBAQ+h+Br5VCw+RBrl0
kHig8sUrRSJMk5hnxHaNM3mLoQlSbvTHsvk9Ky3zEEPi6QgmKf5VtYI6lWCGlhwiYhhFHfPhiJAQ
WeXkQlfUcAGS1Gy579usMQ529wMlzWzwoic/Wo76CCK1oELXh0RGkGuP0i4HDRqNMWqxshtqBOxH
/I74nVUX7u9ZZuZHoIErhD5Znh8FEFF+6oSaT5OEm3lr1rYMe6vCUcwzajWDtd5LMACnCulTF6pR
8uLFYYsi5N6b1VI7fhtRGuAMAt4rTp3l5zZPxpVWsvC1bQFH0rpSvoY1s1ZeI4rX0EHZwbKMPFRR
EMpKscDZbQ0wmpA28A4aqtPOPG0zScK5q5HUA9RqPnQXK/Hq/u3cLIuY7/Q4kjcT+9NoAY8xONOw
V/Ccsz2pnSB9BhS7RM7w2Ef1msYGQC7HYDZPU/Ku1NZ8WsEEoWvtaTpfu1ypdpBPcdcpaLtf9DR5
EaAY3NSu1i99XmcrGi/yzgxyFTBybwL1gv6MrZn2ORzr5oA3QKBSSZ5+AbtNrETkhQ/AAo6PldLc
aDzS83qThaaFwBhuwkSzaU3AiRrobL6yr0acDD/7MUK5AjzWbl3VjDtUP6l3qplHjzgOAkNvF/ZP
9lVvoH9CnpA3kzc7gSzM284aepNgPqGmYwAJiwwcqPfy8zQIqkG2ltLJzkDjOZeiVhRfiSz8mr1f
RQVCpTTG3q8W63yVDOW5LSCOxSL7FmP3usdn0XigBiR288FKQlRtROXA1Z2BujIJb1WVu3vyXTyg
845ImAXMaZdFjxD3K540niXrUAXsvxQgjiVKVflW52Q/miHxR1MOXyNUF1uPPP3oIaYUyT96kE5U
ljA/ZzGqiUYKCB8FpDa3ULfJ8S1S1PgSUp3l2HMCS4Um2FxEOabDibPUXI7Ab1CYdfSgGdoG3mQg
q5e5+NJk/CyVioMUMp1pPkyb1kYOeDgKfm6mUrt6h4CvUXvVowQwcd+7ir4Zxkp5QQRr9jBA+lnl
EsJDdgJKVIH8sDbpraMK+DeknrUjlHWbR+goygdon++MAi/bV0tZbiyp9wH5UmOo2TdI2GlH6tUt
G8Gp7HbQcxdXHC79buRIS4Yo5kaFchuBOFxpIDoyikZ+cvQiIAo05FFxHEY5lYBYzq7uaCvXttUz
CIp+Fmud8sRCKddQ3S9tMGUgi0tNbKvqQbGmBljzHE8RXAJba+qgFLTfczwbkSmYLOQ+cdp/dVlE
KALJQYcF77WWw41Nz2uIfVnI4WQWjvUgLhS/jWFTbJaSniNwt6juV6NWoHR2NH5f9ZNcisQYjpmM
zdUIFY6AHMmwLEVXUSq2yftSd26pe1E8LRdsC8kVPQma3Aqaxi6uVpXhoGmmyZbrTRYIneGkqWYg
zrcq6oya/Htf5d5G79QRpQhQn5pqV9NY43WjPyiDuJHhl2PqNBcMP1BTFx+aknHR+60ctIASj4tA
9Jy2/JDHjFG9aBP2/SfKWs7mWTv6r9dzetM0UJJu1pxuy9bedGX7yWUBxC9Xlj5k5152XbxOFVA9
neIv3XRiGRc9InRZ12yp9+7aTFxkPjXv47Qi9WicPN79adycCiS9+9MtydX7atcQYKom1Wpqyiq0
16Lj42oZo6tJP/Oslx5kbMnHcqFLCL7+27zG7UEKIs8+rVFKq0+ddVmnH32WFRsIr22RjfqJegn2
oa6th/n9oC5Ur0CLxhuw/EXIss1uNOQWDrIA71PnLlnuxhDx/RZGvF5peq+uRYMnG6kLVML4CUB9
d4kALQaGVVuRBoGI6vxkmtAJJS+a5EQd1BcmKfO/TmpEen5LlWhMQ6VvswDdrUolakihPPMqrezh
TP0I5XE2nUQqkcaUyeejI1jXazytnHk2mRET1pBZRPwN2GsDwkPJbyYyb3ulkMaVmrHpnMDpRbRe
xjjodUghqtEqL1QTx2KUau+nwmHUIFoNvVWOmHcxhFBwnAqHxXZqoBj1V3L4MNx22gZytrlPY8sa
iMkB9yQcZ16DDHaheWc9wlZzulX7fj+ggLLNOJr9vQF7jh9IvXb7ZfHaw9egMlt8+Dx9BwUlSMJM
RVshashvhl6CZ+2YF1GgCj2KQ/Lb5EBD5EBN4nwcItdpIsDK1jzxz2sty/95LVk2nz2WaAdXj1eO
bYlHahKtRMV7LWzf6to0JUSR9NEz962aNY9dl3vXLo+nGBVqyfQR6quGKrznPgJXyMUX2pu3AzrO
tcRR5t57uR/NUKf1aUyag3cdsD712kp7ZXn8OqTMuQ09tnt1asR76hJ1xxudI1ho4kwcnjzxolui
HalDTjGU6cFlNJ/ZxPuhcXiH27QDaopbIIP5LUrnBZrAN4dmkA8YyG+3WpaabuUgiIuy23gxWlPG
t5CD5zetoYJ5depxm9ybMltqWGwiNQbIAjj9a5x3D3zM5JGGqKmg6rRFUWwdYo5wQ+QRWvIJ/FQL
4IFUcepDPZiJg0rCKLu9o6NESj9xdEkNNBzDoNE0bUXHFBqjYwldLWPLjLsxWsBE1m+lumW7jkEA
BWQIemEfRMNAFnX2XM2Os5wY6K5vgmGl5GvL0iGR2aG44EYBf3LDpwTpmFb5BjSDdFNP2dTFKiP9
x6ABQYOUHvPBU3LWdzB56pK1Qspxti4weYLTI0sbz3PvDPNSkzUd8UlGbUNEt8AiQk2jl7GCUleo
QdHf7TTrJWz1ryjIVFzI2Db6CiJ5+nOdc+9R6vGWhuMchfiMHjzcQWf2y1CqYl+oVRqQ1YqEso68
BHm06QYhah/PN5iXHJy7GyCZ+OEGzBXuBlKmQL2C5tKcrDj10UXYhbq5BUCf1HQ/S7sDBDzdUxtK
FgiLse81iByjDv1TFIIzN71e2hC1KNNPg8Jv5AAApQOxi8i4LDNRHjD+Xms4BHuh+Tkbc2uD4i74
WFlQrc+GHPowE2alm8AuS0NjBQqvQN622C7jHuP9pgZQEnEuFAe7m0pdhcCU01zwdFEv6n1h+Zgw
fJisNuLVqp3qU1Bjly0CVXTJE0CwmqlZzDQmxygOxh6BIDLcLzGvU3EkihGFDgyd26el6dtOHLoK
0KX38QhopJMxQGgv+OMSlMNuFB98yoYN27TxvnfRUD5AK1k/c2VDHUhDo8yzje34PF7nWxqnEbpq
pjl9KvQz9jbLcISCktC0Q5L1T4t+WG8Z/9OiEQpidYVgruPrYE5NZwo6gFiha2+HIf1KQ0tzd/4A
Ufgzin4BTzvNBL5M37BkQLR46i6+zrRaHbOv8wmIrPN5pqv7AIAm95gYeY2QTsGfRAYCn6qMIKPk
tQMd4dp5ljaY6RCs+R0l7NxPGp6fiOFp4WlMOD/qBoCQqF9kPOE971ex0qg/leZCdb6mOVatv80J
NSU8iYihNHdayrXWS1/mJU7FiGh/bfB8XnUQcblw0UHOQ41w+orz8atwoP0AvUjpZwJajk4vywAZ
leQC6PGwt12pbHVHlDdX82qcfMDDMjzILU/iYZL116ET+ue7SVrDFaitmuWt4dA9cKXu7M3ekzmq
TmADCX4QdzapVRgvKR8eMulmP1IjBZMSu7dH6GtycEzhESuq8cL77oHiZ3/n8b7GLz1AYnP9Aizg
wG3TT9ClyK8EdGjXKrJbL5YUHASw+JkAFWWs2ocBGlszzCGvDEA9UQ1jYwxQr2qht7utjKLzy9JE
te0JCZEUbF6U5jcBLSqBlqRFCUMBYqczL9pqsl0nKFoCaDG2KarTXyO1Lk6obYATCIqTzV0qUk+6
sRqGEDuBwsq03aHxaYgnanGiJd7XoSEU9PSdRNHwNkO+3wboEcQriHxEp9HW04uYCum1cVz8aGMg
phrP+ypHNQwyHLRmD6tRu1UMkI4HpN3GFgkIVO/xVMgBiEtZZRoMKCMnKX66DFrQwUaZSwVHF5qN
pE290qH5MP0gR3ZQDiPCazLPL3kFLVGqa97WyQBA1V8N3FZwlpgMESJq84y08/ApngxRUpkn3YAO
8XlAqCovhSqe3uI7veHkmwEJaqp3F4SdVL816SsqheY/EOlTfebJ8UEDvukEAjskwt4cio6teaYA
z6ck7lY27cZSG+doy9ByAoRL0k0BIUWgjFBjnsxM0Z0jw98D+SHUq8xAvdtnOkjs9JcBZr02gP5/
bQcofSzj0MZZm1kav/6Nvz2N68z7H9a+rLltXen2F7GKBOdXzbMH2XHiF1aSnRCcB5AEwV9/F5qO
5WTnnFO36nthEd0NSHEkEehevVYFZKMAF1kFeo88a/Et1TlJGptB3C5QNnYhaIfcRVhb48Lxig6S
sY39IlB5aTskIZEcuPC2rxfEsgmeFVBaGeA7pKHjOf99UmM5AOeV6owkVQX6W30xwFMJeCH0M7rp
l007UsiUQRFGAvZkemsFduPaCppTKpR64PpSju5a1BXY3fWILgD8O4nAplNbwqI373rUimkESkfw
cQDZB0nk+HgzpWNbHOVgfiETXbw+rPaBybp5pkhavi9b9wckevojuD8hY9SP2QBx0KpfggjdRY1J
1si3ayN5KJLu5nAaO3Hxo8xNE3iZbDzhyGStm2mQC8JaWhLdN9iXw0NjiqE7uoAlDbwF2elmBn0v
AJx1379NaAUktpvJvMuYDykjowt9/CYbDH+5vo3WqomDVZrZ6kkMHHlUN3xgJrBcfKzBHupZxpGc
kzRNNFRCaJ28AeifdhCtjpbkDfCoOXvK/4rOYvXkggv6CjmAqm3bflm1xl0jwS1GkZWL7uxGleae
1mEtvjrClWpNXiZ6ebDQ7wo2TLwj4DjS+5TVB1qWIoCEBGGf0TzSKClBRIkjZ3Oi1ZCz6kFi3yjQ
aHnQG3Wgh+daA45hE2fPEZpZUfBIQBMFJdKdxAd5b4NG94yubPw0t3H91IAcY2FKKLNV+KNFSPjE
kAsSKzNOx10flwBc6JwqjtPWMkl4A1Y8DAtWcXsBNEN2xkMJfC21g2Ybw/FXaZdayzwqfgvkPkQA
oqbYmGUDFWBdgjN0CS7SpbkcOaBwGLsLmcjpCRDYmKEjNxRBDq8HkRPNJ9ttEcvtgdEt+gvZTWFI
SNJAMwv9+tap7ZtyV/PoIZoMB9RfRGkVFwxEVhY4Uqco/V7gWQ5yFe3hIsQttGCyjQft4AUZwd2M
cLqdQ0FdWa77HmUpyFOvwvCFV526u6UAlOGgLSBKjB0lDsiRCGeEELZoV/iBte/JkTOBmndlvYAg
Iz/4VVXihy9kW6fow0vdQdegcBMIKkTTtDRbP33pZFAt/KmIvjZBc5ESCfnFOL3WOPDhr1p16CAZ
mh+ZU3xyZVa+9gb+a9G/rJ5xHihWvMzFQz9USAg4rnUO+DjtVOz3h8YMJVR52b9euRqdj6/s6lc2
eH2pVYU8S5W/omj/8ZWHPvuU1oW5TEtnuJuScgMSM7BxT46xdSplfLUlPudhnzGQYbfBGhT/4Qk9
/8MBdXRra8vUvM9AaLb0RVN/dkX/okHbmP8T1EaodE7ZV8MyzJd48LMVw5f+Ps4jY4v+7fSQZKk4
j106rd1wqp58HoEwmjvWNwhpvL0NC2/DiOL4W28jCfjH21BT+K+3kThB9dvbaLGxOdvYJy/7Ed/n
RkK+AkWI4glUsNWD3eFnRY+c0MQFWL7SV+WFTNhtiVUo7H5LQ5rOJ2CVaNjZ4zwdfd2+WOqpaAxA
jzlIkf3JSVaDzd1rVFnFA45aACZ07hV6Au51iHUSBiJIR7K1caxRv5rrCiTHVyCMigcvepsOSTDU
ExMX2QSnN09957xdhL7LAH/3jAHoUj3ykmFCbiW3kTjVHpDzQLXHMvcmWCpXpOvgWMguoAQyncAG
C0098zuZoS4KqRgdRTo1FFVOSp3qxnzAviVaJnUNPkwlnfY0aAYVurBuGLA/Bhl0AvrH/c0BaQRE
m+/RamzXVRftINfZL23kz/ZUvMszcF+BYSIAGSpw1uQF53W4p8JfwSbI8Qagl/WiaD0DBybJ+SKK
ZLCtEqu1V6T3bmkjNBWCLQm7k1g83ZGXgcVt0Wlv0wE708sOqusgCbubuP3EiKVWj5RnPhGFLfn0
6ObTkeZ75O/zIDA8R9Z2a6ORDLCwSLpqnXXgUKIt4LwbJOOY1NAJ0ZtFKpXTZY52OhtdvijN3y6h
MtRa1dj9Su7tUsewAVJI1CuAXas6D7MXlbQ1Wv1gJ27aLAnBZNHksz1QmmEsiNSrtt/iLeb8wPZN
4jcMuZdRM7bTpcsYukVknyDdBtvNG+u4wu8mgB3otFjmBb/EFh5cXSfRaaH88XMYRvFqtAt2oOqO
X91PkxIvf0RJP9W1xUOOE/yDgf+03vZQuAgS31kFJUeBUwuzSluMD43CfymVNQaGMxuV10bb8B9y
x7SvYNlZG3jeQDPF7U9GjvMaKdWw3MJ2jnE0EWkdG8i+lICmc3Ekb5e7BwXaisc45g6tQeYB0qIn
XmANWtJGHgx4pKxYFLzKoGDV82utmgb0OwAqNXbCrxWI+0HWEiynEeyzy8YeoGkYRf6mcbw3b4Zj
NU0l09/m6why+miwW7vQpEHvQOt3tf6niJnA3K+c5oR/ipg5y02XtyfyTroyTl5UxxHMwW9+89K3
iYbcZx/n/i2Yvmv4VctO8lgm/rgsvdB4MmL1rzs1sjebfL/7I85IoeU+inbcijKzj3wMQLqjP7TA
QTyqelRXd+jsY92rHKqG+HC2oPu2cXr5YKcPc/QrXqbgAp2GSnrmuvZ8JIhAYnKcBGdHxTpvBUl4
e0G2m+NvQ+QSWLOgeTe3XU7equNQyP7DYen1czxxV11gQ+LLsPgdXYoqf0L/qg/E4y8T3YHXLVyC
Uz5fV6SXScY6FaBN8QJQoP0enXCA3XPv281sqzi5vULhV2+v4LvAbmnWuHDJYp6vacYt2DOKayyL
vWGAZRPdS+miKcZ000HlE1pyAdt3k9lcTF3pNXgRHs0eEANd6cWTVjwK5Jwgs9BAt1VHkKMQzt5C
D9k8Ce3F/UpA3ExZU3SBHGm3MPKw/tLVKEe6rODHIhrqF+iRzfZWQaUIgkTOusna5kuNvaplVdWj
XUZgKyoUkMbaPujp6ICKb9MbSK5eY6//BJGLagXtvewqTaRb6I5sUtuUttHd/02cUSG9UJrgmh5H
bi1DewLdvv5Fc7fToLrPDuPqqExglsma5YW1HCV+UWpuQ79i3U8gwQ4hwmOAIG/TitTaktDF5NsX
16rMx6wYs/tEsH/ITFFBEpjb0nHUZx1lhv7WLoCHqQznir1mebRc/AigHu9eyVZxvhrR5Phgu7Z7
TSHUvPKBut5SBE1wFNKdWgD2SjY9YfDA3jrnAQIWJwDxZWuwdvMXwKXbfTS0bM116suH3e3cj/YK
x6JXHf83u5xyqM820YKPvL9kpQw2GRuqdVXy4hk0hvYOupThkkdd8Sx5i6ZlP/YXRohhOkVIStSg
x6Rgywafz1DICzmzOp0eM5CQxdg6SehsrYq4Yk+sl8mD9Du5GzIvMJGG87pDjYdlvpBWHO0de2u5
Qgz/kMOoQHd1LNjYHeZwyPZBbwYiVEBPNWBhmerx4iRV/9KtvNGRL6YhOghOjfmChnHda4ZJAzKw
2gtV0hriCmhloWExQsEsduUVlenwIei9M5nx1wVDUQyQe521WDKACloBIZgdeX1LvUaO6jZZjvPd
7XGL7EiuFgkyJNAC+PAYpqft7eEbjWvd1PshgHycFFjgnCDzMj+raSJDDjoBGdLJAbs7zpCW3Ay6
ylb0Y/eYTNGm63l8R6beDKB3zNt/yEem26Sb7fdJ3Tg1R6uX/1D8/++kpAdaDGwPeGu9CJAn9ce7
MI0B9aiFtJtvqo2PRord5rWMuuqpzKKflt51NX6bLAJsJs+gE7Tnoff7kLy3YGSsxPk2lBk6zqw8
blahsY8c3Vk82sF0j1FMfcbDX0e2X5YLmXvNIyAhbOkWnD0EzFIbyEq3JxDBDQcpIJYT+oG4Q37Z
XhkATDxPDYQ0VNW034KG74UFvO2iApwb/AQQCi3sb1De4Z895rNlhnLbvORgaNpHv3xbUk4ALPXS
fVsSLeWnGJ/dpBPys1GxAdSMuFPowVtA50B+LgVek+6ktv01rrIn0MSGICxdjl3BN6QNFiGtcvZ8
UFw0IE5e07DtWwiFQ5GTlMJIM6wumH9+t5O0mIcEBh7GWYq94DkoIRu8wI0T4fmzgFTHfPPR9V9i
TAB+DsOU2Ju4t/sVn/xon4Sh+uxDzrqXVf1JWFV6zsEQvRih6/GZwpIkM/bgCIbOpuMvajaEuzRj
0ZajWXGFxmRnncga/9d1PvUru8qh+0Fj1Tk9aEUcZz1CVAi6oN60tk1/CyzTP5Gr4j3x1gN01d3R
3bv9ZiL75FpzPFHck8nVgJERdjxV4z3ZyUTO/2n/Y318xj+8n9/Xp/cZEqLjfW3J3E2IrraNZXgO
PpC/LgOIbBXr7/oyA+97IwOULsr0W2v7UbYGth35n7YHyYieMMfYUwqhl9SHKkyKX+l/L3WzvC83
T09B6euNBRTCtRqCU7n6UyTqZWgF+YZspJ3Qg/n0InNzYQ8MvNh4lNpObO1RGjVn3JgMcmfhiqA/
+2CZf04a++0BnNZvYTOMTIeFXdWfwRriPWe/wqZu/Ndqv4fR9CqK8V/s4dNvTzgYQ4HprqtdaNLb
jf+QiMR5ANpTon8YH/TKPOUdmC0oUjh2t/M8OwBXIsOhRMe3UwKqQ96C65ZilOF6i1YATcdQY5lj
9CuAfdn98Armag7PZTSdQBtxT9G07Bjid8uei0OmGA+jD9SKExnFLocO5iezRkki8qP4TENQ/W3b
okuuBhTproWyV0r3uGa5zdD1JKoFDafJsncgYzZnbz5yAGHGstyRl5bkENw401AvqXJw8tGSJeh1
8j7uzm4cgRbFCJGs4EtGeRN9EW0BmDjk4E6US+njeoImXhJvaGhlXB6ZCc2ioeHlU4y60dXJ51QK
BbQNKJ9v04VozGXo92urs6FSGKfhw9igVY1ptdBaDqCd8DsAjfsB7A//jpBBd2xHPOr/iAByCmlx
XfL4yxo+zu+rMbGhD489S8HWQOIgpeLZDq6Tpt0fUmNDRPqzbfaDVB8k+00LFli3NKyt2zioSjCw
mqIO1px8GqJkMg8JYUOYGi7d2XTD1LxPIrQORb2baESh7xMZ2hFOPEYrdcqquz7PjpAf9K+ABvtX
n7FPaONqzyCJ9SFZ3gRr5LfHNTk73wjPCimrTjvJVJb5pfJzBlZazM4SN12jpb7d0PTAFBZOou23
ebaeBCmNLeD9yT2ZzGDApgrEz1t6B+MQ9EcOPeAFeWkNhhpcabLhgUyyNtBBJP1sR28B6trNwWWe
CQDIr3cE0h+ofhmPZOnMAqpP07coTYY9JeAECHK3U9PXcwJPJnZ3wYP2gZz0IUM1FqLvKX+gDxjP
OrR9/D5dFHW94h4DfXOZBfsEzwFgd4N9FzbFk8vS8qnAPskes/Eubmx8xl3mLF3GxY6cQEhPOxtE
CUua8D4dv1cFSFyVvw68Kr3Y9pVAEwwPoRUgvRPYd8B3nzUoKrdyTL6BBver10PfB0Qj4b7gUGP0
89x6xUTy00RVG8HKTQGaKVeGmbK9qyH4ltGoHcriloZeiAfUhd1FVLf5JgBrgYQM0uc+S2ywneao
YORaSUpLuWg7kLXsg/33eNQMzyxseb9H6/IICGsGpILO/P2RA6z9pF7aCQoaN8eHZGFLmUBfglWz
TPAbPgwVuDRk9AAVr+jBs1BlwfY43A6QsX0ARwBy/h5av2QQniiCRal1P/ZfJ+W66TIPuafpw39E
vvTSpavZgVu9JMXSGrSk27TQ7NOv0AwMydse6t3RgKY3fbLD75IHGb+429OwZeaKgxX2OcHJA9uW
f4fRo2JwoaAdFt1fwxq9GgGZ38P0OWZejez0okbviNuL0mr9AEblIZMATkCYbNtNWXaELlh+LCzD
2SqgEO64rABjr6zg2kdIXTfMrb6whH9JuKx/NCn07jJ/5At7BAS65dWPPmy+KIOXX4qmTCGNk/lX
xfBlrg2e30Gg4u1VGmv8+Cqek6Rr1MFa0B+/Nrb5xhoDpWl5BGaLOGI+mKENOdPK/M1GkzQFRxBb
kNgIg3WO3NsVIjHVwUXJBsI8rnMlWyw+d9IZHqWFx0HoQna4ncCFdYuH9BUgjcLELrW12of58jJ0
E0RLK+feVaN3sPVm1QN2Y2NlKkUZexJ3KLaPQLv+bpzF48lo68h07RxGEQT/VJl5MsFycrvxPWu2
hL9ufoup0lB9SrrmlfbItFumjbIaIDYvInNPdhkGd9wOgH3Ipy99DNmBW3qX0sDa7jCInTtevKHO
AyU/1TGUKiAVYa0S1BkhOZdOFzsS5pIC3PBT1jXOkpdoVm9FnC/FZMabKXGdiwHE7XyxQsZPoXDW
QxEhvUUOCpGQW1qW+JJtyDag/29lukkMYbpe3A0SdCGdm42bqhT4+zWVgQSkUAdsGtVnsOf6kKh0
jUOvh4xtmnD0X2qQ1xzdAOp9XGtHW8XkL3sBCv/JN0owYdU/amUbr/omyOq3Gwv8uJmAIIhrobpY
Wrn1qQm6bsV74dxJC9oCWZsUBxQMwOgQTeG6ZlBFSK2oXOY1yHdiLU9X6rs+ANobQB6MTQtFv3Q0
rfV/jqFAuqQp2E64jr4tRne8+FqWXYjjln2iI+dQ8emeGdOJZMiylKl77aMTJvlahk+LPpy++/7b
PPChgOV+dF5byDIsQHzEr9yOgo0KgLGRoDE8szRM1n0jrE+V0X8tqhFq5gl48LCr+w66Z3sx6kkG
+zUJ4NvxjIaeFMyahvlpGsd5EmRV50lthYQW4CZGNGTHpHGNZT7JdImcU3aMoxEk7eTpolS93ZJr
ykwkUNxiOtgjCmilbqusDDSCJxaE16EFlpzCCAwaRiHaR8NJ62VVC/6qCnnnu+j1Wgzy6yCC7gda
pn7ywA0++bkNHuZgdO4y38yg+yT4AX/Z+pwpm62FE/hXloqXJIq3k64f0UVWKgS2hqNvnMa5jXJx
5o4HiypQH2Le3Tzg6kCjzoTifKfCaUuQoGqETvnQIqM3I4Q0fAiULH+3CQ8MFCRKTcEUN77PJdQR
rUdx/3E9t8UePci6E/g30J5i+sbqlmEZHPMJLOnA3OgkTekAFFi5HqjKNDpaX2hSBG2n9c02peHF
Ml4bHLsPSRDWOCWbxoi/Ybyah6MsvDslixSdu0mIdAGIkxJ9IQeY7KKF7ZZ8+yEau+VVq/LhfAt2
fU3sndXXD2EQck/Wo1u04AJ/AUFMeBZV7dqLDvmAfWhHLzVj0UUJnFtWgN9vPBsMZHMIeq6mRZpE
Bn5dVLECngiiBrffp5HlNcis1/TD1JHdUb1zKfOuWEkdTJ4oRwVuYQoABFMxB//x40erF8y2QLaI
tnTNduhpesSYlejLpFuTiA9vLjJKK3WA6gM2Q08hDbwPcXywKr6iQDex0B5k1769Z46cbfMKtqp3
LWTaHL4o6gJyE5bl3CfZ1OzcpMv3pe2quwlCkNCIS5svI+QefSM2fgSy2XkV8187vxiXNKnw0mYn
cwvMI2Gv7mwsOU8qTO9MvwhO2e2QI/LmSRFwbfdhqtYMCn2LQncqeLpTgS712CyRtArPtiMt4Gr0
0R5cGxz0V2g9ACHjWxxOTWAuEXUDvDlSPov3yWaVyC300SBvjHLOHTDD412RyebMPCjUC1Z4EN8B
BYqZtOpQheYDjTxtojvwluS73tPtCXoqLUKO0oizjVkDfudHbfm2Spjn3Yr1yKQmVhAl69LBQXPM
GAgJby+F2hLeDRA0O1ptVOkuSlNxESBVWAeBTNb0jar018pMyiuU3NiJRm0Uduey6cH7Bx9dwsaU
aw+Ii3VahW82dK4+RJURzN9FdNWW53qy7yievoogjxfrmMtmfVtIRuLehmzxmdZBchj0G8pPkWQC
pUqt+a+sLPkpZOrfuwPEu0UE1nqyC8/1l1ZrsWMbl+MzS/m2U4H1JZcWlKzLVm0pLEMJPbdwsG+n
gR3+07ITM+qFJ0HDRcsWkSwPNsECW6O3d+gajNaFO3UbYiGjYYrc+och10OiLDPbJlrfvJFEUsIs
f8Z4LDwP0BQ6iAz/Sho6HNnyygvQiKC9qas5InkNXKIemimwh0LT9NMQJYPknNVdNg9jJc1zXBs/
5pVQ8bikcfmVRrFw3cvQmZ/8aZqeu1J0dwZ0xMjHLZvft3l4Id8I5OJ9q2xwBuAVwajRPGCDtYtA
sPKcGJMBTJHakK8YmPXogTCQ5vVu315VlyzJV09x8uQVP2t88rYyBda9j8rhKosyAy1XPhw9Te4E
2LC9S5lTQ0sHfFFzCLppGtt1H2iUljkDBjCxNjQcLGC4yyy80IgmldigL5AgGI40pCX9oH/ws/RJ
adqTfGizR0NnbcuaO1tsMAbI3fB6P6J3/0IhKMrwCzQo9rcJXSHMLRoBgKDQi9ClLxIxLxIXzbC3
AV1egGEiRCm79hZpEwLNXDuOsWCGyyGyJcKV00/RfZ1X0T26JfNdAnmjhUkxDUObXVn3F/LShYLV
oQxj734Oylr8uLT4DMzrZiGYkkw3i3e3SbfXKvXLWCkobMOsdFdouAKGJIxNdnTxx3nfCxQyAVqb
xh+e/mOi8nXvIwled+Y27fNh56Fb6Bpz9x+eTsX30gxROfCr5wJ0aX8LyFr/OVRVPQfgwTvsaoVD
l14hx2Hp0QePzCLxoGlfWnF99nPDfmFiM0VF8lI3Y3MZkxg4bW3uS8m3GYDjGxSj7JfbpLchdusp
MlnTVB3nJ+PIQnxHEl6hvQ/ySB8ufQTAGx8UVH7haPWzle4g8+5fcOBJ7DFckSVkDPucrKq2UV5C
Dc91Qsi65mLtCpY+iwJbwaSLu38q5KoM5jg/BcpYta/SL26HpEYOfDZO2j2Oh9h+H6y6RbOdnh5B
7GaePgVm+4ySx7BOc+z2W42F8DQ+QrQOHpd+f6GRb4JNYeoysbSUBXyH9vaBfPPGMdrlG7cCYkpP
fZ8fBmO5MUMwmCagsEYuAI3wg+5RyW3QquALckXdPgBXFM4Cg8/M114+kT8Ct9uK2eF0pIm5nthR
c8s0PjV5og6+bqtouqC8uPqOhrEX4XsaDSdrgtY2WDjAz9hU8kRhFDEZcbXtepDF7gE+6peBWzSo
eCpj7g2I8rRaJJYp760hqC/AvhhAs6J06sm6wuez1uKkv2bYcRY+gBAQHOa5890XgTjSw6lvk/AC
GbRtx/GkX7YsHjZg0mtXt62enuDJvDuSSYKmb2MGNkDSSI+K1Btfo7zeg3jH+GG51gnCpdMXAWaB
pY9+/zvwZhk7tzeHHdpLgdrUk3wXfYup2eynkVd3U+SUi0yV/JzrrtQsATxaQhJoHr3bXeGWYlXI
4lDa4FK8kcwAFgpdH6P3wa5qlgdy5Ph4ravcQY2fRVBy7U11bsCQ9tL/rKXVv8RsjMGRC1a0sAnt
FwH+r01qyXFDQWBtfZvDvMZ5sb47cb6TTZk89I3Nr6ywAYzPTdBXtWlyzUXVnvCL84WcE+f1GRTV
53L08pOtsnwFZVwILOph2OMJuKBbukRGip8w7VFjBo8P4U4t1OOtyTi43wCJyx8c5TeXHPjRRTeE
5mfejsaqali5p2GGigXUMeVzZukjGHC2Cw5mmM9R2ozAVpjB3udBekTXqbfEdmjRZ0J8moqYn01D
hSDQBQwAQrLdyqiC+FDpoQ4TOsyMG35GvhKaaHGLYhhQWCtQ2fADDd/DLL0awGLgRiNQwdR+Q2cH
GLbq6mvoIaeuM+ap2UogrfrgMoZldUJHnLd6j0BJAi0AqZRLT0dEHSjlKQKaRNXXuHlbgyIMKM6B
iwgcyfhBMh87FNPWU4MekLFqrEe00luPuQg3LbKUdxRRJKkNxEE4LpCdAs+un3rTAr82ak/Bjo2e
bKFaYK4wlWa0ek2kI9u1U8mpWNaesRkH9wuDptY+Ax3TotPMMO4U1UcaQqTGfnZ78TaMR5VsErQq
r8ZGeLu6hGAYndU9/Kt3opLJig7y5KUhndZvwU4noyOSOumCqlqd04EqOC2HTdIGBkDKRX8Qjh0c
TaC25upYFoGSa0SFlSaQnUpnrRqTrQIGaF7pNuHPNZEpgirhKuPY9rAcQDdeDNl9mOGJNk7+QxOV
MAFDcBxZ8HozDakHSQSnkMu4y/t06fNCrFKjyzbzuI4nzVme2Pt5bEV4+DZVeaElqsLL7tXY43yo
JwNvN6+fo8UWJHXjIU+ORSyzE3Y7b5cpSAH2+XPMq3o4Fu2R7DSji0IbNKomUc3YF1+DzachgmCw
j15KOzLYgmyuduC/v1qWAEWtbzQgdIc0OsqoQNrxpLhOrnKfRgGYjEruemG4T2SxjWkP+oj+XmjT
YJvNIq17/0gRJSoSq1ZACa01Wg87KrRKigYcUjSVQ0r2gGascEFDtMRal//xSr7d9PcJIC4tqvBh
n7volJ6a4tjpSzLaGPeKF8AMTcWR7shdOf0IcmJ7BG/j+5yYwslPkfVUg8/nz1vyG+3QrCGllWyd
PM5WpBu+L3R3WI3PyYq1pjz3AOCf3TzPVrnJ7OPoVT9ElPUnS/Zvlzh1+hPZvAD8eq6TH8k56Yge
bA3Io72HkGdEBx0oncGrVhgPtzLVNPj8aKrmi3jvLHdQZiATlanoYnSgqNRRNKJQmjjxbp44V7R+
rXVb/ve1yP7+ire12K9XpJVZWdpH9GLj5xM/Rk2GzltC8AbvQxx32HPa4Wfl5sV24uOQvCiI85y1
Z8c15HlkItrj0XboWArEDtnm2wAAlX1qWQey0aX0avQz6wvaDEBS+sI7nCDA2yV89WwAfh+kxkvd
NdW30g5eAnwQvoEKer4BnnS++c1lRqP/CVIZB+0u9cz/scT/eQwkwNDlBf7utdu77qkZPWdBRA8F
z/mmhU7tzA5h+1B2qWvTvXT4J39iwVMyMfvlb5OigLUzO8S/J41pbb/EtpOcZInmy74wxnu6dImf
QytzebNMSMTde4nekGdci76ams2yrK2tleCM6klLfZia90sjaqpoXnKwwNVhjjopoV9B5/Tum4hb
2ywCESzZHFQoF23nl6AGLev1gJ76feSL/JMypm3ZMIBatd20s/Bml3H1ZvfB2LZvgK/75FY4Q77b
b/G/26sG/WtUvZoLX7p6BcpLaDKruVjWgLb21Ift061+lg+s2Q5uMC5v9TOJEiaysEmwuRXFeif+
ksfOeCTTbOfLKkJHGdXcJiPKTtyun24v3eMHZ9s0XC1vy7TR8HFpcigrn5emhUxQOd/3HltOFjoE
hTchMZgDknLJa89bGq0o0AcwRpfZg18otUdfy3OhbRTXsggKikCQbGmFeS4t8L6KBLsPGpr0ou8X
bE/nlW6m25pNkm3xvPGP5AQO7DF18/40oI1/NRY+dtx6IzPvPPDgq5WD0qw2BeCZ3lW5AlWXHtJ2
xS1j1NpklB3J5gUgOAAo/I6cc5he10MpfHOzleznbVlDBR+XpUmhgWRWKkWGcxS2QbTsAEZrctKl
e182EjgqqBq7qrEz3H3dYWdH+5kgBg6ChrSfoaEXDBKNSChN3IbkRS8bvi/ZKYhx6hnQQbyNxulr
2OFIFPvmcAKhOPZ4NPa1ke7okkQlJGKzdktTI7Cs47Ghp9D4tkJUgeDfHtrHP+zzyh9eROVhsvCD
Um6Q4hj2ox9fmTOYrz6EWMPITb4XfTos2zENLhD87U6g8UA7oarCr1ZzpgAXqsTLygenfDPW9bmE
jsiKHN7WhsbUNyg7Nyuvkck55HFx4ROwByhtJd899jTU1vTVRlP6Cjq2pd42R1uUiJF7EBDuxDNX
vRamIxZJZsf3Zek5F3LgCIDeCu0w0GI3O2oD/MsRQx/F2Bx8i4Na0dUQqFHIR7LJzgXKTg3qsUFm
cGPHhryLcs7urNZ8EHpTm6KURCPZGXxjgDEfisAQeYx9nx2QVdlTU8ut0YWGUHd2DyA/n50UT3a6
KJSWDm7i7f6062XBDm0cKqvbfYjXdnqBbDL4EQ05s/OP6ejeRf3YlPPbu/XbUBggkeVxqvPtbVkG
TP05DeSyMcR49jwUdEZg8u+GCI9rNJoljyILAfutoNgwtmG5tByrfvFFizY+2eavQQAUgJTl9zAD
eVLp9T97p1xlWeFDP/QRxaAUp5RcLOvQjn6idAYYd559G5N/0KPXPDt9r9YcP42nxiyro4Xq6mYK
HGwqQT6wiIug+26zeGlMefETHNyfelc5L6ExIrmPzPvFM0xzXzlo3fdxJntIy2BYys60XpUz7KVn
5T9Nfzr0KmxeAdqEQBfYD/1eLLgcpqvJynQbOU12aHyR3TkBj1dWOMhXIOm3qs7yH6bin/s8VZ8G
OSqcPq3yFFq9c8I3u1r7g1+9+D3SgTrU7qZ94gf82LSJu6zjtAcFtiuOSWBN105YV/B0uK/QaIaa
U+R0J+iH1Y+gaftGdvxjkJUZGnkuQVv30AoOIHUSrIwQzXUgwIwvRlEm58biOOzb9vCtdddempTf
Aa6BTJYOYMJTW/RQ8nXKsvIezS/lfRWhwQsJhxr5ere4t6C9FizqAu94yu/IhB4uA5VpGdp8MRrV
Lja6dCM16AP/1cYDC/JkgbSxPNj6uTc7InQLTFF1TyPuRdW5YPx8m5RXeOornoDE832hEgXjFb5M
6cYgiAg21G8LU4zPLbEogvY7kb1Nmo+zznp17IpF6WrKt5n4bb5SDF0+jOsxno4CWNfeCg6QsFm4
Hlg8qty+zJiF6f9R9mVLcuPKkr9y7TwPbUASC3lt7jzkvldlLZJKL7SSqsV9J7h9/TiD1Z0ltU4f
m7Y2GhEIIFmpJAlEhLtDGgPBgWhDNQ5+ZtVnADQ+USeZZGCeLbt9969R4Y40mS+ORuWIJdFR8Lz6
kofcfLAQNDv9xt6W2Ud7ZDVfRFK/+5coAFoSewV+N19cL7Ieeh9oqjmSlXlt/c7viiTISUlwg1JN
AkHVUvAvNFUD7gmP3+OLyZ9bSDLtGkC4N81gm19GPHh9rYJveIWBPqWOjdOgxXgHlWoHRBkAJE8j
kdPNn/tpZJ0jMOTLYh5JDsIDCIxG2qiouNMRRMfVnyPpM5lCiSKNFIHDvtQoPiIHrPSAvfDXqV/x
B1SIRxv8Y7inLg7BNwzx6p1d2wXyAoENtXDNoEdtg17VtuLvkC7aDIUafWASgzU4uszvEQeyEBWz
0Scxsm7lWp11l3e+sW3HtjnIshlOyLNDfFzl5UOJxzzgeW32gmXEkxejuHcRPIy6AmNYoYpJVYS/
1AbLlr+7tlHbf7s2v2Afri00DIjsTtgvgm4FfZ0uaztoDjM4a2qiar45EOyrtowH4EjqfdHFcbdA
ZBUUchSucypVru0QjAGzUSJtu3b6wFggjZ1h19qoTQ8xs2XQe/jWyVjnId7RvjiNk4pXPx0yzdSm
9iF2rop+a/cqOxgoCTl3UvdnOqODjnIwlHlSrm4dZel9C2vmLdJK9Rs78u29o4rgwRkmSNsAql9U
npwA8Sw+k8fAbQv5TfsZ6J9uCT12/9DjUWLf0vofYvzzKTmNcKIUgIpCsen6ANt+sNENCO4K5QCD
4iXrciorru26WZgNKgNblAU9SYESaR6PX8jNY6A5FUWBCFyLvUYYNs2lmdxaH1i+afjv3Hrc+dsM
pYiQsVL6uUrTLaDcyOvhzttYIhi36dTskmIZQTfkc5yV7BBbErLjxshemOj/GCLXuUeiub8DmzYQ
65O/bbpyWWuFzNU0baqzLfkPkXqfNkfceDemQLaDWhsMuxsHNWNLZBfDPW1tqVmwKNrPG9+pF4iN
8EMTscxwH5UMmegS6FKHClf9ULQL02zF2s1cdhJU7YqXRCs3gGfcv38i1GmOfoM4TTJazQkgE9BL
pCCqPkGg07M2fgFQea76bkP9dDBU+BrJwtr2maWBYcEhzPz2nNdlDih/IsAg48h+QcYwr999bKn1
sqhrZH8nb+rQyu/BfwmlhbhA8hZa6/qsOw/FhNCXWjY5JBq7GNX8SN3jFCuvZgPGt2bhIDTZL8hY
TT105qBSZp+X6u5mL0wL1B9zr7ZXZoFCwx4rA4HX+LGmGw23UHBuYo57jk4D57GwkwgKZ4ib0wE5
qqRDSPfPdgN+oQy8/mT5MJLaYxya0Cxf0ly3MRASQih+Olipste8T2RyAT1Ys2HgAr8UpmefmX42
p3IvOpCZzsags5cyGrJ1iJWKwh7Ec06jny7JJSbb4GYV9HsCvr7NUIXsGbuTADR9js4WBlTJDu50
oDM/Fk0GJgUJI/Zz7pqszVhxlO9OXkJxKJ3Xw458yMRF/udomvLWJh9q5nkq+PLWI02Vr0wJQcmq
Q8Koy8L3Q4RoZAW8PNpJ75QgHPL/mG0J9ZC7qFS+aVPjB0UgPwQp4zCEyk8A8vQG1ewn7B0/RjN/
CW7SYEf4z0ZofEIVtH22DPADdnYwQCl+iM7lkGTgXtLGFSA0a1k2gYUYT+IvwBiZvfV+vEaRYoba
jxDCNcIL/tBR+S33ZfOlGpC3N2TAHrDgccA9WTP8O+bxHi+tFiw4FdD8Kl5LvFxxP4gM30XUDaf5
1LC1cTArrKmyuASSaOqhg+xQmTWAFq/HbrAJLYD2QIfxgsLLK8Q6q0dnLNwTwILVkuyGBvliXgXl
XezZ470reqxfpgEBuAKQMcrFkQNf/OTkkNPtWPbs52O16MHId6LD0BnpiU2Hm42autP1UiTWJh9R
EN5l9bmWfv7sogr2oXa8JbOqAHUtq0pmybPom/wZkVeUNxb6gRz9PLmgSsq5o1YVVW99Vg7zJNCr
A61qEuA+nObMpw0tHkTdnprJKMYVaoH4lpqNUyA9iAD3hppD6NXYjVXOyp4+FFyh4R7ZDXtJvcjE
G4cyB70F9TqyDc9NgxUq9bLequ4QMrhSJ5au4aIQA9ulhmGPYFuOKwAyqkODxQFCSWnsnfHb8s50
ZnTFF/BldzvLzMW4sEqvRQB+ABO8mWJjmEKZeTqjgw9VgIMX4nBr/s7vNoxGkAsNuzX//6e6feQv
U/1yBbfP+MWPOlTd6X1rPnoBRJYNqITkCzq9HUD8IVa5XfQLCCUkx1uHCkFJX+bpn0Oofet2phlv
TTr79QOSBhlJU4Hl8J+nCcq/Low+ha5kNt4+lYyyKnm+kNy8jjrE3m26iNsQas4udEpDiiL6DOXN
cm/YYX7fQBpSIBV0yibGTjoUg0AViOEVy8Gy320dnUXxxoCo0XmY7gDURut6U+kYWIm/xtKIPEK1
XK+s880+MmC3xwRPIvrUW8cAep1OdvElcwKszHXQynVchO5y/sS/JkaUCsBtcHh39NmJzrBLLs1o
NU9FgwP9kqguuJunSrRZrIPQKGcX13AvNkiItmCY0AepmT7MZypp389+YyOX3uEqwY2NcXTI/jq7
2eQ0zW1W6rjZSrCELiOOOx70bu5D0SpwUwVgUqemJ2L3QVuQ0O5i6y6YPErIq+2CRrRL6iy54z7k
iLekZcfO86BOQykQIB5EvlAimuk6u3Ns+wKalPKtGMXFkKx441pdAoWTDBbHi+qTChNwM7nM26uq
f6aCdCpD96dadEQCZvvNRB5kT8vxDijzBRuwIUhEdA8CPX6Nwkhd8EBaU4sOxgg258Ru3trBj5Hp
a1CRV7hlvXSkBxYDlfrHKuHTfr6UL81fZ3FkvtvorE24fAmCIVmwPFUvc6+/Zab7GGsdX4UQ8RW8
1/JUN+ORTBCHiK8NCvHvPDzLoJrX+0tya9trADKme/KiQ1PVu9jOuzO1+jCKr1WWf85VBiaNaWYy
9TU4K6Rh+fubrc3taulELN6SC3UkOgXoIgeIh2w0Z1BCTtRveLy6faqvtL2NezBQ3+bz7cTaK7NH
vZbp4IKjfHSOXDZXGkZ/EuoiSiiVFh9mN0vQ8EbzJdz+hBg7yg7sX5ebKfOq+95Vwel2ZVp54cIE
TSIwqfjCyLeWlbcwDKk+/FWl5aGM1AJdFbnQwR3BAVKbtTn/VTSpal2I7qWpXt4+ljWZszNK1K3f
/tK2ao0Dc7ovty8OAVLw/utkf7u6PhPuXe6/0Fzzv6HbF1PUdbibm2PBD2DY6CYwTbdXFkQSjDzt
X6O6ebKSNH6KINl4UIyhQneyQ8/ONvLmMmIdjuJPp940oDLaO2nBnzWI7siJSctcNpJV59AWxsoQ
ebrQEOB7bHvzU9cM2bmbWrJwxw1qRcCcXLrmYyX76t4B6VXjxOYjmVoT1F5+6odHsvWtX+zSMGfL
eYCw/Mfe3Hham2DiRIke1tVttKfJwYkbHxAVMRfUpAEufiyGNPsrmdoRocSkb6stTQ60SXqK7OwP
6qTLNULziBSufzd/emN3qDYL5Zomc1TcXRgvLuRPBzeKXvNYmSdq9Vgebj1ltaATwR80Gr1/RaXK
ijrJlEMic8Errz9QMx4Le6dCBOvIhS6hAzKOjY9kMBQ0XtxyZDu6ANB6sIOve2wlsafqws8stNvr
yJW+L8buzetc9wuk3Yc1FAGHnd+jGWhjBdIt1GhGrnsqqhQKfEBQfwFPIQclbtocizZE6Zp1nc0t
FPh0WYIvBDGa5fuOGxRqu7lO71abHyP1cWyzYvGhUM+OaoiJm/aDgcsufO8z5a99ln3Ttc6fCiTZ
drqGxA+itO7T5ECpbawBv/H6q4Eg57dIoAAy7viP2E7ummSwXnTUDNADtbKrtMN265RWf/BKGSNO
ETOwBvL+KR6gjJtBoPP7NBwapfxHiOEqRTAYP1Fv49kJfhoJAyRhwpGHjgFmCzMG+CwJ+k/QqACX
M+w3t25CnyeuQhoRAbXZTQJ7T25AR7zPNkxut9nC6LtHRAeQPB5A8w14h7FIh7dUBaguda3PkB0u
UZRopru6b+JPZctPqjCDb8DzJMsC5dEXrSx2zs0BqTV7CL/9NbJLIEZBI3Ppo2zbttnKiCIkiPws
+URnmS/j+az7je13fj4zGZ6bRfIhz2ZIeziCGWz3Ias359jE8GiIUe4pvTb3KmTJ1sIoATP5K0dH
zjRLUtY7svdRsshGJHYvRVsUWwn6gc9WWsx8VjJxzHVsO9UeVUgQ503ymc8Ka2nYowYE2pZrfJr8
HcTJgFJDmYIYcvAoW0Vnrafa+WUgXfBgl0H8b9rdMtILL9Te0Y0hO4JSmTi/pKNAwsXsVtSBPGF+
CaEhaK+isV+hhso73ty8QQSbwU/UsudAc3Yo1DjqtG2fgs7K1mAp6zdzcwQRG5cVLslS7ZPuzBEE
rsmJOunQKRCGAdR1pRbN1sfm+2zc7N5n823D37Q6axDxcqx4QZxZkB86dY5ZXahVs6TeRW5aLalJ
BwR5Qczp1xdeuijYnDxqEIgt+SQlQrbfzDF7TAN+nuN3n2KX0H4tWnBPBgMvHo3YPBI3gwd10l0M
rNW6n24KaPSFUyy6uysh2v3Iu/HIIP66xsNRHYPaD5aNM/JTHef2Jwa69Jm2Tmf5ASyUxcpH1dwX
cvOSkp9M5m8dK28Bqpff6I6pawhXlIhZXBvGmmPjt86K+XH4TafnvLTdr20M2tWxGcMDS5PscRpI
/VWcQ0PHQrmQHcZyHyeYR9aWfPMR8AmCpvuGbGm3bLkb3MeOaULMdQTLqJ2PEFGO330FFFk05Biz
lYnkaQuGXnB/cLbq6czGVrXLtINwAc7m3unMDl5F00PF3QFMaDqAFFP72xoFvVvRcCRlNZ5EDZYR
4PdX49bFc+ZaKqTWJ760+R8jaIZVLRF0pX/LJGijK5TlJg2ue+Ey8TUB1y7EFLuv1tizpY6jDlp6
frdrZGvsGDKddx0g4Uvk5caXsu9PxKHtZmDvDPPuKysTyEECf2F0UfqUAXoP6DbO/KqAbCgeyU9G
pN9tt146yxir111WgRmI40EJiEZ6oEv2ZJKcZFm9zlc8/SmyANkXeaSB3kGxIHp20+KU54b7FIHw
6YAnynQXdsPXyZ4wvC2sIOAHqUCV8rN9RCJjkZt1ucPjrz9jwd+fRyE76EPzfBtbRbgoWR8NC+pR
QTgumlIE27wboGtmQAfBcaeg1tS82VScDDvUtlXXdjrUINZH9gI2alLHzZbXqt6UntUuqcqN6t2w
B74qLr091bfd7IaKxi1D7fAiIZrWm7KVa1dX5Nbqdabx9PAN07rLYmGsw+nMl8P7Gdl+14vCUtDn
oFZyG+HXc3CQOtjUoyqeqyp7sxFlfAvLeoNAXPfVTL14hfqp4aIdB5E9M683WaLk0spGY+E5qXly
iBGBAsXUFojIYZ3jH8hEBzVFkekMaQpouRYjhGhRvLqJlAZaeQLcUREX2UAAAP0bW54RyMkv7vT4
zbT1Yo0N20Vc4JFcGH2858zAW6KMoYHe1j6HmI4ZvXm4KxxLitfCDaKVKUR6cWPmHIMxr9e9zjSw
3sCLQ83zjdfpjyFvmycnCJut5+Xp3k8FlNKmychjtKG4HtbiFaH9aOWpMVsp5gw7UAhSjTod3Cwr
154S1pqaHcB7D/LdgdtiK9MU5eJD8zhmHqD9cZjukdMAwBAKD1cog7zbSnU2vGifBXL9O80Kz8ar
duocp1S8ygK2QsliZzwiuoZvoQv9YkXY/xipqx1yvRZeYVB5ApFidQ0QjJlt1KQOVLc3O3tpKBAg
tLy1ngEDbw/cKiZuagfhwwrSELemBIEivlf7HNk+KqQd6S7jiWEcUq2fZF35j0o0yakdYm9JjN7y
T7vO7eSU25M8EyLwa3D5JhAlLBa4bc1v4NvQqPm3knul5QCuF/xDJCJsH5lTgXBoetQOwbtvG4DR
2LZ08BCYIK/WHhJZ2BuOXzmDMk+vh8+Qi3m3UyEGODJnO/mPWeStfWMExqBp4h3vwmCDJAfyes6I
5yJy5WC3ASgkTpKdGafNF/IImpBvI4jzLbDYSpcz9XxjsH772zYRzyNfBpSMcNydJUENF8ga6mf0
lerqY5N6EfHv9vT9l2H3t95fxt6c22mq0jH0dvTHQzcg6Qop9PLYIwKwySrTfsxQEgaZ42x8y727
ou+8P+yx/GELx3nWiYmdpd97J1SBV/MYnRbGOhuAVKL7jQ282kZGkCP2NK2B9LTg6aZD4o72krHX
G2b6hqsuQCaxT0uI+3AgrzuZ1hAoHvQ7EvvmB00GrM3b9JmzmuF32lXgpkntTSJQXBzGZXEGCD5b
o+yp/FQp8ztBGw35HY+t+O02hoVjsDI88aIl/jEJtYYK43Jza7p1X24gjxxsEuX7JzEAeiX6z1T9
nuctpOkCb7g43OlOlsZGJiw987WOZwe7f2S9uUC2oESFCG6JHCtMhIV5cSIZmnRqiqlJvXYLbCf1
Yq9oPVPv78bGMkDmIs1AoGpkFywTsK6EAK1V9s6x1AxLzcneVRKEAUPzUmont3/oWDkP0KNdgeHW
T6+BPwEYdHgCU7fg3zNgiFeg1eB3RgHVv8FQ8bOf5NUaSlLjGZCv5CCLWG7HIrfv7agQy1bI4KW1
soc0yfkPAPtR3+jqt6D8c7gKNMo32tgCkT/eFeBHcBGKcdOTaFoP1QP9J7r9yW7xTG5VUc3qQ+5g
pffAdh+zDMJIN0GitAiardAByHBHCBLdOsyCQ/DDuAeDDZioClTtI7iyKEXYHanZDPl7k6CHeDt8
7B1+blJvxAAP+7dj8xE1OmWWrkBtexK1yvbutMBCNSIU2ZwyDc7UpsPk4uVjto9iFZ5MLD6JzyDS
3R+eyIN72fX8gY3xhcgQ7KyztygbjTbkNaTjH0Dp+fdY285eZLYGG159Aq9p5frXXOCvmL2yupAb
7dT2GhFKFAj3Ffsc2uCGw33tXbOgBh83Hv5nYGSQg/LaAEGXzj6PKBWHOGJtPzR53SxzM+u/RK79
2roq/sMqGwyf8lAiKbFVYvGbdCG02vuCQZDNxz3t1+BG6QakSVozPHum8ZoYHp8XlG1spqc8Cl5p
mUYbBAco14Vjt/GBFmsux28QYPhiTWxexOuley85GxVeFRPzF9mbXgPaMdl55yxvrmSHTGeCF4Nb
LkDYO24Bmkk/K8iLZ6YTfEs9wKAVuNguURJ0FwcAapQaNMG3CNIAgoF7w1Kht/15ZGyG432W2p8z
rGzOoGDKzlj1ZmfsQKKd6I1Pjh2GRzsKN76Vlo9JErX3MlYoaOmgDNoj5rKsPMZ21Gu0ojn5vvN1
7mWDfKsB/jhicYRdi+QGJC8RISNfOoC4biO6zLijVli6cvWv//rf//f/fO//2/8jv0cZqZ9n/5Xp
9D4Ps6b+n39J9q//Kmbz/u1//sVdx3aE4OCwEC7YR6R00P/99QFJcHib/ytowDcGNSLrkdd5/dhY
KwgQpG9R5vnApvklQrcu39nuxKoAJP1DEw+A4Wqt3pA6R/o8+94aq3kf63dBfARiZRvTCqsTot2h
1EwkFzkG6dYhXjnIpfJFMJThdlYZjMPmpzZwxJcAhTC3ZUYUi2iFbEwKgRAwE9HBj72PNnIu02TF
8Bs/QJ4Y1bPTQWRpf7anQx811SbHQw+MTH/2JpX+AjL9dCdahhW7SGWFeiSnnV1oLDnTBFBTYIt/
/uq59fevXkou8csSAjloyX/+6kGPlxtdreRj04XDDklgH1VT5rhOuVG+VDGSJtNyohuBgy4dXt2T
hwTmCVBthjKx33tVmWcc0sD5ME/HJpoNu9cQKzYOQtTBSxJW1iqy4+6sIIl5LAvwZAzITX0aQfqM
r1e+Ta7gn0aN9+TKPCiN+MlwotvMrIY7HUT2gXMLz1xAGtR/+F269q9fDmeI+uLb4SgNkUKKn7+c
zolLB6Xz2eO8SJeFAC4/55+QocivUJRtr4DqP9PjMKwzY0OPPGpOXijXyq5DAa1iK3BfEQPWaynS
DKxpeDAFWQ2xBiGaL5auzmpaI+Kl+JBFLP8sjAKSQUUH1yHnx1rdB0Ze3aPQfoOEvXjMJzb9Ety2
oDuIvSPZQBkWb5sC/I/USwOqsN+IiZcfUTOo1lYhB27PTpcITkX7UWVg7fcyQB57D5wZdhdXy9oD
ijBoHqFdLx5/8eXmfS2tvQPljl+W9qQwZ2nhHqZOkp8bWx/opA5BDyx/2cnk4R9V56ZPzXRApLCo
RAQCMDTSULaLFtDDQ+oW2ZOlzWpjmGO+pl4a3XXJPDoHee/dHG/khcXWFm/iD+TybaOmp7LZbKij
tFjwH34R3P3pFyEYc0z8L6CYrQBDVvZ0O314UuHJYg2gkvEfBV5RkI9j/aUzQa9MOMOw/GS6tfVK
izButP3JF15/MQIXSzSjghRkFJ9JVXZWiSXx2Fkelk4rtyiKRTOpvYUoAoT2ThlBXCYujzSIOqj5
b23zZD6LvW1dO6iyGWwn2aluNI+MO+aRzngf2+UiCwdUWyFRxHbcifa37r/5zAZe6e1/ePb8/Nif
vkwQQEnOpONaIKJz5c9fZhxUzExS5j2ovh6Qik3dhQn8wr0VGi6KvlNz3SZu9pIzsaa1LnlUVQCU
Xsc7MNyCeBZpxMIB9rgtdjXyDNNztpqerh8OABmdWw3xNjiQGRofCDqZAcJp/pgtq9gEvavF0qvp
xuGCgi3UwVLjvQPZmRBRAtC6G1xny6gowGXjuclVos7ln78VV/3tJ2ZzxYQyLVDuMm7/8q1gRcX9
rEnkA4Nc7tmeBDNAbRKjhG1SuSVOVF9G0aovrqEck9UH6uUcggZEl0w28OcBGOuASp6olT01oA6u
l82qriIDXNxpvaRSwFyAngNSyP5RTBWDkb9VulCfb161RHWaYpBu7KbQUOFFIMUIDX9HTT3ZOgcI
pWCw/2Yjv2IKNc3Okx/ZhtrBUpsbL9VE771Q/sgf8RiGrojlR2DqkuWeesISGlteBRku6v3g7fK6
hkAud0+BtqafwPAVP6diE1n1uMsEClUmO8t7iWcEgopgTcGOH4T9DorxhbNoa7d/tCYASQEgMlK3
2ClNramvG6CglDQIy0EiLPAz0Dt3preHuHdx0U0Imvmx8Y5Oqr4kmW4eyJTj1bVKkMPYUJM6zAQQ
Kma+/vNvxBJ/u3Vc6G24JsQFXMGxC5/6PzyHBpfhdTfY5UMQmFPUOfsc1VX4LetQdOj1kt0j8xOi
PA8FwODXC74VYMRAft97KZBW2kA3FSwZSoZPP490q5ZhAzOc3NQIgXEFF4vsogoxKdDVUtMJx3VQ
6PGxDRRYRfxsE06KeEVu5GfQxKLUdGpih9HsHDWx3EzNtAL5aOmIfkdNAI3ep6QmpJDXIUrN1o6N
XzkhgkLPqtfhKJsP0GugxbEyqqoZOIRA1bhPOKBuM/RapCCSgBKYOUOvoTaX33m2+AC9Lvy+Xusu
1fNH0OcMAOag7tuK1YtlKX2VluvfxS3wrz1APC+2tqAUzlh6QoWCejL9cu8FhfkCVpFmg2eqtyW3
KAL/eYFcV9c4qHdqsYMgu+TN621a2x8RAZ6G07SFzn2E4otTrfmIulFINw5lGzyBc52jPgfRukrV
+6FGRgCwArUE+0X4huVTtkjH0nuO29FaeUaf3GWoDd3pvLX2NJNokAG8zdSx1H9wix7gZOhktV6/
tCAah+A0sMnOdCC7qJphXQtbL005vtuog/x6jLIZs+c5nHALEav6zvERQcm4Tr+CAP5AypBN1BxF
P7ovKGKUy0gNAfATkE9VTWXu+hABe9OybVyBk351wvpQe9kzwAzxHcPj8DpgYwTNCwhci7x9Qp7L
h5ydnz/l6VhDJqBot9SUZaL3dYvCcWpChNm+r2u2ibSdXxFhN1c5S9SDVebJHSvV1hx69UCmPvSa
lWd548aebBYvayh3zO5el2QXq8j2FKyFaBDYDRO5p4BRQBmyydb0CrXRLQMgHIslB9RtL0ZmXsNK
IKiX13vbq8ofrRW/2tHoAPNae0ts0/l9adr1lie1gXqgEXQNQHFuilDnD7+bJ4n3fVqUWwQs2nXZ
QhIvC4uHYkKjoAwSKskTECUzcog21kmGWwo2OggIB5CvHPGUcsISOfl++OLk+Woc8uE5igHQcEpp
IteCHTtWtxwAjRwv0oncUCTFCsCi/tBVTYUMXNd28bmO8nJZm8y9gp802NpOEUJxJh9OsYXoPEoS
1aO0kCiQeeB8A6ZqnaQ+/+Fr99g2yMjQcJQDuFfuB+EWBU3j5p+fhPavb0usGjizGV4M0jRNPFN+
fhAiDFU2Vm+0EIw3EWLtPKSXCDIAuql7N9DmDlRhiIiQrYV2VNC0T2MjSwjegCVfqsK8Rm2G9UBX
pt9z/CpRXMY/3zxQw+8jUe2FOzVRrBDPigbJKvY/rbsmUhU9CdjSGSQcIYy79Os6ndcRNqqPl5oP
8UUHjXVPHQwZkPt//hrMX9el09cgGNYN039S0g77w/tA9T3qvB2mL+817cqdkKS45RmUj0HihTCA
bY3gy7zd9Ilvr3hvl78+DGhEkaDIn+7+oACfHTJl0fKfL5mbv6xzlOmYjoN/OQcPD/63nSeQpiaE
BsPoMi/oR09VYEL3w6+ICSdTUB5sO/G2dD22/dNM7/jKRCnV380+eBtnM7N1+BVSGzfvOmrUSoRl
Bo6mNYU5U+WGz5YAl0uerIegBnEwUh6rLDaDB8Mv388ghMBXnQbMI/NNvhqms5tfBom8/7Adp/3D
LRIi8E7HNphjY2FLlzO0f/45d8PYh9Uo4t3gAeolljZEWdoRUtsKC00EkNRDN3YQ1J0AJ52O71H0
Vn26eXgGH5EfsvpF53tQbbQAZQj7HlJOAQimE7xzgALNg0fB0vLQTb3UpIOPRPAge/8UcAatqr/G
Z52IgRM2zW+sO/7zb8Caogs//7m4eR0FlhBuKQVM1s9/LqAW6YBMlr+bMVx2sZwjMojtu2fLz5C4
BIdKNR3i0a/BAw57O2TAtIGgehFLsDj6ugUxH1MIW/uWvR3A5RxgvwDo7of2rZ8wYU71H37N+Eey
p2jAhz9GMAt/ievaFiI83HF+jWIxqPrmKgzqbaJjftCQC1+iUggVbJ3wv4SpCwo8FJ47qgJSkvfh
guyoAFIbcDEiAR1mwReX5QnEjoS8mMg5PKfIi5Jblovs6AcIu1AzF6ClrqOOgdQxxGq5b4oDMmbf
UGwV/UiLCxaNeCNlvo2MlOe8TFTDS0QG9QP3kmaTsrI8NUmrDkgid9um4uM9sNn+Co9y6/M0T9t4
4Y9xfJ/HMsD0KJFMLIqL6Qd4gYBBsr2g0P7s+HF+sHB3m1N4SIOBytfn0XiuwLtxIS8yU3PQ5bgD
+vmV7GSiTjoMbemtTCz7l/MnkLGepqzNvl3oLPO3ZPvwYY5qtnqI6uMHW9pm6alh5Up0JfQmaQh9
lAD4a2slVfrRRj6GqPJJA61FwOLvVw0pauwJHeZusdIq9z4DC2IC5BhUHE3gM50kWwHtZ4lTVFgI
18emB5o8bbRHaudO7i8b3wyxuh3WiVdLqKqN8bAEgTLeKLJJH5UO1Hnk3p3kAVqTSSeeuagbJqAV
IlLkb3x+NHj64+bRCfYDJNgKj3YeY72IkUjEqX2jILNMc7jTRCBOB2mBFmfy4EkZ7xAbRwB66iSb
HfM1QlfB/fxJqTts0mEYV/McIVa80RjdqWob1jGY4qZxVu1ka9M11XqeIffKqw19y9ukyhzDFYCe
xZZm5WPhXcLEPziCiXwJOCAUKQpv2CVs/pzG9/gJ0i2fyZ3m6ZHWXzQg0jxQ0wscPqF2UNc5XQId
Sh98Gom0TjTKd3xjVxX4N6GrIpttAY6AXPeF/EMegpzDM4MVfTdD73218zo8OeCGwzOm3VgB5w8g
euQP9ggqLOhJuOtGiiBb9ka8gGJLeiUX1BjYgLBBjTS0rHxtRbzZui3YhOvkNemSZNOPPNxzwyo+
JaOHBYhKXlEBWa9kk1tHqI72D0bbfjNLL35FXRSWElljXhzfje+wOpUL6shk/6MtlXENvTw+jXWT
rOgDEBk/OlM5Y94OF1D1gca+xz8FfUjiPeWFa4N9tU+2SdG525obxRdIby8HVnkbK6kBLXWRxjGa
YxeVyD1oBAOXeLpEezNWDBhrfGWIPLJF0YesXHp4iHmmn12p15Rhu5LY+W+pGRgu6pkgvDpPVeE3
XCJGc3FczR4hiBFuPAuBPGqWWcXuAGnczb5ND3w2pALyjVfb32k2VShjC5FdscQu3Hy0jJ4/pPaR
+mZLBiREioq3+VIdo8kO2LNAamW6cjvB/gokIoAN1XhpIh77fs1TTDRCsm5L16Fzxk82z96vuZPO
HcqJs/map5/DBtwG+Zo+NRGoYB+VQiZ9+oDpQNeNeHM3X9c/XTMN6mvjb9fsxxUI+5F3u2uyftMZ
sdjqyt0XyM0Bg6YLFHYY/4+y81hyG4nW9BMhAt5sSdAWyfJOG4TULSHhvX36+yFZ3dRoOm7MbBBI
CxZZZGae85uerYW8ndKuBrZKTqSMHGvvyRZXKWAr5im2bteeLaSO2HJDXNsWXMgyxwCiehtE7nti
CIykZZ2KvKg4ydtrbdnr6gqoXZAriS8iFgAjeY6bCj5HjcobW5D0Gd5l+lxlOFIO3qPsAGjA2KhQ
qTayWKqJ/sRg2VEOwQHM9Qcx5FtZ17gki7tojRXqdCj6dP01jHkb0YLL6Sp0t/U+fVZDq72fNHt3
65FVU8ef2RV7OVc3t96ZdyTv11VZ3sl+cmgdjtixqWNzkHX5qA6nyYw/52ruDq5RpT6R3XhntqN1
VJM8O4djzU599IO8PLhJgb2VmmerVJTTTzFv09xpfk3p/BcnaP3NLUguxHWQgwlH+G5uTA6Wehs+
jgE6MnmvZ990zSVXzCAAs5x0Wv17bBkI8bdz9iSfPE6FdYzj0T4gDbgrXRt5IX127tpY/DQGvSJN
qiBuabvWOWLV2JplqMGmwzJ7SipvrQZgHpRmU5kIc6SgLL67oXpBQntJfxK1cUfe5BiggIj04m+l
C/+qcHb9sEc1WZvDFDw36FP62DCo0D7mr2fD4i+Pfzw36kL3ET4EtDkhhjdQwhCcNRAF/8fzsOiG
z1c05dabShTMUT/f1miA+EGKhU7ea2y4p177DjFvFfR68+k1UO0FqnF7lVjGm2faxypbZq09be3O
GB0ZY6/d51FCLkeOJBYZiGp6DjytPDqYSW/kgCzfzXrsfoNakmKQMzQHYPruy+zZD7J9tmNiulo1
XERJeB52I37ny5MyL0Toy3Re+Nq1h1EVybbS6+BbUG+vAw233+jdXBw1lQgXJn8f1xcCanal5Lxx
CQeCs07+Zl0sEwJcOhZRl7/Nrpj2OlTwbdZ23WdSTivZQTHg5+Hdl90hvlQ9eS7mU/JRjQV5u2HX
8BCCgTjZKGD6skGxmq3Hr+Z75xrmzkWqdCeSUXkvTD755ZlI3FX+LNyUFC6IHzySq+vbVWCsvgLv
Ej7ZCg41wWIiLEfUMYgfAkmf7WyHu3Eu6z0uJNPbXOCzsrzRSYauAgKY2dmeFQ8IXqyvZpakV5JV
r9WEg0cEnmBfhAm2YdfEN9lvC+0E4lk2qctFCEY2aKHzrIyYcy6raa3E1lO5XNyUvV1lxMpGLp+R
19Pg/iXssbkuqGUWzbsC3Z+1HCR79aB3J7aTZ1myx87DdWNgGS4Kfcc2VzvCoFo5oGJeU1NRHpOw
vNOCPnwfnYI3B7LnNRZZ1xowJzUbN7LVzsLUV0jdHWTwESTpr7R01YssLTPqoChe82VG5OkQVid+
aVU89x+yeCrwm4QUcgJ76p46q2d32lejvh+c7l5fGuC6QSL7rVkZyz0/+vZhLmM87MBluafA0v+5
nYSNy848/h1q3wYzROy76zOCYJ6RrIUj2rXLGrmrDNVM1tgx7vTeNS4NfJOnuVbF2cjU+6/OuULC
b+wy/1rWiRfC0KxanG6WyZocH1I1fkwjL30iNU7AX3g/OzulTe/cbKO3Df9m8kGNWfzVla22AYmu
bsA7Gyhx2fF7Gir2JlO8AmMbitWAJHsgkvIki6Oh78GgsYsqAus5n8tNMeXJeyhqMhmLqRcb6eQd
twR3V6vBV2ucjomPYtN0kK296nw3C1Hfy6FKuJkNFcZCWpUPBF9e5XOy3KyO8kVly/xQxv/7RcnW
jOijfFEKCp9sFpJqF0yzepIozyvecynmJMBXASeZq1iA7HKVEfgNGRoqAQH2pZMjxQRuE107yTmj
pZOVZbNfteGGI/0aWFL8DA5kfjVAuyct7GBZUoeCLRpq7LLkasbBmNXkWkrL6WSExfAg24LWu0ev
y72XJT1UnyukJa8lUJXv3ehoF9mWh9kPTVjRVTVcxWGe3Ig5nK+PUOt0xXcjOEltcARW61XuTQBC
lhcXdAWaBVrq3snWnHV+pWUmeRrZiv8736kUpG0Xqq+246XrTD23dp0cSI0VL7PtxLtEUTVfFsNU
bc9uHXw4qh3xX4xPaTihNiYb1ZZHFUbjHfNGKV7GpC+2eUyIXrYOgZGdmolftOvYFp0UN32RXbMc
qXIC9Wzcl4eKbug3OD6kZN+ZyEOB4Qj6P62H5pIaWAukSab55Nebi1Xh8wsoh9tYgLGYcGzYXisr
4dFUNdpDnPXmgdDDhCXcMocKECQzso96EIdxBqOOOGL+rHlDdqkicVEVTSkAi84c2DQDO6Gl1Yqa
9i6YQJwFWVU8yzqMrr5ZmQ4Qa6mKvAHT+OUgNMkJJg3Wgl40/PoyftSATgUCc0dZlCP0ciuSXn2S
NZpgrzdZabKVbWJKhgfCINfusscwYnjdlUSSZNEl7Ilwf/80O+M3pHLak6xuFWCN/IP2R1kMm8qE
aQRdQBblZaj1F6NN07N8kjdDr4hYvaAs8ULlRbV8vDd8/lHSh8Ec1Y2hdv2GX5pqm7eF48uBfaEp
T8PP61/bVN7sT5DNgeUxyxwb+n2SxjtdTPmz7G7lJGZ1dda/Xr4bmpyBrHcvwW9qDV8UPn64xtkJ
ZW/HMB4SZ0FmK+7xViXvktHZguQbz7J0rcJwg7ThOO4g1H4NR+ffADo+9WuUDg6iHJ1NasJzmEDB
PvSxm10vQeMuhgvB0esKZGayBrm7ccy/+hleN2w7B2M/T5SRPyShdiaf3Z5BAmZ+Mqbir+Agw8y3
dtXs/9d2OZ6lOePwlxZbslyOX5EiuutauPnSHf1WlCI6tyLUIeRnls7QFOnM9vv11irHNsAy/dpT
x4NLBuu+MbRfMiVsuwKJtrq2dzIlzK7tPGFE8NSyC5W9gth5nQb0isNs8LZXDyVde+27qH30TK96
TI30TSJhyjh0t05ZetuOpZOU7GqyoVVCMi52N52tVKmzk+DYkiSRKEEB/dNFamwlo6h8pHDGzTQU
ybRyvPwB3cP4IAFS1zoJk7LHtvGv5m54fgMQKUcU0G3V5U1DSFnMJpDdHOIMun/Gq2zFYgyDY3wd
0mQIt2NInK5UBtQ0Nb1QzyLxNhrZsQdjuUyoXzyEWflj0uvkKEuy3u30r6GyTl5UWxn9iUPbvWWg
dRwhTn03OU3/YiVds2kr0WyHpWgqmnOw4zBay9bCjL37qjaPslFWlX3ve4aqPcoSfjnI805ZcYcH
+++zqdo2Cmv7Eafs9klJzp2eD4/aYn8+ZKTQvaBVV7JN1tmhgo1VNBAQWvrLOi85t3Wnn/o4u9wG
2tOormTxj4FGbpEWZxB8sIEwxfz1JDkgzvJgX+ium15y9gmILmiEsEJnryi5fpcHg/1/3bHD32pO
APqrJXpEJI0oxcJCAB4wVL11kqVuVKw7jDG+y5K8APmf1jFO5zsjGxDq7t3wqSeeugyW0wRRqyzf
7sjvmwTV7WXGVljWaRgU8WQLQFJpjgfk/KbLPylG1to3he0igcrbJy9xXd+lhqGcZWka4NGOg/Ym
S7Uz9Ke6cOddSubsFIUCR8nlkvx7Z0Vet2uT6lP2SLXqq4csTmm6tswyxpbQbJGghQQ0Y1m78lDL
vgxV6t2rS0O2NBQmYFYEYaHpF4N3D9n4awRs119zqUPXsdJDv0AUDG02H03UL2e9ecoWmILDT/u+
KQmjyA6ybljEgBSwsNdBTaGYj463zZ2zbY1rO9EjwNK5eZGXwRuxYcNDd9tjqMSBngbhLkDnaWkx
4S+OBiE12U+2Ai586XFl20tlrdyzsUSx3TsprOVpaOyvZIMsL61KEP4F5hP+vcBLKPcG/fl2FyqT
8MulTglpNRPv99Zbv7GwTpjd/BDDUH0SnCUdwsd/Ie+qP1VkI2V9jQc9YbOm3KtjVH0KjknZWNpv
fceGBwlOjtxL/W14jkvNXQ00+6HVUayZ8XF65yCBAPpyVy918k7WyVbZb+hr8Wer6w1fY4s6qNfe
IPSdMhuQ5FqBSBJK/EcAKBtZdauXd4XdhufONZudZyXzi5kGZwWTjr+XGyCTg7zBFP5a49Q4+V6t
yAM+iS7uxFGptYc04AwRyU9O3jbejFmPOw0ESPhM7eUiG4xZF0fvnxEuf+nlSgVyMG4B42HMvl6M
7W5wK+2Fj1LZDWmY+7KYNiCNLcI2K1lsxoRjGjuFsI70bm0o+nYY4hjsEEM9EI6rim/endIa2ouc
uI4rAqtLUdhM7OXE2gMivOgET+4DAmObUujjxVvIQcmIRahqhX4P64lUdtCaxjuKYUgaJlm51rzU
fFfsnGitklfw3CrjvS6bz8ky0oeQ+OfLfwxStEn180K3zzm22ooSJ+yV/DAEdck3xo/kzTD7rFj2
3jZsa5sper6bwHgTH2fxlUWjMTlZLYuvLLb4qa7nTFSP05SaRz31lDUyUNOHimjSuu+s7ETIpX8H
k5abeCbIXqI0Fehm3vjhuYj2IviUnYxekb3k4P/qZShwQXLNFkRDkv7dVM5yhrLtvh4ri388ll5N
OhTbShk0n/xhdrldYgM9uFI932oyjXV8BSZrXddWeZINuIvkF8jv3UlF2Pcjz/gus8684hJm77Op
srYJmc+Pvm78dMEsxQ4mBmHZuqcYJdj7scfy/ApmYmRQx8lrWrVfI7Ugu46UHdJ/R1Z6ZlxHSrQT
FpOPU9HuI7wqvjf5bkSw6leNE+WqKnv71UKlY1P0Q3SuKyW5q5VR33qWXTwTaSG35fTmX93creSo
pJg+OzFH7y3BeB9UmbgIk9SqZhG/gwSbPMVNINZhllY/osFF5YHMWRKwoipl8zFHXoVmSyPukYvs
D25dfLLpz/xqNIlFYbyE3tPkfmPDCaa2i34tRicJrLfPPNOcdVBY0YPWBvredRN7XxgaSSLw99j0
DuOnaRfY2LC2akrw2bEgdJrlXYJKK156KATrEo+QveYVxYtKqgq6pzevS1OUL8M0qPctbol874oX
2cMa3X04T+mDrLJrr1nHrisOsv8c9tauyrTUl60E8dsL8miP8lGyyhWjj9VO9yhLrTA8+Eb4mMi5
o6hWtjaeykjD8mLs0CgAwZbfZN+xyOpLFlkwviPFwEwnyl4IXV36NC++GREYaRNJn2PtumBrZ0gd
jVZ8m4IJNc/O5J8CL4+PUv0huysa2KTRZWMvi+gyOEU7fBZGV+1x1mu2shofU7814wwuRaYfCl1U
Gzlpr1jHgi/ji523UPIM8wCGLHlKChPfHhNwd+P0+FMVfcBSWLFWE01+KltQRmLqIXnlQ7K2w7rb
o+KlkCBdyv+Pg69TLU/7zwm0EBfQuC1QX1kUG1qY/ehZvMYaYmSdVlorWZ9r4+yX4WBcu9X5+Fu3
1k1/72azWTqo7JPPUyQtwUki/h0lrbdqHA2/hHY231Wcd3P0oN9U1RP3tl2J1bz8iLI/6Hce3IyN
LNqVRR6eQMFJFgPjtQ/t9k0YtXkZszAhjclkvW1BJu6QOIz7lU3O/y/Y7L6q5wQnADbdxZrnfTMN
3OSwTlSfEGvpt2PSKneBV3V3kLvdrRGVymM8Ifgm4Hh/s/ruosvxc4IM1BDVf5c5FhWj0w4otOI9
XAZefnHKqTsgYz3t46Bp77NJQVUYK5I3EkQ/s7gXv0J1b+kGr6PS9Fc3dUfcaPjuKQvJLI4rbQcz
oDu2Ysattc+tTYT254u6/FBweh9/KHaDljUxMfwi+31iqMF+UurQbxvdeM2j1t2XFUEIWZyAlO0T
JYmvRUxOjb3uNcm1OIR8SzOsz3y1iM3XVB3Jlht5zvpKsbXikaJdXDs7pKv3FUaK11a7Dtu9Q0To
OlYUDvu8VGA1uIwtbbInzaRh/7i8Kug9GbZxSn9tzSyIpJ2rokK5tHpeGe1DTZmurakXKLuw19Rr
65zGwY4UO2SMZebaIRGCJbhxbbU0nJ4tHcFxOZWIVGOntuioyiJrm7abuwbZgmVsPg7zTrcCTFOW
52q9Pu6wb4OqNTWHxi3bfTDlr3gPjeMKlmVzlhc+3q+72Lh3mnk8/dlDdhNQXlck8tKdLDYlJsO5
sDBNWuwjM1N3z97cgjMqg3sWX8NBHMWOtlWI+KmslP3kJSziH04EslSWZKOtoD/ZZcM2XsbfusYp
sag0Jhd2q5N3ra6+6DmWpre5G5xZ71xhHZsoYMWT3YIYzm2FVo4vJ9YyfnxWEezxDJb13e1hQYH9
SKUUDwkH8t+eD4WjQeQojzey7+1hjp4cLLcpT7f6LlSyI9rVb/LJt7mjXHfXBMa06xzOc+BoUEUX
uxV5USKcVoSHS/a0sMr+qU5TYbUrWdaxyvj31iKVhn4LkgOGkvkqAIvT9VZ2bctUWYkWPz7Z8r9M
16bRTg9CUgvLI6dlHjvsOBXJsjkpLhIjnr7RYpe9GTq43qB5hyrkv1wWbStxODeJ4qxaXvhW4+Em
67XRNQ5VrbKNBXz1oTVQwewGuDMoZ/M1Ixog65PMGw+zGCEHysmx5SFHAq6QGAgbWo1UgLyUbeyd
6uUii21rVVs1gCgu64aqIklNjr9cqbpqEpmKnXPstM45SRu/84z5jkXYJDa2NNiB028IfLGuJDn7
bNlRtmgRto1Lb7GMvdXLOy/QvobJ4nVsHVpHs0Bz9UeVNrtp0pUTkIbUNbOzvExmhGDVcpF3si4i
YeSDg67XfzQgNQ4BcRkrO8dKv5vUsjj+US97yKGkyYNtzXb5+sT/epgcq9XeDwKIS2SO0G86BNNW
XewRp+UCruvrUkoDxRRaycEO1U0ti7c+gxGqa9VThp3eOPHK0qwIQ+k6PDhllu4GEaZvUZA8SkrJ
3AQx/xbt7z08wOj/e49AqVp/mlvkYT0URL2uJXjVhvlJV52NaeC1e6ty0hhxhFv5NqLWk25vFNUZ
ekx2kvXXzs6kOn6f4WhndV37gNY8zBYTx46R2IlHuq929thSFatqstqHa2WZNzsAfYuQK3XFcmnq
NNpwxlZ9Oc21QXPwj0lQ057VxcZp8XYalUldp2nQrW91sSsc51oupHfTrUnTkFNdyZGy8rd2WW4a
tDD+mO4/O47LK5At8iJntDX3q+5W5FvHwi77uHmFI8w2gYDme2RcxlUZTuV5xI2RzE5RqXcV3BTV
EBRlSxc0eueHbQ23kk95Kyvt2l5MQSYj9pMa7VNjaJ6qSOW3RI+cg+slhEuGOnnU3Q/ZJmtAnMZ7
h8jj+lZnW/h4RDlsOi2x6icBVuCpeJLd5SU1PLbtqutcnyHrTKHGiIaIZq8X7rDXMhUMTJalZ4Jx
6bkh9rEXqEBUQaEN/O+6XGWL7AOWswWP3aPjvPSWDXAntW3RG0iGZal+LKykb16CDMNfq8IKz3PD
58yKxk8tA7NeW1lLHrrClC4NAUjkzXScKkj1bBzDB4Q0MWhUYGAmHJ1XQ2ZOf0O0X0NCGcJV2g1g
jQwPzJKJoEAadS9KQBKvN2qkOxykt9U0iQ/Ksu+Cu1RsjHEaX8oGMHlko6yvucnhOhNGpwRXAgQf
O75+aZZfgjlDRLUt7wxLJ4/rTGlJduifsryTlyZqir3ZGIg9heHZ/vdCaA3u+8jPWha5+k51m0/Z
eKv/o+88VmLBtv3nHLehInH7I558Gzn3rV7e3erm0o1OEbLZyyv440m3OvlikhnpZRcXwn+7urkZ
7So7R2grtJozwrAY1TuhsR3drNnU8Qx+P3v0HIicStG6L2WuP5TYL92rJFJfmk6bV7PTpnf9kHkv
c9A1PnEXh/eAVrMZ7K3B9n+jL0Vv8dKdFSA4cqa4rzV8Y8R32WghFfQU8HVhz32qE6vEhi3kq473
OtdgkbMlAwWWQZblLTLpwxFE68L7GL3XLMDnOx2HiyxB5XzOcnW4v5aESWDLHR+uJdvZZ3OhPsqS
lxAhsdENyA3nHfw5tOGhne/lRQcIu8kDQwWiQF1emV8NNYhKLFdcd9OqVmfD8F9aEFVZhfxC7W8z
VOgE3Meh2OVphBn9vzNDjvc2uQH60sOEE7pTZm7QHrMfWkA3D2bhxPvJdGCW9SXQkuViEBU5Z1jP
6wGnEXal1HVGuDPqeWR7Skn2jSNTX9V2BF0de5+HDtOkWBlPajQNfkZk6wcqPJVm/6hR2vPVJNNP
hlI6l6knrSYbKtjm+Haqn/1gweGc258Qstzd1LTFMcOsARHA220MPPtIWreZ13GoF8dWs/HuGpXg
gKUDMWcIlbZVly+iBwbOCl8fCO6VLxkbnF2NFbYvWzPIhed6yN4IRqftuhvmldtFzVO5JFVRmZlX
loOLYx96mALAkMJWpMvVY6MF8/WS5MPvxR/KbGcI/SrhHVEheCnLXTAX4reibPijLl36lW6OBa0c
os3tht8Wa18DBxqFIOMxZWLjCLWGFRvFj5pVw4SpmupH09sv3qgaL0k3mvvEMYNtWvbBuwKNYARK
86OakRzN+6m9xGpmnEeyneuqHvP7MRJqswtDmGg5KC/0MIbgoDUJXpGNHjzoy4VTU3UZFiJbTLh/
AwaWTXoz4BpDo+zGEv2T8HV8lHPIi7AjQODhFloquDRhznibI2VoGtM3oyxR2iSRjitUF++iHkR4
0FviEqPjcCkqgeZrE9hEIijeGsRSzMwW6JOBCdOtQbGt6qwA3HSqHOXcvHE+jDBAa1nUzp0Nsfh9
6H7YS3WAB9ShW4KDZAmqFQjmcK/BdUUBa1BwR7WVE+RhczOEGYmfpUHWyVZL45iLWDt9gMNWazQI
V0o2O/deC0LcdczohzqlT01VKS8l0K59M5v6Nq1y5SO3lLXsMOGw7XdVYp7kyCAHqiOtV7AZeco0
lfzulxVEa6WsdolxH9uWfk9EctiGmYKDyL918q6ORbVewhnbyZt6OIScjPppdPnHZKy8WHWqX7zi
RRaMgh+IVQbo7zAWzt9OPXXJhn13ujFh8Pm3UdUyPjTKftVMgbOTDfKlBGAfsPAJEZlfXLEdqPhK
14i3Cc/3+77UwhUJfQLO9TztnKpxNrKbG5AisE2PdXdp/f8eZfVR9dphvqQYev+AOFH/ABsBqQ8D
n2QySadbfRflJIrn2eU4SDfZkKSqeiLEepCDZD1/L6IP7bCEuBzjnmw3EfbBtd9VS/2Qojqxt0N3
wPmphA3y/ZpbvjmNYvu9B77OCEV7aHCM2oPMMu6tsvkazTv6AXr4lxF2P5kuPF91/qQCoLNI0wgL
F6cowNDzJg0oG9p+vM/TRPX1VAMM3LjnSUNVTSpSxb2+C9XIPcuSrF+qZC9vFsHumvjV8wLAn2mL
53LSg0clewIkDOVlucxYMvlxNUZbWQQuutgoV9OuimeELd3u1GjtdG/NGUKWZN3XUKrmg2yMnHHa
4sKcb2QrfrfjXZbjwyNb6wxFrwkcl2yUVTAtgNqa070sWQExhqA5BRxvct1f/KbTxU6jB1DqpwDS
17J486u+Gt3I8rj0aSqlXUtPa9VxR7jR2vTsush26gpGpmx552cFVg+HifF1WkqyStX1N2Ri07Ps
3/Avu8MmnlVn6eECI3rshUkAn8k8yBSIbIAU07HR0aML9lhsAUd+fcr0cVJtdo9mdCYvpfq8oOER
WTudje2K383Hse5LwJV6sp6yCb89pccloPsIW8t7SI42PzaPDtzudJrItqaZszOJrm9dx7O3ZpF+
lHGpANK3lbUgPbknHXtACDh69AJ+3DU4it9cAt1mi0KzppsGGhfmeJF3igXcqCoRcNRtPtZYGTLs
28tF9NhbE39ilSYUS+SMJXlQA9yOm8D03UInipssSPK9Mz5O3rIj8pD2DXk+EhhTcTT0el6/6hEs
b+Qzjnz/xxUwtr8KJPaeStUID6GbfXp9+F3EobcLIs3bJ4FCbIvjMKtkxH/R/GpFU7qzFzSD24yH
uC75W9HPcSNsik1rNSEn9VDCRNwKZA+SAPR5pb10hvbN03R3pYII880uINqpOKvaIEGkTgB/hrBb
9wPfHqIEOZ5TLbZdaIaoD56nIn9OnnClzwICEImIDaBnB+JpOTY+mY7NMHSsy2oa343AFleiaM8d
4fiQiP3fiZUjMVsZ7SYstGpbtkq2GkwApnrar9GVBOgUfWp2N39vq26Hf+Ghma17o6zVO68B28ri
1G+8qM5XWjT9CrrvdY76Mmffn0hh8140n6gM7mIvf+8zwCR62UHFLZ500GqrocZcXlfewzxZW3XF
slK12I8J83uaf6D7tTV4Z3IP07zRaX6qbBN8y3yDDVAdgRxzOsHsZWXGPSEDRRnW+pynAKysb3qk
zwC+2VN6USHWdPiETLopcxbYKcNsqiqTS2SDrJ5D8nZWgkfBWHQ70KLflSHPX7rgV4WE7g4S2qtC
dJR9wnwpRwJIWbQITo0pi8fs+KqmX8Bj8pfMFapMhBeASA4/0zisL9pkYIaWvnR9r70azrEHQblW
AvGiwQvxC5QN/JHfACKe5gF78Ys5j8dCqDhxJdllaPF80qDIbOaED4NEb7+LwJMeo/DgVe3G0TFP
DIoaixxzeOy0qGbz2Va7yEZ0sO+7B6AfvllPAyhk86gVrrJSoygDadc9O3NBwnIqZr8L8voo4uFQ
d2BzkVoiNQt8XenU/TDAMSvMHOAruC5k68n2Rw4WKiVporbDLa7HlSEK7IvrAHPGNUd0lb1ruwjt
zEhd2yAgBdIL+3mGx2BiAbTSglw7cix310OnsHUP6gMx7JVZtRMoDvUYewJ+eFVF+qaaqubYJQin
38vbCt5buvqtbdZVKvLC7neN2h2KkkAX6EhGyVk02XydIMQjKA70VTbOww6yRw7b2axXWL2P6GjM
zVF4kb61OvVe1cvqCJB85hsWudilcD72mwmQSadPP1mrbGgys/fYiEVNnp3BitUvPNo64gp5uA5K
Bw+q1P37CT+nz9jlADc5VbTK9R+67TyLoFvp5PQOIVzVjRP3f5UNH4/w5ofStBHwLdFuJgNf5ItI
du/d12kSoR+M8aotXvJorjZpBxC57n5mDpolAHUdZFPLcjMrkXvf18Ehm13lOUDgN5iiO83oXnOr
LbYol3y2eapsnKDhw0PYEfWf/qzaoieFT6Jaa4rnJuq/hbXZomQY2bvEJqFSDt026Ot8zetN7rJs
3HkRb0hWotmiZ1Z/rgreLC0VL9lAXl+vOLoEYpfE2XYmoLy3RXPKsgJpn6R4HUp1LRZvGHwqsYnC
M42MZrJti+BUl6hKJHwZVa1/KAPtI9IdQjVNfady3lh3c99vYC5aR0VXBDH7xDykApGLuq1+Ca0o
VnhSG2r9C5WeeDWaMdbkTYphavjY5oa2R6G3DjvLRwG5cJpnNRVvlalGK88YOfq62SVy7HBbGwP6
wiHY1NrLDrrGJiFxk4+29uZVl7jT2mlOZZuuXHuyV8LLMXzPSndbkO65dEAW67BpL7nVEc1FjgQx
NXhYrVDRpGy6V2L68Ur01odRhDCyCDndC9XbDymaJ25zLJTpp+egf2V5n9aQYf9pDIeczNMqEqSL
WZzH9WQB5yt0z10Thh73nLxSsmuo2aRZdRcPLb/B7mhuMc/QV93i9Gmk2huE7hHsan0yJ9fz47LH
OyOBnCqG+E5eemHFd2RH79KstqEO2xkw3v7ZTSBYEFlaZbay6tr6V2xYb9Yw/VXrLTmwyDwBxr4r
YSE6E3FE03YrHx2E9waz0Y2Tpy/IiluXkeV+1dZpvS/DJnvIJnB4StQ9im5emV2WbjI2db4OMQtR
rBiHL20AS5vZ607DWbnShYEgkJvs68wNT9jSBKj9GNHd7GXWIWCndhRRoh3jwYChGeXzXREnwz5H
BPkENNzYaUJM5z7KQjaz0FqBx1TbfsAYkVyTtinjxHnI2jDahPW56qD1mMImmYoBJNoZbInzCp/D
CPHf9YKCXLeJSt7cBBJvCWG92IaHXeAsqtem2feKjd9AHruvLUn7de1YHWr7ERrDHTAgY8KSCYl8
9X2uODlpVV98KBU5US9px0NpmZYP5bVZtfxcfowWTJ8IXssHtOIWcDLYB3CquP51wvhgAcNZEarW
x2h3HR6+QsVb08I/g7jIR4ggyoqf9eGDeDoHtqTqPzQv6FcZKKkPz0IKyZrd+iMs+IlAx7D6gEI2
IqqNxFuoGEcMB/UL+pMeAQkn8GUxFrN+yRVYRGP0MbdJuYaXZILpDtttZY4ssqZ5jGzOxEFo9pcW
EddLw996N7r1FsAZZ2UWIL/0MqiWqWOd2WsTUfIelLlWXtqEt2ww173Nq0RiKEHKexzQSEYUpguN
JQqKmg/QKGC/IQ569mhqaxvI+FZVlQbjlOa726ekmNEGgeNfPJPTmbY9eiI+SCF7/T9snVlzqzrW
hn8RVczDLXi2Y8d2kn32uaH2dBAziJlf/z2Q7k5X13ejsgQmjg3S0lrvgBuW4feakd1qa3D8SaTG
NiUF7BtWv9fL1MOTPBl2c3Xt03o6dE0SXmf+FyWxL2AW37M4FK8kUjsfTSqWLKmoN6TQUfQr5lfb
nFiwSzkFJBJA16HcTWGKnazaJ10AmaHdGYsJalckAYz49GYPXXn0ZpxWkXbEg6Wa/y67Ep+Rct7X
uPJtp8r7ABy86eSQQHzh+Q9nEL9T7Qr+FRtsCIbD7Qxa27G3YRpHfpiRaG0kOjiCl7skgTIkQjS+
tCF7tZX0qi9Td5SRuLLzTm46tEMVdNhYuAXEBxICaLGGVtB5ueOreUkhkuWhTUL7MVQeSXUr3zWd
UflDSVKj9CJ3k2IA5zdUlrdNXNmbyZX9CaEO+yURWsJNN4NbaEiXaSYTakEIfXPK5FIYNSBd4zIh
TbftrSk5w+2o9wT+Fp/shm5afdBQzBBKE55bHlXEoapfpjN3GLEJ69AjRRPHCSnkydG2bRuW+zIS
WWAm742t1a/RNOo+GbW/mb2pMA9iOhWW30995cdNpNzsqumuoz0qfkG5/qURgwjQbOYfV71TjPVG
UZLmSVv5SrYbcEMH8KeUKFAWFgbajqahTI/mpY8oratq6RV6445bYry2DdVGbBS9UxS6OKbm7gtC
7vs+UjK/d9WbSUJna9jT5Gutcmq98l0I27kUrfJHjvxQo6UZL2ZVF9tmSn83Bvgdiag4zjmvZSeT
S9YPo68kk+OPuAy0rPuoQrCsqHZ+wsg73E4h7kGihyndhSGma0h3CEf5Y47mcDZD4FtjFQdxN1pB
I7hPukrPT4rooYAaJEansTy6U48ziFvWFzTHrqpkS2UAFTGwRNSx3AAsS0QmcvssRw9Hl5HgSZN9
s4dku41HBcpaLeZDbmUN0MrqrW3Ku6ICeENgu9k7TfNdE5keGFIzecIyHj7PvM3dCEtujo5uhGvR
khPt+jjdIgdNBB9p00Zl91F5sTjBUVKpXs1/N40BVo6wYMNDAYcCn/VgHkfchzrvexYWpt86PbkO
ZJrGDG3oxr5RKh2vIyBDNIuaXeZGHw5iNdvR03EzFdl2HiObzXDPF9T3YmdHoboVTvaBIdC4qUmZ
bZFcVbdZDJqwVCKEVvTqUozoYTUhS1Rum4bvIAm3U5LeCdo8aQMRxntycNkpRXrXVnX7TIx/weyy
RcY8eTU0TdlXPEh+OL1mADiGPBH3hv1sZFFoNlzqJgJeSVs37FhVqRPps7OrjGjc55WtbRIANr5w
kZNNbpEYLcKbpg9yEJIby0nvsSfOtuXKbYtELnXrXN310PEOs6N6MH4ROWEOh0rTp/muQ/h97uwS
Oa8ELwb01HfhpG4bx5U+dOVsF3oWM0kooi0qT981dHe2ddcMTy0nLZTDvql1Hasvz8Oz1ED4qw6T
cYP545OfyiXH4v4g/ZnthILTxWRsnAyMTERSDrS+I3E0kQja6WEOzGcUHzH5GXiugQI2EFB7K4Oe
kGJXWyiY1yhBgA4v20edQeEyKAR61PzlCII+G83JV4mkzQ5rMOafn8gsDGeRZHclrOegV7XwRTTG
d9ukDj/31SnpUnEsJqZrUwHOVVLNqJyzwy4T6ukZ792NhgtdUNcaikhlCHUuBKeUNqdWLwB5jRma
jlHthwis7lWFPUtfW/KzsWZQEGaZY41kW/fQS+cdHE3MMFIIqd2ssFMf8wQggFcfsbzsTuMg+tP6
6quJbLM75QnQKTg1rNQO6Xbw7fupyNw9P251MjK1Otnku3btXF4nxH5PSCLNpyRn0+bBSwrWq7kt
xYAuG/c1BUZkaM5kL1yfVP9VaJ48pXXxId2cBEphDvIwxzlbZA9Ws5tNyBJ302kwOrTMnQYvXFvL
c9+yUGfRC/PYK4shXrUfp7k4sYoUbILGcGt15Ycdgwpo+6jk+qRaGnx2c7MMlLiM2Uu54WltCF+J
Q+P0apF234WKKk9zJ9HLGqy9ZDo8STUFuxgTlvq1LN+StP3VtEX3+V2tr9avKZ4ttM+ncHZRfunE
PlzcKNd9xvrKXbqLNR+/90ZWxciHprHHcDjZ0TukpoqJbqsh9c/ugqqs5yQfRhEVWtCodXps25mC
+7zRhvSuKV6Cmz3/GMU3CxlKlCCI4JsmDAMmqeUD1Le+bK6pwnSBhG4Qp1OY+7Eahvs5qw9DUyOs
UOCKmMTHoYWXqBCsAYMdjdP6CRDzoC7szO+U7Sr8Kgx3DtaXjRZXbH9Dw49bQJRIhUD/fisLj63V
YJKvwZDqBNBBPwk45kHlwGOrf7pz9pO8i8s3G6Ih1+uWy+6YPh5Y2KDG4rj+VpU+lie5NGt3bUzE
PLjNl5/y/zscYkT/X2cPjtfspkGQXCz2WjUEmC1/Z3PSBY2JKtzWVkwERor00Ne5R1GHE6IK/+/S
TRBLn3zpSfCZwqmB3NH0IP5202+BpwQVwFFT2kuYdfExU3Lk3G8dNoG7Lu7vRVhdUuaBEyrZOKRV
+Q/k5CIS5Q00rQ6P2Vm/NWjDkw5X3K2TSsUHGE05IUrmR1jnBXP3nO+0Ibo7VMXC/Inv+rtUXWPf
L2kC1bLy0xghEymlfp40rG32EBGcZyd5hr3eBS+Zl2/eSoPEfqCIIFL2w1Ep7ZRHx52uYkKQzXKU
hqiJPKOHeEPdZ6dQFehytwphFWSsM1/NES0YxfJnqs6+MgLScg3dT73IfKJ4VFRVevLK+Tc/Nv40
gFaP5lDgrakn7SamRKYPrXcdxGzsSSpXsMaChC3ExpJNeVNzSI0926hAZFXid1lU3qyEijNCVoj2
F3uI9vOGKozHWQg+GyPKtnjc6O6c/gXqX57DIjEDLJGLTaPM9SVFOMPQSuWjYprdOaN0jxm+RHe8
M6lJW3P7a0zF3plbvOdb8+k4otzzCBSHkDz6R1mEKCYkyo8uNKsAedoexKjIrorKvqfx+m2VxeJH
VMXvZJICHLjN730k7giiOn9yQT6NdUEvFPuWhYQvRZTUvlSxbTMb+yeZeZdcAHOUo7bdgWTJg9Ig
HJeuhmhFtmRTRk161FGc3zi5OR9QMZ33M6WDDShNYzMrbbMlfNyU1ZDs1XrJd3hkpAoyra3o7CtA
f+wKRf8o4JMYSRl/D5XKhglOMUF/ppVaLuSVeKsa9vxoBvV722h/FUNbo04OYZJqP3UYvFoSN/HQ
ARqKDZrL6V0kaQ65NZ2YpLbtlGfnOq+Gs7Vk7yagvoMh64PXS+Ud6+ut8AxSqjD2NmGXbccoid5B
Cv4UGE29mFJX3gzVUrDPUIet2+UgG60y3mVydL9L8tfSc8HWN+F0JvEZbTITOaWeCvIBRf6Ni5L7
j8YbjMBJHe3GDsA4yipu9g3cs2dstrDeqYT/kcgHW17yW2JITDytGXevzKrFe8Q8eEYv7kYdktpQ
RPErq/4gKxBTI40rf5a29wRtHO6i2IEwXM94bM3pfCPF8HvS2+M8ifY5NK177xC2iAvwzBhNyz1K
4ExHa/0748Oe1pp3Si0t87/6n4fXM9fBtb826+lf7/4a+38vsR6253Cd5xErU44RmU/YH4up8efL
csDueO2vr9b1po9VTlr7//Xy6/jX6evY2vzP2HqddWzS2mJjqNXos7fL0H4riopFdXmpOoQwpFP/
PWr0JgHBcjxTgOxu8WP7V//zrZ+tmCgDKpayi1JRn9amWpbZwSwRH1v7ZjP9u496NVFkn1zKSY8e
lqbyOLi5EQAiih7rWJXbzO6JOezXsbVR4aar8RBePodyO32NmMa+3tTi3Hg0UfP/HFsPFM0sqe8s
WsfLxT/HEqXxNa1Xj19j7DgDxOyNW2lm2jZ2q2hvVUiNl0ptXdXKVK9h7sUsfWP7Q7raRw4Q+amr
yniaQ5FvbQyI7uU0s32KJh+Jt/J7DOJin2AAeaAwAmsZdiImextN9/pNLzNyKWHxYpd9czGTbO+y
xp5x8iREmtPsCHNsn7LlPxdItu4Rd3kvZOZcoR+qW4VtF9NKZL8M7ZgQ4asv6dieEEPJz7j3Cix1
AHKDopq3hqfZmJ7k6MeV8w/hIDvJF+09Sei/FK1Uv6O3VmzEYBdbddZeKTd3bDE7ZBrLdAwa1A33
piyp9KgIMmk6RDlC703a9+p77QwARtt0YVOQScrwh8KCKjL+SqrfRtM17JQBNHaR9TEPZrXJ4c49
shiRgmosf5LLn87rkIz07upl+XHtrQ1E4WjXQP3erOevY22nv3tWLy9rr4/LmQrT+NK2kwdOrRWb
Mk+HRyHCAhpsPGyVaBge61hcEuwCjrquPQ9XznNc53+QofnXCfOIVDVZSTAoyzXWJtf/iQdL3NfL
eNUcH1WsC/2vE/oOuwdTkdlxHat5bi+tEl69hhr+VG7QS4xetTlXMfFMp53jRkt6gml7HYus+J4X
VFDXIavsQd1m5a91Xl+H4mGeArXS9P3aTaamfExkxT+vUGCBrQNUWjGvK8gVOOhrUiXOIWmYX5Fs
+Tfo9vOUZiY+18JvX+P/ex4p/gI4pKHv1ut9ndhr8XOkGsfOJh8CFJzKFyQDzaMxLvo5dTz669ja
9KVavrRLEyUKcE59mhfNJ6g5/znwdbKWzs6h0tXXr6H11ZSF5cvXmJvkf1RPEv3I2PNd2SQvpU7J
WGDW+/nqa8xWWkAE0jutZyhUmD5PK6I6Oyg6YJhWR3U8qUzMUNS8fY9IBG1DYobd2tVEmeOG0MG7
dqzmXYThAvJZcoXLyfEg8kMiBKDqpTuIrsIxGJwJUk3svYT9bngZ+LbSJMO8dE2K6ge9AbnfDp39
PhZyOAiFiG09mo1NemhlNW0iE65839rOKZQEJXZKdk5VNIFIWma/OX3BFswTH2vPyrX0udQJ1l7s
hvabYVqoJLX5fR0qu4hoIq/my9oFMWUGeDh+r9F52Ohj7b1Zca8gCRYrW8vz3DeN0OigFgR1a7dE
6gX9NYKc9WSD6eIVBsN5PRiC6Hj7pnNb98EwGTxXVfWqLhdNW8Ld1vOKy3oitsTEdFOHMxLGhf46
NrDybEWDCpXH/t6Lqx4SDUveuC5s69rk6k5IunMp47Q9dJHAsPX54GTNTjh9BvYzivcFaiFv0XCv
KpnvPAVj6GxYdC8H+0mSwKL4q3XbElTWu5L2ZKcy9VsXpazuU5G/W9o4Eeczy2EakxGLG855jqE7
oyOavffKSLHFCz+Qg8aCY0T82evM/dqrq0G+OcaR2THe2nhZOqCCTo6ue9C3UqSoi1C8NyOZrKym
JAWNRj9oReQEgprAkuVzgh6kyzbOzG5HGmvJjbmE8/lz6owiMPU8Onj6BvFR99Ve/GDWRs8Ohqnc
jEJ+63QFKx63nm58aGQ4ypF8dcbeRTGgRSYUj4PIrqAa6mgIoppV/miL/jUMa/UNJ8MVceNL0wuf
OXmttCZWV5Wa72fSQBctzfpKLDGGXZovURFln0PaGMYnxegfSZP9qmzXODTYWFyFhT7cRIh7zuv8
L2Lv5pdrims/5tofbDZ2qddYbJZuzTT7BOQFNey2BS5hpb6HuPK3aMFfi0L6Ed4Y72bSHGOAvL+0
HGE45TXDxuSh2+UZZd5iV2rkaQslKbbukFQUveNvBH31vnchMojWE+jTp+2r2ZeSRIAd/5LihxrN
9t5rtAWdX7ibSSVHWCSixDjbJWmrgoy1Z/0+J0PxNnTJwi7MxGntZjV6o4AmLjDv7dewm6hDdUMN
V8MYX2NpLvyypNmBCk4OTY1GiKUUB+yeMHHIbHkg6Se35kIrZ2duPAj9+fMzNUgKFBtAUNtEodBP
USvzE72NSd7YvqnfcR18RDMzkMFUu4tCvcTtuwD1pWjVu+60aNbmxd1it/bez652bxt9tx5D+tQ7
d3ho+6P9u2NyfjeF4z3zCnl+LDLee8uYcNHGhHk5NiIER64ZV9Olp6K3+Kh7MvdLr6dY/Chw4l17
6AFXj8ZLdyKsrPe2rDHbLfL9eqzzLPXuhPLw2avM+t4O89FUUxVZC/2Q1tl8zZemVYfznLQ66Rp6
Vdf0u95VbLSMdPs66prDnnfKfTI6aAasg8ZyJLFYY6YpP+e6tK/qoHE0nNp5a8Zxj2Dt0l8PrQ0F
TGye+uva+bxUXjcWRdWSNGo+iMPQ56QlG4FhmmtJAWEI5bC1Wy5/gCKAzbsX2DNVC+BEdMdW5+zZ
VedjJ6a3z+56RJNVf4qt9Jpn/V9mmZTHnIzXte/rfzUoYDpbfOXq4H8ODKo3vuh8lK9zW8PRDL8Z
tdoHQI60yHKVuCUZNOoJggFmGN2M1B13oodMqWVqdONJgiRg9/N0WTyM1rH1PBdroNvadWvzFcYd
WYbl/V/jc90gXyRtBV3GSBLKhdpGTKGAcUpTJG0BwBiK5ZBVFJGXsdhk9kQIKALOYbdvuVW8V2Et
rmvP86ZwgVbiSL4cHNpE2SuDnbCRLro31S70FxvfDxAjLaAXzqiBpbI5fq4dIakxoVc/X9au1gLl
gIyX7dduNRXJMRw8kMPLO5HxzG/zEH/+4XXItqYglln0WHtWPpBiHdBEWbsx3u9b21wS0cvbhW1V
J7gYtr92M92xXiUU3LW3fr420g+ZncvX9bPnC85rtBIFP83lcy/AoknXqu3arTCX59YscLtZP5ud
I4OUIAS19NarxWH/mlWkeCksU1qztEINlLqRJ5tiAYnkqWauNsvmoNpUhiLMP9+dsZz8JIqcHwCI
z5JXeNLxPDXW/A95i4+JTOj3qoMuQlFePPH5ZqknNPTx6KyuIDiyQ1Xa4ak1ZnEOQyU+UIcsDiUi
njc9Tz4y5Nl+t5PzMCf82h23+l3kpY3lcjqetApTYzcBfUPuJ/59pBDfkMFnY6BFbnLNxiIBiRNF
Z0qk+2Sc3+y5MHzkOIFvVJn90s5dOft5rXF786T2WX5bG8W2sxvZUCSywx8OCo9Bn8JAd4eaelpU
9wCugJ7DoVPR2OxgsXjteAYsPx9lU//ENlM5Wlo+vVldzW03vmr4wX/gu/armN2AAj3K3VW4E7b4
U3d5eouTGN3azFF20PTVj8pKNILWdqe5uv0u7D0lseybMc/DzlDiZOsq2TlSvF+E6+rJlPEfMy5/
dqMwKe/UzkEDMUqVzcU4C6GxUSYZCkyQHzxhpH8PFImyyXKBItUUKx0e7LQevY0uKC/VAAEeZbkn
I59Q8sP0vC0SzF9QJ6ZKoH2r58g7WB6VT4Dv2bYWyGOaDmClASx80/ThxfrbhfV9HQrtYajNCSJ6
7VOFinZqSUbMQu6SxMtIvlclNpeOcRvHv3UcT4x72druYco75A9HAMoyIM+oHDSFuhqcpnoHd15H
HiQ0Tr+AeqjXjAzYBn0le1PYxeIjOx9ZHpHYtKPvde7K56yzaDOk3xwK94C7HUHGlEYxR3EZveTX
VGC6OA5o52K1+M8MDaZqdQ83wKgJrF60d4q32t6qLXGKrIKsfFy5m6hQjQ+Qnz8HK6n+MVHBpBb0
J+66GvK3IFlfVohDDG3nq4jUHXHuGx5qqcWvNSiVtbc2tdVqO4jzJMeWM9YmrHSQLqN3DiGrPJBR
0YD9JQewEdsEL4Zbr5nqc6K0uvV0at1r10JI8ZonaMEvB3vQhc/BgIw92v1lHTJgH+yd2K43jZtq
T683WlCeAIiW3jqkGRaCb22WntY3LKvP0WBlJnaJD6UWLmqfVfecQiCtZlzd1x6eVNE2c0MsdJaD
Izsb6tXtae15utY9YyUDIeAgSb+O6XiEHHuvsGHR8Ia1ISjZ8WhgL7q8IXKVaZvWqQoagTOIqpPX
Tqf6sBxUlmYcSPwpkAaO6xmkuodTWKIC9XXJyM1OiK+mn585j4cyiL3pOSWkOyZL059NiDVaIcUp
ywUrXdkm/9itja40sdPDEfYjG35XeOK+kdMMJsMasSYpjLdqrH6JFKGJ9RgpWjVAnNI7gBg132wN
P0Ol94btem5h6NGpxqYmWI8OKpUe7NetfWi+st5XgGHklJ88QQQBFS1+rA3iKOW2TsNym/5nTJ/i
3I9qD/FuW48fUzSC8go9tL/NfSZi4+mWnfFMZ4VJH0zLce0mitcdtRl4yHqKNtjGkwVscvL48/yi
oYw8otJ6sJe315HcAXcPEUSH21YrnfNYmzRpmO2aYTw6UeI8WrTRr2OiQDPXAaCVZgQ7Gkea/Xoy
GUFxR0uOPU3YFgGo32bLFzRuATb/63qy+6fMlXALsx9gFLYpD7h0OhZ3TffZXcdaU26kxnq29jAx
LfdzDcDus6uHvGvO9yHAjds6NBoz5bwuUbH1qKPnOjbN4UkreDDWnmyV/tBasuQM/uja9PZ0qwCH
vHwOwYLE0WrwfMMp4lfH5TFv0c6yJ930qe1SKTaG6LE2nir2amnM17U3hm5zjaW7L/UsToO5WbLA
snb89WgZs8pnlk7qrEmT3deY4aV/PFVl0eur5q7FsMr+OHiLjo36WBvuIxQ8eqrVX2OhObzLWB0v
KPqojz4Kk4vU7L++TkjZp6C80TT7rzEXu7J2/Lxo0w8IViAjFFijPV30OHltRy+/sgbmV0ropx4S
xGntYZRpq/760svEQ2vN9vhfY+vbrKb8Kdsw2mhVnQPyKZz72riSLKEDIQCGOmOVqgDSpRYjh00K
R/Upk7B6hmlFes1L4v06lscFucoEiLkoyiqY6lD1uffD43qyaeDRWqJSbJjAfyoVO6yMaXYbdbF8
yrl6tCQKX9B7lc8yReTWFEoYqNBB8XoYzk5n9nwBHBTApzYUUkFKabZ8qpNMbk3iHteD6xA+YxrJ
+8Y7atNQXSdzPNtS9Pyeg/HemEN18kbZgQqaovxFRtW2qLaKOlSbpnHkRrOiGeBR2OxMxXBe+hSK
RtKH6WI/tsXH7VtjhCV8+P4SVv2L1UcotgtqUvASfoZdsrMEggepxU6nJALwKq0+jLH9e3YLEGzy
qPYRzAlFgOlWe33TEoMEDdFH4eEvpOf+DEo4GGMFImnIar5W+8DHwK43waCrynACMfGuSSfeRywI
JLhVIOmAlPteP6szWnOtphgUF2Anuco+G/UP9l1MNqAXNpWhXvMuO2JGrVzqroIe2w/uMe8hwBnG
e9IMCds/l30yaM+8F+5zzi3tNFHRJt/Rkkw0Sj8vphbOlK+OOOmiTkz5dsINwKv61G9n1kg2wy9q
f9dE470uInwTJAZ7qk14j5FxMZtE3SkYo/hl/DHP8xsVoU3catWutFv33Oe4wZAI4OVXMw0owNtG
fUa07BsIixEXurbfVY7Ax1XXw2tf/OYy4oTciuGj+zwEjmlQuS0V7ZITq+bWqN6NjCsPdT6fLQRn
IwFIJFewXEx1OHlTemi0QZ5kF8ot9pHDpnGc6JK5ct6orf4tGvEPADHVbaMZioY6V3cL+Me91s13
JYnrQ45a4wWZRHAlrCnbrHHaS1WWZEn0Af7WHAZRPfUXgASHTiLI2Mo0KGS19/LROxbGVG8y4ga2
VqbwDdy0Atl3B6teEIFRp23NwU53AIR/ItX0YzETPZhUyQO+rT4ADtcFqLORweO+sRsFuF7atmeN
Fp0E4FpoSbBj7wxWe8OGbaP+rFN9gldnyvMA0OCoLAkPo7mvEbW2hNWEKNxGHXWQTCDMUqRIRsRD
q77r+Y/eVq5ZBs8XcZQgS+6gl/+ZXaM+UX9TWQlTieaaeprKWnuYMDxMbnvKvbYcUvA3Th0YhYgv
XVFHp2gkwsg1nt9J4MuTdRVye8Ny91Y5KSunR5PCid8x6iXATMmh2rWUe2FPP11TdS+jm7YBqcBW
kAr9BDvgrUZtyXaOUS9whIgg02gFpmWlXDIl3yACFMGQxL+bvMIlOzYPrOV9CmIFeSu54wv9R2ZY
xIyk4ak+YMrR1tYriRHdT0CXbcKkeXpuA8fMbXB/U43yKCTzYKKYwTz0TVB15ARk8YqmqXrp41i7
tEvjmBhWOpAws8IXehRuzQ6kntB0diiK0zH3Ws02SlM3AJS1i8vot0LlASWGGEUhUhm/emuoPlpk
zVm0D12BjZ3jwmnSI2og6gg91SM8fokagDzznR1JG1D3rCvziq157uMG8J4lquDPO9YCod5MkItv
o0eCXerdRFU4eiCswvLZ1iCUQrUDh28mlxHkpY9tFlEFm8IuVeHwmC3J6zmLdra3qM/W/e/IDXME
ygzgja6eAWIwC4CH4V7MWDXqEOb9ToPK1P4ZIA3GwH63jQecT9oOWWfHN4tWDRCaLrdq2YFQ7hQM
WDRVQT4SvZgoCiksVO5zqqfHKOzmQqoxD+ZuQhQtb2+wlx9kmhvfQk/+6E06KFA9tI6O7Z6UsPdO
Shq6J2vB6dRJ96NxvUsVM82ajcI0ltX1YUZhCQvVvweAqPu66/7G+8CAE2xHW6VKp5cBr6KLQ/K4
XAjEUaY/M8c9g3+YiLLHkG9w+Htk1052IwK+lCRb3ehCvykhUeRJTaKijUyqbpV1qN269K3UbvdA
10tAcZ4F6IbFYAeZ+eQUFKX0Es0tpGOfldW5ZHlKbZMmyb6aWnPfy9r7K/Pe4DJ1ahv+mm25gfPO
WuotEBnlV2z0QWHl0UkfI/wRa7XZsFP3Dj3As70FDhTcCSUpJWTz1kG4d6ySpIdqbogZX7zRGl6z
AY0ihx5iMum2NaO3Ilfs81dTD6Xz2bWJ/I+2hCKGzdfVCokdvcECx+jmAD1rz9uFUegFwkN9TWPq
C9gy+7oa8SiGpnGeZULZlOjjd1bo2yJKp5M6I9+EUNRdS6I/1uIQBVXngm7xejOyO2MhXppFPMcs
Ru2imrK9D307XdtkmbnpeVXU3mVMqFvLbF9FjiqCzOFnBBN2VFr2H12fEXlY8Uea6egcmuWrZYz2
bixi9t9LE7ovs9fBQ2u1ZNt098xp0pNge3DKQifeGCUEANjY8dmyzbseGbA3vJE7CrvHAcQV+b1k
OyjyPmNQSWKPzVm3CJxp+WHFgNlLRRqqMLBE01q8rkBg/qdROupFPdqmpYddhiGQ1AorkBpj7rWk
WfBrcJA9XwoByqxv9RBbVwy34EhgBurBsY560FhTNEzsOEPeS2rkgqD0kRu1PDfm9KqKeYTaEdqb
EVWaYFq6yBRMQW/yY5mZC9DMERm8kg7pyVkDXeSZ5RlExmGYYKQAV7p2ZndXWvyfCjNJNzommnOw
YubEQuC3wJ9tnWEq4BTM7nXMNI1QsMtvHqW5U9LUHzNwo3e8NkAblj/EEGfvaoFLjNf+dsuQm3vN
EjhLqkDOOjudjBvK8VztZW0mljAAVp6yCdez0QDHXq1aWwWwZwhSYJKFeVovg2vlWyyj4pgnFVP2
2DkbDLuBh1BSAARXzkGJYlrslDbPhR2YTHkvgwalVwIUwH9t2KUNfw/JkfAlIcF6SGfxIZCCQ3x0
N2Ett3GcEYL7gjcCoL1JNX5d9H8zJch6+Q/7mvbcDvlejpJlElRg6mBpraaQhFp4nFIeHfG9LCrj
GxLyKHKODz2NrEM2KI+ZJMBCb1X3tbkYDyR/q51xSLxRUK3feMnsHUVsXRNKaUGmI6vUqgXCfwaI
cfvsmvp00bLkbVTZpYo6QkZRQBleTJrqEF2btOHvAQX6+FSAiHLZ7WwK3mC5KvtTOCKb/ukGR3sC
23WRxlYmNgIm87S24OqLrG82ZWZ7r7AAnJs6vc0g+F4NwAh2ETW7Okm/VQQGyFfGQCsriqlrd870
nJivygFoKso+7VxB/GRkwF+sTRF1RlBXZX+AHVG+daZsDiNskWDt6qnTgDeWFn6hSvNCuMz/03b2
Rq+i35OtTPsyyeYzwh+v/QzY23Tt9BYh5XKLGk1SGUYK0+mdbGtJu95X0MCNCHaGkiIxl/PxFqaG
OyAV7AiKjGXkO/OYb9lF3wzyHMzimzy/dQKw2I/CfsO0rD3mC2amWnB1AoTF0XRu8YIblcakHgFG
iAVJujaTHn8oihFuk/8MrePr6fny2MlTFfG9ei10Oj8vM9oV6NnoIKc1WUebcDfhCHmwxFvSgBQI
n2MTZbsIOq/dGnCLhvGJUDnqhnjefepqrBihFTeUm2wY3MRByXsR3Pg/xs5rSU5kXdtXRATenJav
rrZSy54QkmaE956r3w8fWove/c/8sU8y0gFVkCRpXiMFnZ9Ckhx/Tm4T3IHLsuYjg1V+iUTljbYq
uGQXiSYzK0iwsPh7Q12A9nVbHQWhUjlPC6SQsWx2V/TArYMGrwd/lyjaso5AbgAW68iuyjdHyQ+J
GuCQ+5fZD6CYlxvXLGeU2IZPtLVEnY8CVZTMcc6m7CI1I6flziCLGPw5vl1OIrW0UJ12tpOlB/mV
CVrTbMAifLa4+p2DRj2Lwojj7SG5D1cwnL+65fmNZuRcctSoZQ9YgkTuv0RjpshsaWF8J8ksq85h
qej4zyy/KQf3GeCdcZFLys/AeTmMqgFxkr46emX5lxyXjgEc8+Uxrk9YMgUvlfvsulgLaXTLG0u9
OyO1gicToI8V+yutAdotO9TjlI5HVa9/CB5YggEYdVfDr2M9FcmRrBpszIgqJ6WPd5ujbHqvOK9Q
Db73MBePXhPyRG0kRE9t0nyUZ28n7tPAus9prg26dWuI0Ntj6M72VnGXOkz/2hDNtu2hgR3WgVA3
wUEelzwNiZV4fCY7iUorsELdZ1+523lFn9/h6+iBPpPoEkBEoG0o5wqvd/qWIZkBIgBzxmoYI9A3
UTnawZECJLJr5HdrdE570FB2dJHrjU3DGnVziNvkyzzqd3Ln1rsEtXRXWOl0kHstdyVpC+b/rYb4
yoIBkGciR0hM8tbmIGkJjBTHkKYLgWgi+jh0H+TBr01Tbs3WGqSkZuVzV4FhP8itkB+p9zX3pw0K
fc8KOqNcq/rZLrYhyF2u99fMnX4GeGWcMkYDtLqPWpW3MG3DUz5DdG716YO+dB3y2c5i2znPwQwS
GDu+nQqdEyXcBj0hK8mL/+fCb36DRLG9guyuh/pac316qMngUNob+kG6APm+d8iNX2wAWeOHFC7v
enNXOMWbt+YNqOL9HTTYxisiWJNzczLCXJuPsRt+V7pMPW53mE7wTndcKN1b56L2zxkmlif5Lb1f
PaX2rJ7QaOznfZOF9+2gK8A8ln5oea3lSIn9a57XlTPCAWFykJbQx+mJIQxTl6Uh6CPSTiYc6635
LBXsaqaCqe8HJNgu0oLHzhouU24xLamOuTNgfOQu4Mp/va5dpFc/BCvs5QZwhQWQsrW9OX5w9QXA
aBR2vcjb0L0t3bK0JElueQWrP0uPZOmzc/SdagCzkj47gUIfKfUl2N7WN010jUr5XHnDxWvMvbSE
9RBsBc7K57Zhg0D6QibszRmF7uv2hm9tWfIkGSytUO37UwNI7xw60UnKTGnsUmM7/n0TlLQ8NYmt
x0h6jb4rl+S7vLXZlpVt/+l6sJVjgz81rwFcuV0KPKZIAbn1Ngjn5cOhexBNA52J6qSf8KFgn55x
gTzxwdYxBnWe8rl9cRgbMD+811mxmNUCj+3kJQeUMtTdzVqwqvNYvuSD251Mc2Yo0ejqQQ0K1m56
BGZ2bPCehHcw5YtdpDkP9SGIyicH8+LtwctVJbm+TltaMrdm8u6QYkjbS4/9oDRGCeqlu5aYnkBf
MmM4T3L35SQFeMYJzArNrveh1e/lLYHVTq5E3+QOrvE1txBRknnLhGvwEVLdN1u4FCE3rIuV9Mo6
ONSQeME3jIn+KeqBuyNjcpR7LIE89ngZniCUyxx5Sn/mk37nxUZ2UufxlpglAmVed5FORqPXbuHs
lqjnHsIiWL8ARvsXpPzsKieUJy8xevp2YcPY0fDXPHjPmMW5K2bZT+yPPp5np1xaxNYZqJrqXDlu
+316O2qHfoJ4v93FMnPoSZPlM5O5mXXwLehCQiqBF/AVXLLBSNxDflSqsLcG5cRAF2XUrOOqYyaD
LfC61XlynesEMIf93DP0SDSKI3uf4Ri2jq7WWVSkBQV7brq2dsJwqR9rIzFOcn75Xb4djddWf5qN
vD2ppvEiT3V7tBLLu+5XbEzRbiwKlP6hkP+ZoG0dhyLffkmvAzumpyWONEwfwPgftczOYee3+fCA
ILt5AZpW3QlrZ4i66o628LsMs2x9vvIktj5mezB8oP9OoWeak1cfLAjSyGI4Bg4nBS+BSw9+QCHw
WHLL5MlIsw5U1h4t4MF+gW/IfztzqbD16NuTXBv00t9vN2ErlZhU+f+firHaCHvpYevq5cdIch2L
b2mJrZlzhO0HA1qEGWSgq3T2RcVjUarIZdchl0Rx2ORVW6Psa/+B1a8fSvmdb0YZ67Fl7u6BBdyz
IYg9Bh96Gb+yOcLStbwmc4EczD6YzO9orbCeHPbJpWjCUD1K9TXqL1/QCDBIF6TrOE5aqozotmDL
m+aMLQcNpUgNmNgyCJO/swUrSlLSb8ay668v5xEmzsNYoOvWE2+Ap59sdqnmPXq9BZtQP135IWZ9
p7u6epVhmQzqJCbBeuplWChJNoLQvA4ggGyVpcqWlNgWbI9xy9uu8e7YKP/UIdRBH0afKR1nBxAg
v0ha3jzueMI0filff/xcasUuUgb1zTBSHuHa8uYfAUT7qzTXCCVdQNPLMwi7DskNaSn/HJWj164K
UE5zccv08J4KEsAU2aZw7zghQvCQ0q1gmwNKgQRbPUkO/q9Bq/Pr+uuXlrySPbZ3Zh3PrI1Zcj09
79g/+e97J7G1lkTfp+Wg9axvar2/wPujFI2NjdZ+1WakZqVf2UYPcuw/5W1VpHQdZ0t0C+R5bEmJ
yXH/etY30xmpLRXfXeqf8t6d9d2VgqXDx2iu7kIYfcsrjoczexXVvM5V5YWXgKUUyJnQiJi8L8ts
W7DlzRmeoNDvqFO1BtG1knS3cvKt6psSifpmAEKILfi1RcvLIu/J9rJsL9W/5m2HyXsn9f4p7/96
Kn/OF3J/EYP2Gw8uDm0Ma5exsHy4tmCdyW7pN2sV/1T9Xd46n1hOu15BzvOuznqFIfHuNWX4rXZe
uJeuQeagEtu+0dKHbEmJbQOyrfK7vHdJqef3CAb0v7QaSYSksCHy8XKy987wVprwGpVcSc8sZTOt
zqrspHvFx617B0wFbXxLK/NCI5e09PyMhQJWlKzMctelIz+w2nkv3QOr/0iyNigD/6GrrZ2GrbKG
IL1LUc6QMBF/O/xTd7s1BUcm/VudrRlsee+aiySldAyalCULF6bXoM7moXP0dN7L/DcBYMByUTK+
Bu0QndY3Xm7KFqzd6paW2/WvSSnYXl1JBiyk/Om+Jf3uDJI3ZwnYCS3hNdo6+3VgvZbL89mObPAq
YfKWXS0WRoxlheTNzHGrJsdKIAODLSmxd/WkE93y3vxxKXl3yOBVynE2HkAFPtdQKXANkBqslBsa
SI7lw1XiiNd+lK7Lz5Isu8idKZM+zy6z6uyazLEu8rJvT3R9998sZr4ZKmxVJSaPNyp6VvTWSusi
V+4gemLEETIpOlrZw+yVbMeg5qJNj/KKruuU0gLGWY+br/Ii/1nVqtXgiHU2WycNm4N5nl0TJIJh
iUNak6Bu2K3cbWnfChT0z0JrVy66w85sYUBGh7ytfFi6FpxN3b8JZ9tiAyBS0a6RuyrPpc6gMulV
8VrG8EyET64vD3huEd1p1/XMd7dfbuqbR7ROXde7LnMWia6vecTm5OyZ01Huslx2C+QHbEm5se/y
1lmdlLwnc241pXj7S3oY6nsba70dNoZYxQW5/7kr4vFsIAR41GHMkoR6hgBpccVnklJLZ+/McJDp
WUo9D5inniR4N9XBx0jLztpyDjWps4cyqNud1Jq7bLwoc2ke1D4DpDcMxa6JeNUl8DLX3NseAE8N
TNF9mrgnNQqt/IhkEIbLzOyPrEqCGp6ca6MHzROcLPaaEY2FeJ45uBfF6n3qj68Lov1DgAzsB/g3
9QHVuBFVDpKSlyF4lCVsT9QjKhCxXaUfYs9BWdDsHqYYLQQH2MJJZ2//7Fn+/JxWzS/4jpfe1MrP
Y27iqpX63/OSIXmND/ydH6ggxbPmtfdm64fHaj07u37AhoPWoo4zDLugqesv9Qymlyl5+UlXU3uP
og7wqgjZLrVYbAFMlpLn3KrQb1LVQ4VEMMpQJThujBirx3EpYSkJM4EBR4Ew0c5NYZeP85RUjxKT
ICsKB92zPEdYmEV4q4iDQ1khP+RPwzeTzbNzqy5SfplaGdiRoMRxWBaAd67PzC0uYlSvVQifho+R
qIqC4aHNCjBBXjswH24K9w6kBttrHovtLapfUz9Fz8MSQHSJnn01+Y6spnKVrDLDpBvdRVS5CoTP
DIvdGid4blDDflbZCX1OFU3bT+MYMIOgILY9oFWpzb3MsRTFQ3Y3DUP3qCWd9zQvQZ0B27NpW7Cr
qbEVhHqW7rXSwRVtYHfGnDCbG0cdXRj/7ymJ5sc1BZoD5V+HNrcdX0WW94TKTLSvwnaH7qlxdDTL
PExTk6PxBpi+MDTzznaAOgNr1Q66rSftDit4ZDBwAC+9sLyvoNrdN0uwJWmf56RgDXVA2siGm1bq
d/lspsZeMw3tToJiCv6TWfSVsp88WO5emLLYjKjBa+8DGHXtsf+WDPlXg610cOHQ/Xm3TPjMIBNB
KxQVKjH9/DfbnV/CPNG/TU0CWgFBnNdgzIBdo4P1NGvsJVtTYt0qN+/v9D5uL2kaF488Ag3Kf6t+
aEaFxpWl5oNq9K81qkEPbpQ8DXbVQH1V6g9xz8aRg9jjUZJSwFboJ+TX82M97nqMO3bTUj3WUkz5
YrBcy3HsYJPlKNBu6TMObw628u9OOps3OVXdmNqj44UXyGE4dWbIop344FSH7Re0QfI7DOdkPW9t
zO1T07XHXEXWZu9jsdwH2UeMCmcW7YuGubJt3iBaNB/gnvePLB1fJYXRbvsB0zrIUNmIWNNSQ/Ic
o3x/UOK+qi56XLgGAtSG9sOKxRJVYNDdo5/W39cDy8plitqJFDgoWVyRwUxAs3ErdFNpz4htantJ
yu3JUnX5VDlgwpb7Y48jQJdqGejFZ3v8vf6dNMn9s13UcM6W+4fqNIi8bPLwp6fNjIOJcopEJaiC
GYb7lpbWNrZISL7JlGIp6SB3HIYngDMg8IJhB64LS4WyolPS6691HYSX3h4CNN7D6ntZnqQ8HsL6
lOqoNlWz4rBgrbi4hbMeeG2CKLjvlmBI0D1xDf/8pqDvU+xkPge+HR+hMMS3cszwMFwCiUmeySwb
ywYbRbVYixr8Bv+lohyy1t6O7kbMAf8vh6TuAL5C1c7vT9N2BSK3L+NjqbIauH/366S2XGQqSr25
T9uFR8G2o2m1MGBRpHyIliBHYOJBkpPvo1gY+QPkdTVmcX0pLlWUy3dbJYnhoHfjw9exj8zBscuq
SlhWHp4Yk6LcOZ8toPgoS0npu0MlKRduUR29OAiBr4fK1d4ckenmsSsBaLwvWH7VVMaQHV/mwv6a
Yk8Kcml201s7VenNHSMAJxrKm13GPqPKbsUxKULto1qGw72r1z/zUFM/DnahftTD+rGjg31kbxqm
C6KDfP16A/0vp271mw205LObcSo2c8qHFDWDz1GlfIGPHDxJoVkGD34R289SBlL4mEKo+5AvNcf6
czJo5qvmR8UnLblKFb452Ue1aaBfPoZ1Ot33gZY+jEuAuJ8+7MykJmo3844+GzTekpQ6EE3ZyPHd
v9VkwL3UZe0S5lL6OfNqdLQ1o91L0uib4WLgmnooTQtF/J1tdf0HbKyQLrJG/RhBqPzc9NgiqPD1
zgu/8jNQsPJgZ755GbHMfC7t8RUITffNKn/MbuN+sRS3vcvKCOkkW+++NTNACtWx8mdEdNDSDfvf
gWO334Bs6Yc5xkXcbvxXDfAZGrbtAN6TWBy2xxlrWPjC/8mCFvmn8F2ebjmgYrP5vhy8+ohfW4nC
nFO8Zopl3zVpN6G53RevOozpD1i/76RQAcb2CgLjC0xe9UGybL9hf8EdyrMkR9Qkrpo3JXtJ1rFr
Ps/s0klKztgN6oOK1psOI/oWTDO4hMIKjVuNVgy06NpHhc3OH1h0j7sDWDxkPZGWPVb+4NxJSd/6
3tHUBot2h9vJ7NPzIBgTfe7Vqt/D8YnuJOlEqg1MIepvkrQxIsIHUvfvJTkr0w+Xb/6jpKY+e6a/
zp+NGHyPPwaXMBqUlzRr1YfIh0Yc+thVDXn1DNDniOxE/1J67ackbtUbYIXhRddbXpUYVfkqce+l
guSji3gqlTp7lCwJTFSOIhsCQ93pGK4WuMdmdvAi1WPoaM+5+dI0xcnt3ArDwvqIjHl5syenuEUd
ZLlFLLi8KSpB01UuMrPqdIi9HtFxO2qeQs3BCnyyXlEIS7+pVuUd0c0sL5KEowOkXi8+l+aIJKXR
gyVYqmn95O/Q9ANVk4+4K6stQPEq/QaKOjtDx3dOOnsf32zLuOWuYn00w8x5KBMLgMVSrZ3UvyfQ
klc+bdoDwzoNNyJi7hLMWurvWcFrwO/+J2+rIjFLaf+uel07/9PxegsAprPjp3qcm8dRqYBLFy7S
d6C6TL5Ef+eq/8kcB/tz44zoA+V6cZ+Fho2ycZWCiBvmL33lvkjV0Ujv68jwvtZNrh7cOrYe0tLD
gKWuUUtBF/YTdKRfCuJXx7jYu8CG7tWSl8od4x+dBkDMMtzmyTO74E6xneQcpaH6EVWVeiend+av
auk1vzr2jYARmTE6jJNxYc22RHW3tF48G81xXncHYUst3yVZXaCMi0bVfUmfem+X4aH39fiuRpz8
T8FaR4rLLRceCeBnZPwP6hyo8UHKQ3CP93K22HHJtCvohJVjXtekFOuelownXu1orRlo+otlJtZZ
tQe429spLMe82cDL75zQUo6pVujYUg3OxQLve8XrprnXDNM52Uk2PU/4uBz6Vm0+8TaqQH9c5ztj
5xe0eZTfjffqDglD0rGwTi8f7bYwf8FJRCzSpJ+n9fHSZokDSSWYj3VV1Y+x3tYX06iGu8htLdx9
/RJbgs5BHwuwKh0fzEy9RBbL7/1vcTB+SiJT+VsBableKMs1pOIK668pHX6EiuJ81ewmQ+1Ymz+G
NtrgDFGCJyjU7jlbRMVVxU9vfRpbZ5YD0icXKhAY58Zi/YyOzPbn8Bsd8HfIh8pfeoAPMugkRtgM
wpPANf/OUEbWu/41wJqjaT/0HZhldIqbV69lTtj1lfYEbqMDnoPDErwr58Dimu9fdN3Ag2p0FkkD
NcUtTuuym8Qcp2YLEAmEhy5B1gX/mg+aM3iveep91aZYeTB7z+MeIN9bh2l9J8nOQHkud+Luqsc9
wlQa47JrVwJ1KxrX+xRASN9VQ6g+9FXpf4rq+ZtuBfqjpOYFAe7o1pNU9TTnFmmW/yypsA/ObVqm
H8xC9z/5M3uJhdV8LA3H+eSfRz9zvsV8Ks/tqLZnpx2C74V+rofa/l6CyMIyp6ovQzAUX7G52/dW
5H5gHnmPyUPxWPsK4vkB5I2uD7XdmrcURAU7zjjrLkyW8YzY0cRLhPCaERl/i92hhZha6ATdp61C
Y9TGobI76zRgKfjYLQENYzo0eCMfJCkFbNgWj82M2xaW1TfATlw56CrQDRiO7li7Kx6NJbCR4r25
ivGQO9X8gVWAr10ZTd+naAF6tPA50IFCci/Vv8bzMH0f68jaj0t+tOT/7/oukktbfd/1OQ/wtH0T
uAi+/ef8W/6/nf9/15fr6tUAc9szj2ZuxfuBCftLOUz1i+6Y+tle8pDLqF+kIGfyu+ZJFYQim5dy
yXt3LF9O5KwU7xzrfBMlsBa2pVc16omWkf3JU7GP9nLztFWTwjH2vF1dwzcIyiclay0Ik3C+Rq0e
gqPDu37o0bE5ZKNWPEkwmjyvov+s77SmOuphot4HFUQ8OilJoNCu3rdLIEnbUCDdr+msOvRM19B6
/E+p5G9JOULy0La75RGAti1rPdOWTun05tF9KrldP3rsP1Ak874l8JloVGV+9Xy4pProfJjs3vth
IEDHaqE3PFmui+Fogt5KkaoRu6+wiSEeX5tSORm6N39BkWE4d5xVBE8/Q8u6yjXCDDhfX7XWA07Y
3qPfaWx0LefGvOJJ5659Ajdi4TpgGCe9acc7vQ7R7F4Md8RRZzXXscICci6TLymQoEer++gCsoKJ
3jtXMzVLxHVa/yVzEuUFgejuoF88bMSSeUbTxUA7BhFyx9wxBIEXE4/1Wamy/szkD1l843dltt+R
GBm+RDFO8EnX9k9R02sXNW6zqz+m5mMY6HhiKOX8OQ3T34AOs98cHGIHf6eYJupYWP++4CdzNsYu
eKyKpnkplsBQGR6GBXKJSwVDX6hIDZANqy0ftRRePJLJ6nHwiu5R6ks1DJ6OmEZOGKAhTpMsnuxA
5vGS7ZOXALEOfNWa9BnRIQwiLIzRjE4dT/ig1Y9W0CXnCmrNQ5JBqjBGc753XJDFsOPtm5MN0bVA
yvjmmZF1ZdmjuPOmebjLqnG8KmpU3jKjwNjH76P7pPGReBoc9z4pJ7xeaxZJoi7xT3HbqjgwqPXJ
9YoRoiuiywhA9c/sT5THNHa6Fx+1J3SDwQ7S44AGqvr+49xh9YO58/gaWcgjd+au70IWpYJC/dSw
B70PR9X4PLouWt7onn7Be6bfVdE0Pvj4UCFBnaeHagojlLDQj+PbBOHDT+efSeMeffzIvrJ73aBr
Ey1c+zn6CJb0d2Sr808lMX6y8Au93ApYKA9c/ZS1fJz9wTz3yxncGP8OcGAlFg8jEyp7QqQTiMnP
Alyi3pk/PLAGTAGz4YY26vhcY6S+qPHPiK7VD541dUgh8wYwMyovWaMhJIN43/gYo9bCoHy85KYS
vfqK5zw6GmxaMYIPzR7KneUPlz4dpq+mzdxJ04JXt+BN0aa8QDZAHb9GAACPQTn0FzlKj5NrbQza
Xe5ow4G1xOIORlDMVHVBBlsehhx+u1uzzAlBRKkisTeZ9lIime9LtupjJvqEXGA7j+RVlQsPjQ28
fYZj4KNVtlg5tkr3ucPA8m701Qz5Cm5Jht4265YDTI8liaKdd5zaAp/LJambE6Ql0yqukvTTWtvB
Tox3mDxAkrMdJgVLoOchfk+lOZW30UsqHCyISbDVkZjk4TRO7UYHojTkoLH+D8fNCEaVENT/17kl
+ebSDj4CV0ZCuzd52yFy/TEq57ss/dpMYfhKn+vvitixrroPt6LPjY+q5/hnYwiV/ZzzmB2viJ/t
qrhISg4yDe9j22Xeg2UpF6SL5keva6AUtnn7pR+damcMTvCjDZRXCEXeX6amnXKX7gAd8H2g5XpE
BUR5uyz+zWLGE+og8c8qqmM+O037dbG73ydWVz6wzn1TEXF/gChQPeRaFZ6QM513ialWD1uBlDLA
+lPPxJKnaJ292n0GIoNz83IGOUQqbsneHp2dM9TsWf73Iu9OrYwJfCHd/5yCUUUwc7nIdgJJpoN6
YfMrvju4g+Lcd2OAARHWoTi+KH0IhUR3nk2UHJ9Te+l9tQKEgRm6ax5MXyyVUvfisFTw4KgYl8Qq
Uv9rcsnDqXt4iJZA8oBgakd80dgFWUq3AqkneVWtZidzwBVAkq1t5McIWZhDF08s71f1zwjigleo
9TctmKC/9eX02SmZtNdT43/M57w/ABXrX/QuRg3TGbMn10BUJUbE7WGy+uFSgKpFwTECs49t1dVK
PTRBll58cNToMU/V6pQx131W0dplxYDV69SqFRbWi+wTvy7cs+btfklsFFCs2TS/4yn61W9S+1dp
+XcqC5kBSjjwmpI6YSj9qShbG/k+FhnY0Oh+j5N37+d58cto4h+KySo1vSUAelBDltXjhmUitWAh
6ZnN2fDJr4cGTXMmEFI6OmF5CzOogFKaY+F57/dzs5PSOA0zPC/RlJPSqbXTx1oxvyfLmdjxyJ/S
uvooZbHpsuaE0BJj8uipbFXlMcZJiHhgzdGTxCRQs+DbrKvVdcuSGG6o4SHGx2c9aitVncw5x2xE
7STPaULkJt0G3inioPut3nYddcgeGrOw7/xZp+4c40oFE+njmHglW0Q+mydaqt08t9NuKjwqOOuR
dk5npGKkQILRRTVoryx1akWZqtN2jOYrv8q5RNnuv6d5U8VyYjhkcvLtbD02HfvemcrDel4p9tOY
S7ypOduKsscOyzwYtgcRbDm9MtRQBGGwvjlQCtZLyg8MM9U/eab5ec0z5BdsF5+8hCboO516bcL2
8I//aav957zaX1mAbsP6G5a7ILE3P3b5cetvkpL1ol2ZPcUIu0IVP1utq96KpZpU8M2aZR6JSokE
k9x+iZpuh3TD8NNjR+hB6YYTow3s1MbmoUmial9jYBFEUM2CJv9hFc2Ehh6Yxl692qE/nx2v+xtY
7nRIEVZUo1+9nmAdadr4UXjog3lDdw3T9q86870TY6abi4RpVOnRQbOnRcrW+2UrWGTH3U6p6cgR
mjWRw3c91hgb3K3cOvnMPPMCCe+T2fTerue1Q9djeq39CnBx90kLRk4GzQ9F7OSxV5t7J4Z/WYF6
YkHnmLK6VZj6j7AY7hV2PacCS8QJCYZy2fArFDYdEvi+F3jETFO95BYp2kvdJsqzGjPlLfEzeq78
m8lYBHu5JWsYe2hSafKw5mmYuOzmYsiu21EBK3mHrEZyCd9U5VkK4KD9aGcYV1XbQ+WcPzbVxyY1
h+eBgVDr1Gih50zJhxnICOJlMT8k+KSUmKzgkIPtQdU5KDu0426Eamp64A2t9LHXRhzAlmBK/Zd6
gMefFTcnGCxQ/wQFq8V7OGbjSS/QGpO8HAWG84zLGgum/8nrZgYSSJrq5woXvcK1/KdsCZCj8Eqn
em5t5JrSFl2ckTHM87wEUWqUF3dypp0k6UGM5xg1CghDzZq15Te2+SWyWuNOslyl0tElG2fsQpvi
KHkSGLqvs02EZqNUeVOAYp4xNeuFJdvSC/Z3pyK/yoUlzw+Hne21xqGdanaslx8phVGi5jfLRoBw
ybJYVn90HOUwBGH8UpTHAkLwc6tp0Qt75r/HqPKvg2Y8IESe3o+YVT1L4M5o/SNrZZ22vHTqc0zc
UOZPVCVWoDT6Bp7X3V1iJdYzi/3WemwX2ce58HE/CtsGFy2XSZuf4jE0W6V7XtM4JFWnukjNPThf
ysPS0m/L4Dlu3KfZY3TQzxV7RVVnPnteojxZ0S1YEkYU/wlGq/7WsWp5N5npMi2E74P7H8CMrd6Y
oHKUznS9ciJHLWy8K6JnDO+6x7KYDmuLmssoAGvc7lBFbp6KOgteTBbJXvS4+Fj6wXiTahIwJNN3
2AKVF0lKXQ2V9YNVgRyXoyQPRkUKJSF5YA437j018J7T3PCe0eWe7wyj+x74NSohS77uZD1OUvHO
j12Y/1INBcwrO/fhg9Rg5PesRppxi2baXzFF7UUJPPsZsqjzjINYddRCFy+DcXaepUBrEfdUSzZn
JCkFCKaYj1XKgBHnDQXl2LBlK9kw9n1E/5v01v1WN2TtFDOzxjmnehWf3AnEBHKW4UsJG+KAPUty
NByU0fZOW/knwzNQDke/5QWp5+jFbBu4oUbC+sHIeqhrpJgKLV4mEjB2mXHLws1Tn0dGG2WAHZ6C
WYi/KPX5CA//iS1J9PW+5C1efnhreODvFmsVH3PoO4lh15yxf33XLiyhboEwSkyCQYCSS8CkFuCk
ZCJd2509nR3vMUbwpZhewxV4teC8VYbd9VdVn1lmaZnFLsSHLWCMDNVB0pmwHnoz+2IuxKNuYdLU
y0/AmwjmkS38I6tC2A01SBYF0N29k0Cv2nHG4Khe9Df+G9VT71eU6GhgNDmyj1Lc9zMMUYnGyM4g
+Z/EbHMgnM+mHSp76x1zJyxIEnRGYtdmC1Hu4lqM2MttWZU5o32C3QEMM+gL5lGZDAWKXff31Jl/
+ahFpEV1HrH/OljaxwBfx7ui67863NZbhB3YqdXM7+FkesdxQdUmnKbwbvQ42VH+73a3JSZPgD2s
8GgG3CsFl7Sb2umHOgnMS4tR251tFOXVZpKQVHG9U9TuPJj2p5R/bVkjDH1IHSpPmCag1YzJXQTp
Z8U6xDUk5oWUli+Ia2d5WBLLEG04VsiC8N3ttbsGZYugstnoMkqU+JJ0vH9zY6Aoc99sr0FC0dH2
ipL5rPez4FaF1i8zC5WjYd0XQz3eNaE9rIFhRuOdry93Lpu+Z5pe3UH5re68vEJ0XKK56/XaUaJi
vSoxCRLHr0A7eahhLNj5YrFjKY0Kgg6Djn9sWKXn5NcoQwhg4Yguf1MC+cNbsssMlGU0fDP9hcM0
LxhFuR2FcE4l2s4seOWZMx22JyPtdEtKzNMG7K0g8NJ5F+gEEhgL7G8LrM4Mz51p3ZIFey/tQIJo
SQ5scZzmqLmXrNK3MHcIXEYjYmvQi6OBrfQ8374oPqRaU+M+auRwwBbW2Bp1On24Joh8QZLnni76
EJWJjYEEkowjVIi1SPldM6QcbhhDtru5cXpcUZR4vDlucTCw6WqLcdoFGda6If7UB9WtmMXoqn9m
7ecvLx1ftXIR1mU8gm9sgeEcVPqJrfOjnvXwRpOHrKjCHRplbJTOZXhvg4V5CPxuz357sxum7DHT
+ETkXmUdPFRWb2rV7ukySrbQWVksq+6K3MAytZ3VF9j3+mUecBCyXTxpnS9t3eYnk00YUOxdjxdL
E5yiFiNKM98pfcb+CDDBAx9cOo34ydQ1ez9pk3L0lRZbmF4/of2PPN38yTDTa16WrN9hSRQ15rdq
qPAsnNIT8kvR0YLoV7TdfRjU6o6PI8zksCgODYSMsLtH+BU8ScyWrqKy9RrELKrApdojyhadhmrx
iG4NULgsUbA5vZ9LfcDf2G0OJRIVjctaYz/+bhxujNt7WKVw/Nx798GUxPsIgy0/j1V0TbEojTSW
q3sV4VsjRh0f08yq/x37MLJVkFT7cbbcs4/WjVK2l1YPuQno0EWmzZ02Q7jizWCCixk+e+6ydIkR
JOOx5i+HT/fSt2ga2jGOfc2Ts6FMEIEV8P7doJwZUcx79h+/M3gOj+4Ef79U7ARtImA67szY04Sb
4yKPBnyTPx7k3nRJ3JcRCaQLO57qPWBa3DNcHBjUnAddwtKFM98FCAa7gavitdWZaE7BegqV362P
t0w9PiwtSI/t9iEN578tCvd5w4eyYpKtOP5joXe/qgx1JJ1XdK8NPWZN08B+Y+jgmKPG5oEF0fsi
aXDAteGJweA+pCwnGCak8DlR073dLpIiaC3vRr394vO9OKDyusOXGX/QjC0cl2vZlRehCTH3e1A5
E4pe1kNXKacsaPyXCcX1uXJ/limueoEa/A9X57XcKtBt6yeiitA0cCtQsmXLOd1QToucQzc8/f7k
f+/zV52bVcuyLNkImtljjvmNz2U2dqPPRlBZc3QpAGfppNd45XZukP4YcFg3jSab2NLrW9AhWCBA
WsavR0QiXCMnOzoWSl6Qm/cQF/zQWcooTuenxfJ3BOFiH0mxYhnCpNvKDskovovOmnZrp6doSct2
Z/gvqVHXGzev4m1f1ugzc71zpdGc1pQXVCPKYGZZ50TnI2jK5TiZn+z80zBYvHk79Y9DQVRrT14X
ev5WBu27Nc7gWQAk+Q6hx+P8giPXAXaUpyEpntWGatAKV/irm4DA1M246GqTe+nBFYa5mUF2yVy8
ABLrBCZJMF8l9VFnRnVO+ooPMdS0poPlJC7fW16TYP6Mk64H6tT85OvbahfA18r0G3NuFQ32MxGK
zzN+Sbou0FLVdQAy9dLbGPXkR2htepk8JDNMwDK2/yHfgDCR77lybxtN074MTsLmaZWlbhyT6p81
Pd/OpA6P7XCK14kA2XrZE88rSZet08PyRXI2evVTUU8f1kSgvDkudyKn8p/WC663QQgkGp1Gn2CF
roFMTniGARsmnBNh30wAwfLPmYO06VtCgQ3HOLaaIisVVheOe469GZUegj+RAtdOu+srN74n23Dc
0trJQ915z1JXkVNPLAQGGNqyfCPjvoysgIb30I/ZZhiqV/yiDDmO7KF1kZGXhHtT9gQJX3JicUbr
7WCUL8D870Gn+ZvhdZYQ6LqsYO5eHf3M/mmM4qfK7O+hcwgL7CHzm+yhULj3tZqWnV/RLMgsvOx+
iY8oXZI3CxVUV8D+1NI8mnl3212Eqnq5NGJ/ncEjekHxC6dYZYdZbODe9VttyMu4c3ue03yTNRK1
5GLU7RJ9bCxuChUeIQm8D9YLq6ZMwtw69lV29jBibNqyua2K5l/leMeuk59DxsZLi7vUL6tImOUB
owp6UDyS16Ji5up9dTWSZpaAqo46HOjbyckh8qi5iKRBGr1tjMvGcGsdxY7x7UM2SuMZI3rmbAWh
Uvboyf2i+ydi3mhDV2KPCrB3V5TMtH6utbkTpHrv/FTiH8azkrmcZkbzFphNfjWHSepfGGIPs5NC
Gy9flnUsI/gzT2m/fjdavtrNcj/L0K5kt5OJvllBcxYS8txA/qQl5U0DxtpvBjiDjU1HTQzHIo6x
acu9yozIz8i6f1+y9iNIyifZTict8TSa6iUdy8OAB6fQnBP5OOxAsoGmmU8p4EAMbYDR+tKNipYd
uNFHTs/1CVXeLQ/d0ChE3AVmHHxooAFkVyTuxzLqD7Kpq41XGs+DD8hmzOz3oSq+FTg9p9PvzJf9
YtvFF+vs1zk7TqJ6WhgjD0uzeWgn4OUZHKa5wFHN8XgUhIjtG9oAeP4ctKNh3dOABKY2HJNpuifT
iAxBH31cjd7vIAbQFNxhydgm6r0WIH8BKG8MoYi8NGuwTeXJHuv7AjTPxlqVuxVBsNcyOL5XA4A+
aEPHRrsjvP0Cs/yCPSIlR5M09mtCMZpb5oax8Hlg022uyDZG2UEVHt1vsxpPhaneJn4ptn6vGSYM
SJ/lS9Ab16x8j5jL2s00eRz65NYimb5x7f2Yq4Nu4t1wGFS9GzgsLBLs/Okd6g29vYz6X4EC9trb
DJXqMJKnZg4Ei+ngVDSwPienoJ9S71TG1av8+LcsiVAu8KfVun+V03iyg/Fu8suQPIf7dkw+3Ip9
IyNkRDeo8t1jph4+aTOHtGZIeRBEf66cG3QEwMbXlA29paho9NZ3TAzG016wzzgG7Jab6pbo0Z46
IDPRqrhcplc5Iiqvpa83cHjOZa6HTedBBDQFhiOnSp4aWf62o+431ViqqAsmEiMZOuxT8zibwYPn
UEQuKeTsOpmvnYEqu53ij2nkulsneyeBeXvDfOOg3kFOKSIQd9Io6YZ2MShRvFMgd19hEGJ0SpDQ
HLTDfnY4yB6HkciTlQXdqqLJ9gIG/n1/M+eqiqrHoYIRNReGubMdmA1Dnz0QAD/GsO25wVFJ3gc/
pp6mkwWIjN2Ye/Dj8ckQC9jNYPoQI6TxxcjwvUwf/RDskhmk6JCRURwUQVQiEfQ0OEqM8VFtGlw8
FGGdyMMuQRGYTLNCsS4O1Tr7R0ImX70MeA938Gluf6yR2nhRXJ4NfJ08OwmjIWFOwVDMOV267MFi
+YmYTsLVRH7PmnWnJGv+ETKaboQ10VZynuPBJ6ik/rIg1/lrz5SERSJYnPnkc9Y3U9JdS4rFZKxv
54CmIfkioK5uGCB6odZ+8WlahG5yyYqw9ffisgMo/Fnf+gG3GrlEhT9dEga5m0sCpPIBjmr3Wtgd
V4cKZb+aZ3euNMV4WWyETw0mS3wbSfZvRs8er93mQshyNbw3rZ7dRm0t29UUVoRmZB5sBzndGUq3
x8wo7pyEgpxM2tp2672DMtV1q6KgTec9Q9rOIKsIQehZpskXfCvYqQWevdTquAI4aYx/iH6fWVMc
Y+lokoFHupW3VQvGDMS92JS4bQ+rm/TRABEzUHmYr+5NPwV4U6df17giavmUEcxaI0IDfMR7V7Rb
Rhnv8lmInVl370AWrqZ6hfjcXBDNH50guFoHFsP6TfrcCo9KCA+Uj0iw6cyEurPJwExiQa/9PaYl
l2hIT4W5ZLhHLkyFuJ/5BAJyVguZ7dLeCWd5sk156nKuwJQjXAhCJehK/rpePEflCHG42qaW3GdS
f6z6CufMc4kjdUMuSLetLI4TUeK3TGJgG1nZr0tmlcblIsG7rwZkvou3LYQe8mYP14a1kwQebQLX
eBSN2M0Abi+LVLOBg8oo1IKBen+hy5H+UbCwGc416MD3OXW+bGksu9iegSUzQgrRkO1pWYK3oyJ0
A87+xmB2gMKE2MSU+RVq/DFLYSQVzj9HjvVGauR+F2oS6yYSogte0DbvM9+0ocp5UUHK6cYIOEs8
1/5EcPklQ7m9ngu61jaN+4WoosK2HgD2VRFWGQYoHSsyi8a9/MA2QyOObJvGvl/shQuX1tL64Fmz
Tx2QtyGouQF6yviWWx046vHayDjbml5shrJ9zsuacSR5BRgzWhvqZzUGpPoiUmxkme4VieNQO9db
iYW9FT+LFXy31ZpHGNlaTtPp3qvVuzeob0iih3VZQmlbH43OXGjJCkQvwxex7l34JKoO6YOYrXic
C+9+GnzGMvLqZvYnGiidSSM7eM/dkUT7ynmKx4dJmKC6YYiSIEbijunFkU7rm9IVJ2FJLt1kJM+J
PkZveueWXcfc1CpKM/OOwJFneyYVM5jqXZIuD2nszngBvXsaKgS45DHM5vXNDx58aWASsS8svmrU
4TjmFNgUmODrkii3m2iBYkvM+WbuJ/oN6d5o65u6fAabF9DsjA+ck2Hfps5W5xY7sdniqXZWbw1b
OqF/NSQAOxH98C6QDR5MeE5qb6s6880oS1otk72PNcw9HROGV4JB67wpTObxO+2w3rvOkfpiqEsK
DOVtXKpKdl/qbBZHKmkX6nBJSlUWhFYzS96GPIQyMMIYb27dOVbo+/nP4qVvKX3KZZmq0JhhA+aB
vRy95bURWbmN7X0paEjXzKEyg5psJTkwjZjeijq5KNTs/OOcTy2QfcgNgV5Jb6G0kldn7HOGSBdZ
PGvN3dsl1XvXKkqOWY60CQfawykh0YEXwFD+aWMyMoq0vR2TdOcQJLILFn3dFvZXaTCwm+aQ3y+8
oW78xpH0TEO82Rl4VDYdV/w2MDz2hgGXklLDbb3sAijAy4Lcjp+ri+Iigc7WMBbYMYlQ0tXKB2b/
yhgtJMt+mrg8mZ4B1DxvSRaKXVpP2XBIAWxsMC15m76xf5QDdqp8tqRX75PG+vAs4+CtGv0kwM3j
tD9NA+oUXvcPvJlPKmq16+z0dgU5DNm3KELSYKEQrOc+JcL1TnM35VJk4LD+xBKD9Xv+R77lbRwQ
sZyxRlkEnVez9xJY+nrpgZHAmSNL3unPcy8+az4skCj3WRHYe+MSuZy2y6l0TajvWT3tsox9mknt
37bqhWsUGwim+styKLd9suz5ObrgUwL4Nj0SK/RcWLYRkYC1f2GQNN6oLsY99BPo1853XtG2n7xq
otrEmOquOM6IrmZ04rosArapLFGxQ8HLtYnJFq2367HXvJvS/ugsvFQVngkE24eGg7eplXNvlAWS
oXDeZvqWVqLmiPSfC08lSE6pK56SVR6skgJdJITysTpRAUDaYw/r27Bbu8nBaAxJGMHqLkiT+/aX
hTem86OYrNTpfF8KdmqyZ54mV8SiCPMt7QlqWOyGPCj1BIC03OHhusu9+URbgUE/o7wVZTJGbAJP
6kJuXZxH6zOp/U9vGl4GkxOzcF/Ivni0ZR2JhJxCIoChgBMku1wNPVcLY104xA+DY75No/tleDO6
Mk63wSG7LjcRY3Lu/96aOUxMzMduui06OOAsANjgLvBm6z2+bF59IzmtkApBap8KW64Id8N32+ld
5xkvJZHEGy91VKgaCm/Txc0Qc7ZQxUx1EzAqLsyNK8qrJh6/asEIRTqtQCmxP/XTo1eKa6eSQ2gb
EzVVjf3eBFCtc8OIxCWfdwqsLaPgRNHnzXdapQfAFVd9lu7Mwv1J/R6dqqcLSJIqUYrZ3l7a20IS
KNp35bGdiUydzHaLK/yzsAbsojYJ3W62zQsaz/mI/y2uAQe7W36F6yk9e1mNSVidasOC7yStdMPQ
Y6ych3hkhCKO/6218WQTJaRlkz4ZxQfMxNpd7dBITNxYyr5dYI9Fzmh9e9N4tIPssVF01pkA/Bnj
y8FOy4/Fml+Lmrlq0hagXzX8zZm6XQp10+TY8+LkkxLik2DVdOM1885tl4+pvczlmdzIjSrAEbg2
sMdt3HbU5helUu/p4qWRsyDNmplNALyNmpB+BC6JFMVQn6qSOKXGfah8JeigG+9rok5mB0I6qG9s
lnDh+fuxafywUkDu6nGbqewtK3sR/uvc9tt1yq+4bfFa2s19Ba1x9CoWF9mTtuSO4PGu11ptY/Lj
cTkxq22118wZPdrGjDmdyV+mLA6LAkuYkg2a5yai3lTPnI14zlfhRCY9VRhcCbMgtQrNcFx1TlJi
VuzWxLtmgvJTiu6jXNfzDOeLtpq84Qp5lQW0NmOKgrrBg+kne7vPQ09NGI4N0qLy9ZbhpSuoteu+
c52tC96A+49FHmUZ+jZX17ya84FMByj62MC1PwFZ549qneBBe4g3HnrKxqGi4yyub5zyZRJFRIDq
XZ+Ob+lMC/xyCq4LEVMYS8xdIjlRmJ+4Xct4jyL+FnvjLcrtOQaUzy6BObSys7akEF2XonocU/u9
0lKw0Uspa5mn8gMoT2Lkxlhnj39WgcRElEE8bg/sxh4J1X5rx/yb3e8TU6DjEWw+mcprHDH38ua2
p76N3ykP8GOklCgxQv3JoJHTW4StTItbbP3KPuAyQtbLF4eSoUvIhzROjdcat+w1X3WFtrtO3o68
7DpqXKnY0+tgV62gaFZRFoe6v6kbgwYBL7D1C+Obfe9mYRZCZLF/0KvB3GQFspKQrET7ydWcKTaN
kBPo7Rthm7vEFi/ufhkq68oo6WB1TCLQifDYqPmpyXiGtV+WoDsyHpdt+oUMJm051YOxDEDjvWLY
/335n8fA0Odcl0MZRx4jHID4W5t71UjYuFc1ZBlc0p/0my8yYNwEWEhPL2EXLMfGYySdIacPiY5s
CfynnjMZB/6e3WpRqE4iRukDYs/W5mUt+2E/U6H3invY3CNAZuMj+cKf01heJru4+6yGOgprDvZe
/M8jszNcSusTHxn3mgG7W26KhJzj8t2YAKo2DqW9VNZvXPtcNFTYVRx/ObmYQiQiPwIbIAIHiLNZ
8zdJliW/u8rUpWRLjevUw8MXe99pYH/PA/bthUU4nuIjJGYA6ShWY2C/BgXQb3fXLsZNd3m77NKB
cST2KQX5PvBf4OeBPaxJlljrcF7y02rKh6o9t7mYN3mpHuuE7nPp+8e+FUia3rmwmSb3/J9eu0D8
k+5uccv7/NI6CIwK2VD318JMVDj0DldEQAo8U2VX5GPUUZd0mh7+GFFcKy5r51jPgkAdl93bwUlS
AWwCZ4cpIRJYXgsTtXA8CI1Jv83d9tzn85uuLkGLOp/3sVP9U9k63IyQNhLkbdNlp+wkATfYxaE/
4DjbIDXfssW7CZJ/9uDQk+3JQ/PZcLaZX7M85o+VeomdDLqQzx4tTZxkw4j1Ro+wHHSjQz/I2Tt7
rtrQU93nmWm9FgGrNexYdrdILLoiH8rKrsWE+iJnccse+0ma1etQ+eXW6EWG0SJ5gzHCCLtv75lm
MkOMHiyDF9OhR+wQyiEi1RReZM/tbDOsbvMZ25du62oQDOkWxZ4gU37Kvnbohe1MX36uTPJXCqky
nmmugFBhxJ2Ouxo1eziD3CW/Lv2wkNJioml+skqAgKYD8mVuWmxVCFZu+1PkHeyXWh3KBZ3ZKt3g
aIvjWI3TZkloTA0r4pPnFZ8TIh93m8bY1JgehrJJj0k+Xwpo+91lxGWDWpmAO9H9nVlVNFZs96u5
tJ7ijw6FJbQKg9p1PA1olthk+6uE0cCJYuQ+lpyVdYPYOZnMncy3M/N1IR6VdhvULpT0hbaHvCTW
TB2KX7ZOin4ZJwxkhGLfp1AqKO82ui+m+47M9Ggg3ugC5L9Gl79J3C4sJ3QbDVHDUsia1FLtMZ87
iB/cEdJOxGE3ZebNqMxdRU25WTwmp7OVxHJhnoNWOHthTt0OQuRx7XJvI4t6m9oEtqwJN4ckEcO1
Qm8vfAzueaFfZI3J1Byf6Zrx+dcr1h8U2Tgb8quyQVZn3wqnNpdEr8w7WAxQJLo6O40e/dOuR7Rv
HW0wFAsPsgyq7To63IzV8AaiZ1u7l/qzYTRunY9uwUpaZs1LLVfn4NkNbmbRLFdiuPSEeuw0xG/g
4fOKnrq2JE+c2Y2tSDktDCUYwB4QArnQ2GZJ96Uq+yr0rDoOQa7UeDmZem3zkMi2GgDU5ZI8l5q3
KBYuYafs3VAIcclT6E6uyF9HybGNrVEe8qzAwMRlz5jPSy/5izuXt2SeCCUmkSxrtGSkP7+6gYux
uKhOoD71ddLcm0gonFH1JuZT2abFAO576Nnu8d5Wu+wIGpnpOlNlefR6ttJvmzBP5oNg4068cEXE
6iTqPc1iB0bMLphvmpTwFmZlP00pxofKjrdzvrw6iqnL2Zufh5hZT2xA/b4miIYlejzrbOVJxj9B
ShCyTvLVOnKKPH+6SuihIhwGNmCUZEE2l+0P/GYO0ZLfzeZkED7tMwEz+8Ru1AwmdC1+WhuFziZs
ZCJhs+ZMdmNwa1xITP23N2IZWW50bR8BlTQrZYXLOSda60cn7qdp/5v1+gN6hnALQOFud7cO0oSM
E6NDx5/At/hpYcudWTJBQcsQes3AkAm6h6HmW0WPWZLik6fzdkiN96AX/nayegLXsqK5ofPnbcvV
Jx1P0NOh7RWaFpUO+xyGe6lY2dfuAfuIECZGEXHbPuZOvFzJ2KS3wdZH1FhyvKTROwMWPD7kx9Eo
zV3v38G4oDA0l5dZW4d1MFGFdf88znREpBpDO6mHUKvAolAsV3775CYdxvdS0iJz/tlzduez22cT
zF1xnjVWI7YDk6YBnQYGNfuhZ278nJBHYjSEWRPuFKnB+Omb+d1JyPUq45tiwlspph/lI+i3ORI8
7sqnEVGAvLcA7m8tET+c5zlme5hDb9gyoPNpXKbXUm+51h7RBVWe3xuihZ7vLpxya9tsGqwokTWz
5/MuTPyhrX9NR32Ns0nFItXBYu3ZX6Dbqim/8G6QXgn9lH4vO2Pb6x/4i3LOqjRHfnHLfQoCF7Nh
VBj5oTIJdO5j564bgvyqGTi3nS5KOMibpQ2wB9IEt7rA3aajUretv3Vwz0a+FqRtTJ/L0py5w+ZU
wc5GtIzP9U2ND6TdLfllYHdk30FoGwb5tf3JGbJiq5A/2mYQh2mH9Jo2bsb/EE7KpJnOtWQy1/hG
a1cfRnKg+2qCdhK380CbbdX1t+dd2CyCrVE/YKyb+VQsc90nwTqcs8s/LupbhZP26u8hWXZEGaE8
tIXkrx0uETSxPlTYH/Hk2qylBKv7RgDFv5+XqO1Yh+PWesqnLOc8MF8H8BKRZdtemDgHX0o3Emvw
mmSpYMoNTbsZKrXtYzYylWIOIt/0uumOnR6eZq9d93buZNu5L281ljF6x3TnnL7s9lw8BBv7UwFH
WNOrpRNHCccay5Q+mArU4a3TD9Pt3PoPZc0BrddyU7VWfzsGY0uG987npu+3MFlG2htQx859vCDy
IzOOqf5SkwVF3KMtn0/WiyNxFrbDR9tBcmGii1Ko2ga9d67oiEXtKoaQonUbMzo402KFmXMJ2lC/
eb9EsZxH4guvin7SO8DfOBfj22BNbhLJXoVt2a6w2zRURoEeY6kri/wBihz9y5ILPMrz7yynv++m
AhlGJi/lQv9TcF9KIEj3xvJPkx+cx451m7nOHI11leyMkmSEzvL/eS4ezWp80eMcbwQY5NBbzNAb
FtZnZ/0R2j/0DjHZ+T9PcoKuVfndaWZrTW+k9jMIMaqX5Fo57XNfYKYYObns4Yk5juugx+GTxOk2
znooHpO98QLxfZk4oRCHTjIEthPGtneycV6X9F+2cyKPAZafKwYVn61LzHjSGnTbGw6AJ36GkmFL
5ogaxNedjn2gNnn5FEj61LZHRhEskCvZLOfZoXvgivg9vcOBwqoSxmrdTjbW/bm/Waai3GPLOC5z
fCYuhNEXtIjC0lh1PF4zWZbXqnZ/+1XfCDGdqVLBFqfXRcwzODsNDEHDrhATZ/elOqOPcpZ5Kihn
hwrlxDl07ni0NDnolX40ltW6mfAC2fiAd012qHpK3DFwfu3CmTa1HF6NZlzRuQpuBhw3m8nMDtNT
76fXI700NLdPW4zjySIsNk/9ZWeMYxANaxMGIuVsye5LyAxhwlrf9HuwSkc8k9zKC9Nmvr/9KCVx
YrF2SJw2fhN3+ixE8TX26crZb+9Vx+ciMsILyVvfyXX4SBxEyDy/jNPndNAcMp7sxk9CAaIMhYGO
rcthnvt5h/GJFfYqH/NnPv8H76tv+yBK0AuQaRH9h8DcGIptlZv86kE/DLb325bjq78Mj3Qh4tDO
DTj5HsFZAUSpLmY7IKyLe4c+qkFqsBRYsok88DdTtXZs+U26zl7sXANK+7Ji5YddjU/s0s2qR8bz
2amVEbE7x1lL4A9Xi7PsPa6gOmn2FQt3LI03Z8r+ATerUZ47vW9MbG2Mv6f9b+0Nr+RMoUbXzbkT
OyvmzsmaDl05OFRihn5cf9mFjzddbyc/w1JnipZcBuZO20v8jLFgsIutH8/+paHpb9M1uNFY0qLa
Ao2A9TrrTDy9QXql3dXa5Fl60zYGqZVOdZJMqxV1V+3HxTW32OZcqgsVTrXcW0on0MbajgiW7sHm
hSGscfkX4qpnU5ow0Um6Y8rgddCNrPD7pc1/06a7QKfGo1Mb/N2kcgqJikN5yybskoG2qBdrTYNr
lI1QD2SP+25mbbVXP6Vtf+dMBEGAqebXyCJV4XX1UcuZ93ZvZMFWqKNdHmaLSXCVU5xg6t1j/wb6
p1s6VpomhibcCefUvhuNdqva87ia1nVdzTtVG0nUFRRl7XBoaou6FU04qzM+PV1v/XS9ySoWoDjt
6q3ZjleJT3B7YhK7gOPICoxhG5QG48rzW6n7bT8PlABjcmdYFP2qbn4SGnpdThhlkBhZZCz2pxy7
szDHQxWUy3a0qHfLsZDoQQ7DQiVElljdjYnz1YrrxGHVJCfQox32L8Dj0AiXMfc5+CUj5RPxS3T+
Cx2UvSYGjpmWa4dNaZpQRujEPjOwck6Vec7UhNvDOrZJWe0s5AFZyTttBxcrD+Vo2xGkuOB1bXv7
ddDZEw5LylE4VO44M6hRy9t6dR5jJ38QrCk735v2Rb/ug9a6irmTMywaTg0NMqIpt3mOGkliZ571
G7vTToSNkq/8hGKnxRczVKjmzHJnTbpfZmvnjSNVCWJjQGbBpjXKk9D9T5zPP8VAryJfN1b3UHbT
xEXDyF/cvNmp/Mm0+zvNDbx+O3LMst0Dv6dftgBW6Ni1y/QLSZaGfVv3iGfG2WnWp9T1XnJPH0zb
OXYppaox2ifwO4x7CDw6EzdEd/CnzemfJYxtZ7bcMEBDzIHYuR13WFN99TXYwOJLOIIctuKIqHsv
PZS4cmxe1ziI+mUV+3S0ngNyWLsueE+niyM+S0+GwkiB0Y4UiEqf3Irc08ZG4K78ZxOK2xQ3Z4BH
M86r+bGb0WLGhGHYxpM3DI4RaBe3DxWDDJtgXU71FETZ6pKixFPomJwcOCm0Wf2d6/cPjlt99gNZ
ZYbpwdrHkGbOT4FAXnYCxgpc/1GNFgWbG7Hk0oGGkYANVzwXBHQybgJezHX6z9qcIgOXakdqqM7s
s7Q8MkPhBuZo7lMbHy63PPoCr2tduBuR1symM+oTd+595wy3bq/9kF4j225C6zZG59yVkxy2NZ4e
5eN81OO1PdENTmin9MY3JAeiHtFWN6qHIIkv1fb4aBX98rK02Jd6RyR41sbMarmvrfvJml4qEwkM
KtJlIn1vMNg9BJKihEJRMa1yaQPCk8rATpjJgjhA9RsPH51v7aZenCbPg4fSkgxZsGYDtPAaBM1p
vFGtGG+sJptuECBW2nrKOGAfUZvBaPWxGkT7kAujeGBbffn/3wPNwPwjnCJumzKGBRmniRX2rjns
//fbPNHQ85ZYw+789xB2APoQrnj/74vkKslZx329ddehfUCH6R6wiz22JvCOv4cc4l1vu8A8/OcJ
l2eVBJju+G3T6L8vhJDOlL6yjePf8zBb63vdEV9/edW/f5gtOaQMVNK25jf7e2yQwxjisHPBuPzf
Y2XmhxZQn/PfM2B3LbhdcgRtt1Bnoef//Ye93b0vanX1/z0uqA1A6SgaWv/3fKuTUCzEiT6pffvf
h0ui1W4THEZ/L/r3eNksRE+l7h17kV1rd/FdTqbnUxdjnGpaNV79fSmDprhkwK3bTOfTU9An5bXd
oSXWiZq4c4z+PRkIYcn4zRjWnr5RJovv348ufTCECWa949+XeRnkewYbRPSfF05idSKrENHs8rZ9
CXWusP7z1L+38oP2la6LuPl7J5UR2bjGfoIgwdPV1FUHttNG+PdlxuTpjQrs56oz+D1M8+x01vD4
9zoWP4mU0Xenvxdya0x9XR3Eu7/vjrkbLnh6maopm/u/f9yy63dFz6UFKitNw0k2sC5UNYR/38bR
3NzzhtmhJ4OZVfzynCpbU1xXNLX++zrFsGj2A/UekcLejaOTnZHY012jdHlHC/7iHGjbexB1XtQk
2fxQgNSMBqgKj0vfyTBm+uaJ2qsPEyXLlxH1jevOVa/pCs/OK13vrdZuvSmNqfkQfftLqCzjkn39
6s959a3bmrHB3PmpV4zspd/8GzUVRUVPhQ5HE85my8KxmnexpqLZ9CfUKiy5FRQaIXPsB0QTU+7M
PHtt9im9kF8aEdfOuHY/Ze/dezj8vzKVv/t12n+a7Amo3obg3aZ3uynyctllbUI0SmB194TJw9Us
PZagS+Dy32NJ0TJSuRoUP3PX3f99w0osj0Uibrd/X/59o88Qh/KkNCh3eKn/PK9N9FZiMYv+vhwv
L9B4tr+dtQ9R7/+9B1nPDfZp+miu6po0XHvP3BmOBYX48py/1w/oCe51587/+VX/vlEP8bSvB3pa
f0/5e31tmPj855R+f9PhZ2Mi/bDOBXGRtEDPpAVVh6lzcyJB2/SGy8zYjobOH4EYZGFvueNHVRq3
ttuqhB7x/erH6b+ucj8xeAevSto+EcgjY7PKK1FVgu7aqBvn2rOVv2PzOnP9VzZ9cWd+U/H85jag
XFJ3y/QAH9BarPe118p3Le0mTBK1PgRW1uwCWYHbqYb5Cne/vye1OT4TazpETleYLzgKc4BJ6V1n
Fg/1atu3TlsBWnCkojVBL3Aq/oexM+1tW0m39V/ZyOfLPsWZvDi7gaN5sGx5Hr4QjuNwnlmcfv19
SGdvJ+k+jQsEgkgWZUeWyKr3XetZQXnJB4dGkZ/HlzFLp60Oa+EUx0aylSWUlCSjwZXG3XCKTb3Z
6hmqgsyg+S8NNT2pctC2kG38k+pq1pYvin0RxxgBci64fMsOGaKTbYG1f6ebUXDNbIQpnWpbb35y
gCthfWtYhy/qxh9u5qGhOSpUZf4a2rf1b0N1bM43gozvbduYXH1lfIt6Krog+2zbebBNoS1Tzpj3
UfDctmXRBeuOuNBVUQm6fl53nWo1ycqRN661cOyu5wfiZe2lDk5iM2+q0zi1xYnr64W5Lbi0Edwd
UcuG6uPvtbDsP84LIorKjuZVB5rg30bS/ABVUelH639uChfsDT4lVoPOLidFBY1lhxkYX8K1DlV4
hWinX8/7utzxrpndo9GHuElPiHHzPrvTV90Anmne6gIvvQRRtpu35hfCn+buItLzkDPzGvODaZge
wc18hz73oeesaOVa2l7+PY7+x0oDbXc17ypcJwPpVu3yigj1PkmaldA61BUUUJqNEhn87YiDDNa4
EfFjKmNMLUurr2xuCwgBpp3UJuPlx3ZdVgD4qON+jJw3AedTapoePl9iPpCbfnNl0VKHOe2Agenq
K9UbxG4u3GdKwi/BB/N/2embltgpKiX++cR54PwwH8CHSjt4OnkcC+TjsWvt/WkBWgaVftlS/7ny
0xJZC9TAF6qGNU0eMz9rBaAKc8SPk0sajrqdvWda7l6HPsYbt6SePu9PbfcW3Ie4dafpbllii1EC
yfgsP+YFVChzIG3aG7JyPe+XASuiThaPdHFs4EQ98aoRrcvUJHJWDTrlWNt8mhbz02YguTTrW1Dm
pnKcd1VRzNF5++PpvPfzeOtiXEtS5ftv++fN3/aZmqPu0zJedw41VHKvhmOgDT8ehKivQ8n/dTTQ
i6eBbT6pEeYDUcTFC027b6ZRWK+KnT00qtrsDUs3to4aBWs31aF+wIB/MHKV9hkOj0xzuJ76Klym
KgkfSbwk1JgLJqoMZV3rw9GBsuUNkb5CFc71L+svh7JM34cCqKestSffrAUK0txhxd4ph+5xp6kt
WFFB634hOt3feWnG0rrB2uVo6Wvhqs/kkys3ALPzY6aBGQztEUFCLzdlWiSPraCJNiiJulGwcL1Y
3pIXSNfysa384qCWVbIRGMT2ufTTB2cY9hQjs1e103NcT553TIM2uvEM//v840bN4S9Y9vmVnaft
pefTZeinE6bfAwUlPa0IbWBm+cYWnOTXCCTpaX7Qs16eSkMirzUdEAcKq/QSgeRJ10KjX8xj8HJO
T5Fp44Ezjj82/36JeXhaFI9pmuS7z5dOdGTBhtI2a1liDej7cQ+3xb2ct7IYA5rdgr2fN6MKFQvy
1H3n1Jc2DcFmX1MBQR0mwmVeKtXj0NJXjTKjfLZH+tZhn9SveZI+IvPo3ohoPknmo+91a2HJynwS
7PNxkTvYBBYKC/mpHO36+FvSHoWM4xuT3T7FJ97gU57gcrldQpjT1GIREi29nTc/D8SJkpKDjM6y
pdx9FT4oLTHiOkDqC8cKSndTF0h8u96q94EuD/PW/DAPMadx82Y5uYuMzqde1tjXYS+Ufebg60px
qbNKb4EoaJivVuF0eB5TKZ5YJgk10co0GcNt9Y0lvXL4OEVTk2Wl+ebVx2D+TpcqyRJmZdrXGIZ4
kb9/xsf5nZdWfLL4GTWSgmNfNN1m2aDDvvHjNLvxpiVHKCq0On/vc2rZrGJKYEh3QMLhXNHOlXCc
i1KLqgu8LI+sic07ga0K3ph1LmobpGyEntzmg3gxHzSh2q/QgRQ7UaATbFq92GY2etek0f370Mvt
ddECR9CiHh8V9k7Cc1qsbn1q3Y0JKhs395X3Df017z1rmZLqVWPepbzWGoFsfNGberAqogQDEUqB
W6qZ657XOuumbt6OlUfh1NZYYWKyY20O1F03mmgxH7V1Op1DY3sXtOcBjIZhclnUVnVpo1ijhV6F
X0s7PVRZZD5UemHjqfDBgYxp+FgoFBCmAfavZ9JLrSmqO8FX9CIfZ1pcsZbFUGtnektU3O0yuesS
HEoAPMPryPPgRqlNTosksbfdYGnHiHsEcphU0tGO8guub812SIV9afD+rO041q/zhPi7UCj2XT8h
i+DxLsrScLa19MZhkU4ZDNIe1BOtzoTCJdStaVeGgv9UTA8f45rKyMm2UH6cMR9phoGE5M7wiCDE
3E6Pe40iUd5YugxuCwtmRQjobT1vzg8MMGxL3jCzn1xAgIc+B8z7GKAalAOpgHR7z5UGybStf7Sy
pDp1QZeu4zRpHrQwepv/1Kr+PTS74FvEZ5Vi+kDQxXSOA6roaEznJDY1hSoy6odRn9oHnfduZB/n
ZG6iLjQn/XFOaaFLiZPsiKXKParN4B5pedLf6jQaEmWU+ZuYe0NFGjaHsvnQ70+ZBOsrRYabpC9T
SUiBgY+PVN1Fzf8eyjM56oMPhGFhCofHbNrx+dAkIQHAqF7vRoy0a9mTuF6HvX6RZ1q8Ds1IecQk
f9XxKfxmhu3ZqDv9Ed9CRlu8/pehXiqv5qmrEfTnwg1/DP3tVY1RkLGelzFlxFetyvR74VXFnd/+
tBG2r2praR9HVPenI7+fU7hFt60rDxHKWLYki9ei5x6L45+GqDDW89NYBQgQTg+FG0GYdK4E3K5j
FU/rtflpBoNWIVP1173zNmT46jDqlKzdQTlkpn/EMmJsE1rFB7ryymHej/Gd4um8U017By7yNJqm
n5st5lHSUqW5mwfU89756fxQOia9MltGiwJyxo/x85FB9V+kWwXHgev82eersUt6CnNqWmZnL1Oz
8/yMWehDQzP18Lm/93x15+g07udTfx2L2vTH2AZ27wLGgQQ77Pin+cEE9MnnKDXWdpnCLmkk3u/5
6eeYeqDd8fuY+bAlTGAtLcEyITJD/04B/n7MskZQn56eagqKr/nZ/FD73LuQJwWLz32t5gzl6XM7
tsZ4E6VwzOaTsThCavrtdShX0qSpa4vLlUOP7KfXYOJkL7OhF+hrCrxa4PpaNzwDMsjOvgiyc5kM
Nh5xT1+5g5b+fGDXtAD8PvcWum6v6LTqq/nE+QG0cnaud9U0ct5Rd+jDLKYcW3waKUkzjyPtxhNh
COVi3sTKlG9rHdLSvKkZWEYVvJoX82ZohStukNpd4WraOU6Nu3l3F8JubQwy5KIhGx5rlVYvSwh7
Px9VTHFFkuZ4TVC2cVtn48dLu4khj10kC3hKnETHY1jDFWI9Ov1aagJNMDcV/bIjV+lR80gm+dff
1ph+W6ZhwYZOUv/4+dvOLxnz26Y1gOYSl/52JqGn3C42Te6ji55g6R909Imn/rlZ1gFONBcJzXx0
PjD2CVf2eTsR2XOiJtlu3hrS8silEotPoq7diLkutsAwPMN261c19ex1X9sDUqYgXXqACi5zpkJE
J3km7YcKfNY8+uNEWw/QTpfOlOsRnk2lDs/ozXyWFt11TP7FBQD5o1R651Fo/PjB7XEdue65bOP7
etqdufhsqph2eiNj57Fv9GhJIT68mI82VkQmxhA/+Crq6cYgYqfvFOexwjS2yaqo38xnaVpHOVJG
0aWrJO7DGF3MP9JRWnEB6ZUO4PSjvCiikVtlynbeHOLheSR3FoZVXdzVvreef6Tb0BtTR5KvZZto
DwausTh0Tk2i0/EQAnMxQVYnkrLtU1ea9F4i1fLQhRq3w5AY4Ib+PtwraBg+TxnHceAiCmLf5Naq
m7hOgvbWD2R7S9ASpcMEcajnswnyhgCZbnj9HKFK776L9OQ0jyf1pN7qLUbLebOaXnDq4k6vNZ/T
Vam5hCnibl3d3DZyqK76DL89EwCk9pXCt1UAyZS65X8LrmXQ5t/IcErRCfpT1oCB23ZsHIz+XXRv
WvVXV1eyb7GnIX+xyiddM8t1A5nwgmqkdSpGtSQDybVfIqVczUNLhz6f1gnnZkzIhhtEyJ3ErLqb
sXDbxfzzLEyKSWuVr16BVFEpeyZjSmwea0yV6zy0nEeEA6d5aBNpz60j8CBqlsovRUVn/j/kXlcu
bdZRf/0fYtZQH/+HPGVONf8fKlxD92FWfkW+2268MjY2iYjHHeKAdKUB9rifN9sqzlZaILR7o6l/
HB1dX/9pU8RauaNplG5wO9Mn0ZXoQZCTvhKDqC4Rw3f7Uo3rHdhkOKJKmKxsuHlPw9A+IoE2vjv1
sU6U8b0puUwAIY8wlHP26HrVZU09M5cAFzo9e+3SMtjCy0rB3yVdcUFljsio6dlvmxLIMzHDRrNk
HcDosuwG3BHEQHtNal0mqr72eiW8oG3kLBPqrut5f+loaIEwOmcXupmv86YjMsKXnKG7IcEvbu98
vEC3122DVC11itezbXFhGGhBp60y8lHx5NXwcbCtAnVdVS1EgunAPGQ+6rZafqSBAEU/okEFCWyT
VL55MqhvnqzpYd4Mks46joRLzlvz/nmEmtI/ouljQ6bOIqzv07ldTsZRYKabgNSb5Qxgx+l6XwD6
vw19BJO1is5iBqHbY31vuU58Szs9+NhfJPZSqlr9Am0Dt3n7Ddo49zDkL9d+YXg7H3TQ1gmS7Dbu
aHI0imi/6Z1YAoCWrwJq0wqMo3oJOpUENJmEm75U6odKqPd+FXcgdQjKGjL30YzIUIlUO76QRdmR
AaIPUPsH/8waAzN25l9jK+8udK2xrs3pwdDQLZr59RCF1kQUkyckmEf8f2gtKyOu9trItOJzvKzr
cCMalmzzvvm0NkCFP4Qy3c6b8wERVu9g683D5zAbJZVd5+kV5k3rOim9+sppleXnAMgyTM2i4e3z
ZWrdLrfNiKlvPmk+IGXYr+Ik8LBc8ELzPrXJesKuw3Q/b7a5Z22ysEANIcjGcX3z0WFJd+xcRADz
Zj0MwRpSjdjNm3ac3ze0u86YqbxbHOqbupHmYzH4GNjcG7WPjBOtCxD8vviODEtso6pgSTPvmx/C
MKsv8FxhW2asGHN9441VsW/a7BktMNZz19NWqnCim27IzLOhfZXUFjDOEFexB2OG5XU6mFd5fCOM
UKwE3aH1vO/jgFc864OmHuctUIrm2c2+zsPnPaGpij2T1p9fJ0pygSqiUdaV3bYYSZv62cdD9fEa
LC6Qa5fjM+YXZ1m5dKYjWv/qdAEK4b3efm553sfWfK3qoVx8Hmt/2fr7vPki9/fI+Tx6Tt2t1tGr
ni6Af4/8+HnTsQm482/Oc3sf9aPf7f1uiE84G+OTGXs3Mh3aHTiW+PS5f372sa/saZh1KBsY/rk7
q7jSL+btemzfEh9hPvkMJy8189P8bH6oywGmipZIAsT+OuCpIux/2jbscJcLPz1EHTmUHy/z+Qpt
rQxrNZrYfdPrzw/zazEpaBdf/vivf/73W/9//ff8nCeDn2d/4FY85/C06j+/WOqXP4qP3ftvf36x
UTe6lms4mi4EJlJTtTj+9noTZj6j1f+TiSbwor5w30SkmdZL7/X4FaalV7uqykbcm+i67wcMaDyf
F2vUxdz+SrNinOJIL569acocTNPodJpQYzO7cyn9HeJ5rp1pbcsNBnntPGR+cNLSWWYVet9yoYSd
y0SFkIBk40excVmNpv7xkI7qpcGl9UBvmPcaWpJxiSq/2CqqLxef4+YD9NwI0MxDkMlFSFHUzHZl
5nQnM0v70/xM//vZNAJySsY0Dt1pwNLk5Gnqvgllfl2ESGk9Y/hpy83E3gzcYfOf33nT/f2dtw3d
sgzHNXXH1nTH+fWdD80BHZ8f2t8qYlxPlpbml50UySXpFtNz3Ns1/Y1pT7k2B5LJkG30oEOmhx+7
o8oFG1jW3kmhublKDWECvOnraze0KxAK7Os9y0ROKtoAV99f24Ws3sqkkqTPBA8lcv2rkG74g9Ae
kriR9zqmqZsYLfe815FNdFI9LIbzZqLSVOl1BXj+dI6J92DtJ3WFeV+aD2gtkuVoZ8lxPprl8U+v
3xc/vb6ii30nK4yWnkrqqec1wDrq9kT1+T+/0a7+L2+0pQo+57bhqFi+DOPXN1o6mcOE1c/eqYh0
8GJ4/+Z32E9d3lQTlAXGPmh583v8ebjLwaLWWXb4GBfUEqcwHNFDYIzVBWUd/LAxH7jUGiShmdPO
1pn0w/NTzzOmp7b2Y1RhWu9tybyr9At3D7NKX7dOM742zWKoqYePBMRsRKrJvUwN58701PN8PGWV
Q8VcK3ByetZlBd54WbfO+OrV8V1PjfmOa8BvL5ggP7gRro7QcNkncEtHsz+3th1cyK44zVtAAofz
j/3tmZxnCHxtkXmLVof8iMxFX3nG5xBObYzs41RNMarVyPxkl0eoPALQISDsw/5GeOXd0KsqAW8t
tSSnmf4vvvJk2+tBmuJZQP/fIRayPjatIbzM8LDe6g4hQWFupgSmcva/e9Xp9EqHhTB/NP7rl8tf
PV8O3/JiqEI/aH7b/OddnvLvv6dz/h7z6xn/PIVvVV4jEviPo7bv+eVr+l7/PuiXV+an//jtVq/N
6y8b66wJm+FavlfDzXstk+avy/g08v/34B/v86vcDcX7n19e4WdRZiWcNXxrvvw4NF32VfwoP32J
ph/w4+j0P/jzy/9U8WtWv9b/es77a938+UVx3H9YhmkQp+Qa7oS7M7/80b3Ph1zjH5ZquZalGbZp
OgA4vvyRwT8L/vyiW/+gyqjyNXR13XTxmn35o8aqMx3S/4Elg9EOu1E8ac6Xv/77P+5iH3+3f39X
01Tt1/uaqaq8nNDx2bDYoKdr/falL8NSMwpMNAD2HdgFqYFWN62ZnpoPCbffvdRCf91Zxps+bux6
aeGK3Vtu9Wz3pVhLmDs73xpuHSt9rt0kWFmjU015tDrBBP69C2iPnJCQZrTs15oeWoeA5RMFNCkQ
vkSwKFeRR4ZmK+1HfyBq2lUijLAQGH2auOgvSUS1x9MqcCgJYPdBpakO5oY0Laqu0O6KWP3q9Esv
EvWFgA64DFI09o0NqSdVdQJTcvt73OrWbY2YudNoVSNKu0pMb5fUjbdino9m1h2wD/TC3AKQXvBn
6ZeWsMTaHgLyE1xtn4h1FacvuCHhyRSjRUiZM6xkCdKwHaHZOPmILgpAe1yPYlVfBzhecN+imhR2
il8nj90dy/MhjCMUl1F4Hk3k4p1LE4EOx5WZX7mqQyUoktHaFamK6nrCIqZev/Rl/p6Z9rtHjwOc
AQp+ZhHob7Ls2I3HYUQ7GOQZ8RMJOv1LtQUZl0uKt6zoIQ2c6ha3KU6IrR0ND12q3VLV1ldZGjy6
GNvWPSWRzZDimaY1UW3G7ruX9FdN5Z0TesQrNB9ia7TApklvsJasW3exDEmK6xCmlsK9QrlfL9Gy
MUfH/dAa6qOXxyEVBFEtCfrYeH64wQ4GJd9sN8iu8o3htmKbd+bJBJzolP42cp1Dm+vlpggSRLaw
+2kM9f5WjZ10Ad4Hv8sQDEvfdO8KMzMXZVVV27DLSc4sIpCj2UuOMgUS296ui5eKvAPknO546Sk2
9axG4Gl2q3A/uPUlaW4Hl6nT0rKCZDWK7KVEVFgW/n0dbe0MkY6fvUVY6WXQ33C7yeBAY+JK6S+a
/Uvg5LTxLICmKcGmqVAhoft7HGHqrrGcJ0GthhVwG68bV/2mlOG9W689t0C05uQHOwG/q6v2KyKS
ZxR5CEEkf93SzF/tSZbvdxQpPAdrQ0iC3S71NfCspElYI2Ulwv3iAry4Rs0RArWkH1Aaz6II30et
otSRA8XUCwMJPvpYrFtJUqwiKqlYYhVCwlL/taW/CKDurJCfR3N9eIp0bQfcbjvgfqDYRe5F7UMD
S5nsQzUaA0EStPnWhomBtQk5XVZ/8wLsODEwDN5Q7brunFt8b/r6gWC9YpPxWy8kjdSFYB3ZS4tQ
IB0yBMA87JmKXWLZiqNja2AF0yMArV7wBpmBeZXhcP3Ah1Zq+osRmSAfvc5Y5q61UbHY2CqReJWJ
oB3i/6LLbnKra7fW2FrbVoYPgYzoiCNI6/lCB1ryUAi0nNQBAhaiRBGzLgDFQp5U3sEOusm7+KSG
zk3EN66h+2mG2qVX2bDxuQ8vM+RQi76VCKe7aosPY6U4yr5N7GuiAGA8d2gAZbTrjVIu+pr21FjR
jRbpm9YCMx/SlAJA46yHJLzzFTyIvtadfDfKFyQUaqu0dHGjtrFEjt59V/SxXyhJ+WxKun4jRGUF
ipVDCEidBMGlUVV777m0+o4gxcA6GJFc6ky7dyG2vIXamN89aqqojsn19G+cAjdC7JXworQDTtZv
uGacDVY2Yx0ig/XNJl3mvhGshY8a3hXtPvWSg5ZVpLS5/lM8kb+5B/Axx8e8yFt0KQhenrtsuIGY
I6YvZYdqPYNh4umEE5MpnyLMQckfL/W2PxHWR5GTNtZSA4O/s8kng+kCdNdqIVeQO9Av0rB/6QaF
AEtzQkjZX7HlV2b1jfaKj5wmXox2AXSgRhlfBUSD8lfr3THZpDK60uMSSEoMY9Dy62qVetHk1sfS
hed1TwjJIeCrwgwTbUA11cSaEbYTV59dnNDATr7lPR1vIgkXuY9NMcTwPyZCrNwYOR3QnhZRcrtW
KCYdZeffaBALYJFRUYw8DXv5qi2UE51U6r+0lZch4RN+oVpg1gsmpFadbHuTT0beX0z4k8DxtfUo
sF04SUUFSYc+RCN2rRIjwgcal5Ia5EA8CZ/ZNGX64LFq5GYG0Cmow7UOcmTZt5ZFkyPSVjkOnYGc
sY2WasprTxNi12c5t1jhiDWMoau2L57DEECp2zWXfZkTmVH3T4pMxL6XT0qD5TJxRI73RVkCFBjJ
ECWL11SxOcA3qfAxEzo9cFHGNo8/q9uaHlHjqAawVSzyqo+3ERNkTHQ9DhLdfIAu+VBaWEjLtlJW
kZn6K9Wk4Bh5WLHCAX97LC8TS0NGl1BO6yAFLjQ/fiXo+B7y6/iAhK02XGclyVPGHbxuIQVmfiR3
MMeNTUPLkM8MqRMS1UlfXmXtiIHGPfh6Xa6MzD5ZOdFO0goPnqPvqoyHuAh3HVLrVa+6D60V3IcI
8H0C1ULLpaumQzEu2gukKfyq0ucvO5pE505OsIDLLqahBB+Sx0+FDs8dqAV59VA63F4sj4S5YmRg
MSr2so2hRXjaIYsH8Bwo8Rt+R4ULCSbwUNmFiOBapalIwiXrO/aG6yG1XvwSO27Vd/sxVN2j6Xc4
pXAiVEhmvIovci6SrVrI4ORF1kU4QLSsUZg2It+xwMBhE5avA7DESDtmnq36i8L47uoFn/xhQ6e0
vg9QRxZ+zjW392mfuPlKhq5YSSW40sY2OanHOvP58pm9fvLwi6uhtPYOsybIpeUqlO5OjN672zym
kQkRd/IPgeHcBQ0GvD5J96j6vbViD2fzSrLmww1XvlgCzqZCLLzaUZuzuZitKNONiwbeIA5cUDx8
4DpPApR1ja8InWLQzvKpVfKaRkixtWRircYnWzQvQ26kF8Jzzjmzt2OSDuQuEpd9NGP3hapOsSk1
mxlQF9+BBXIBtHDXJm613DtUaA4Rb6DN2nFtw3te6Wn9NLJS3gZGcbKpDzLyjpSHaan4rpUxijzQ
I3lb770ueTXiFEZ4wZ00w4bJ9YiLVY1bf2eLce8Y7rWmuT0OQ2aClPMfhxBbrk0gIxYNIuxEWcNE
EH3PRAdQnN9o+6hS+HhIFQ1Y4MS0G1Sf/Mx+D/AU6lATODj4vb0Dc2mZjyNzJhjOe2aBEgbFvtf5
q8do/FaqTmOpTWmvtqG8KGhGrBoT+3EVAMD2PXcnXdddpnrRwu4LXhPAGcs4R6w3Opfcl+A25BSj
fbLD+UTyAU0yjzYkniZ51/atuySOXiC7WIMxszdtFuUApLQn0y6LdQaE1HHq/mPOFWOSGjBS750I
NWLvHcBmFFDRF6qZyF3qkLdMMtG+s7gFgpEAMx0ws6jAR6iqIZkv6eFKyBjQd7EmR+OKwAKfO9jA
r1QKWkfFrvGqmyDUfeTKVOkjMLIQERYVURpS1R/RKw17NcLiGmUou4WOK0ZFAo87z6bU47a7pDG3
0ATggvPHxK5ukaan+8neMsQ6Hp8S5i5o6iOAg33VnuzRfqHl/1WCsF7hH/oKU2KttV69UCNiI3oS
JrGEU7aQaHwGlhyE+bXf1dq3gVMRYmNToMIgb1tro4T7h7Ka6SZTTc8AN5Z39IW/d3rxOhAAjkjk
lGq0N0Pi2haB1J9KUCsyboyVETWHIglrLm7OhimicyhzF7g6rOio2NRdYe81lYZnK6VYdQG5smQq
ERhOXLVu5wez7u/itqBUVaAJMakzoK5yEDzWpbusBJEYpFTf1DmXdxPKyWi3ZEk0cJTdhil4qkWv
IaaHjMnKdDeEu+PiWXXtRW+RFJHt7W+O7a9NIdVFq2R8Tyo4o53YW0l7zNNv2AKVhdkW0DAc58jK
VdwN3d4kexjbebUJ8/qNudILM70MfT2LHkOu5751LOx1Nch63fTtytJ8FT/+5Mq0cgJDCaBfaFa5
bq023/Cx9lKgeIJly8oOB0D7Yh+p0jrhzLIgYnhvo9Xlm4F7jrQzfZ2hdVjWNep9RyElKgGtuYmD
1t44cIOWJA8y+UqaK5pbC3Nsqb+bYM3iXDnGfAEJjtSuAokYxY9wn9IUx7kbvaQ1Go5IKU76iEo2
naRHlEAnpER3RC7hXsshOimBK/c9rWJI9N2zkMBu9WrcVYX+PdGT27bkUmrRxw8SloguXJ4od9dJ
LK78GoTnZG316ovMKljGVLqz7jRr3w7VBQkXeyUW4dYp9QffRpNSyi7fWklCgF53P7IKW9jt0dKu
Wp+5BIioA+pPa+lX5NAOzbjyTeVNz7eiYSqb1S2xynEKiZsP8sbwvFWl1ACMlK8RJL4FtQAAtjl3
OFNnTsJiBwq3HQQbTfgHA+9CQNJScHCSHAAnGI4Fk1ru5yqlwICJ2DL245VTl0BVsxgAQYr/kNvp
d3Czl0Fto4UL3G2OfwPNnPscGtqjKryGLrZyIzLIulGxI7vWgOZxTxWU+2jodRufJXs2sDYpb4yC
1bw7tuQbWHDw/GJYaKJ4VWMNNgzYwI1VM8uKxmwFPMkA9RvfuVD03CnZABvhneIGUAerAb4eCgJx
F0X6ou4xa5eyyjeBGhDWEsYLqFcSCmT5gPeSxJ2hKdZ+CDSvNu+LKOLPrj25JrbVIEKUMk2jIJqa
AYXYrovClUqo0gbr7KpNrENM4uwK+yOJK7Bq9JiwkTZ/bmrFW+b0yDZa99KFAZpuLgVh5jjbKNBu
HeKSEiw0d0a6bYUWrkPL0pkinEXtEJ08gcnRr0DIjteuXwfLPHpDG/sYOaV5Qf/iBLrAWXC/7NXv
rlK9+NI7UMTdoEUptw6Vl4VWd2stBSjjqfLCNa1hqcBwsoLO4B4Sqwup4fUZIZRQgvD2fn3O4peu
GcB2d3WxHLvo0hYdJvTvWue6q7wbYTVJMMRm3ILcAejdK3iFLSPDeTUBFBt7k1m9uk6BBUG5u7Qt
bAigSijx9tUh1nTiEVRkPNI50etZs3pT1qlCh8N0AC54lbcjuWWZNqwqnVKwPB0kMmv8EHnSUFvF
3RdIalR1kG3Ivb/TutLeO/r4mNobQPkocyIuLrmnTom/2q5hxmNF1ENbLKbEEDhwrBzoltO8xPdY
N+lgZVVTMbaNM9Dp7sVD0br3qESxAjcPFnqHjW5pb10O1ZHU5GIw4DJCj4B73QQ0uvEJav4pLdK7
VnCJCl2qFi1gGD+NbvughPkSUJZZYvG4RQR7YC02nJqS0lBTwJgOhNCw1YRPsSbqGzXAZxxl3eto
brs6Kva2rj+BTV6eQE/c4h67G3VH5y/KBSw0iiUY5PxQS/7WH0/n7Sj9Fksn3yvokXclvM6iarjt
TA+q5WwtvnOIfdhKfC0/lGrWbB3DO2uCdJbUFnsvyNyDlozKxpPiqg2FzZdE7usUhIA3hfSYgxOO
fJp42iXQA6m9bQOVZANasGSLsJh0KsPdJD6I+wAn7XXQAdAtu+8ZSc973CPV2teCc21rD7Ku/FXh
tNlOZ3mntljWGq7Ib51ytgJTfiXec18mrrVoazNDY+FaSyEBvKZJB5AI6hy/Wc+FqUx4P/3qDcjb
3lJGCham5IpG7C3vNGE6iA0WqhZDFGKlGLjxsFZuhQ16TIjurHv2Seks5pBDLFehX+yn3jtSgpAl
HYiyuhluPCUnl7UGSZk0N4pZvnEpIu9Kt06Gkx7QE7xYEFoQOHerXBFLxASXmn2sQgMEArDjMURw
mgceHBE+2oUDLdrVRrwHLyHMU/4TLXywBK7I4Gg3ietoq8Yunrk90ERuDmUUgW2KxnHrmOaFV5Bo
AmrQ2FYgloHfOZdxYz27hfZUuOkNBKKaalD7JvFPYOc5hnkqlgaaym1U+qhd0T7xoeeyMhYg3EGz
8KEVZ7STJ3XAJmbntkp9lgZyhpK+KNHyD0Lfmcgmplb5/2PvvLrcRPa1/4mYBRRFuJWEAlIH2223
7RuW24GcM5/+/RU9e9oze+913nN/fFEmSaIlKKqe/xNSBHFSy05VrzLVnPFzIeK9I8JoNxVFFkwE
QuZJiqRaHNsy3meOjHPYbWt4ivLsCpxwbwnzhnV7c5QjoUgUNfvdPMTDQaesEph/NaIkb1moQ7Zt
Mg67vSbmcu+uhDVPpFv4pktgaJGbgb1GDx2X0mlbC5viI0ZsL8kIakJwVXdY8fXYbTcH+eoEOOuu
SSdDgANq6KBKSOrqA52CaVB6GI3lk3vANu+zyHXOb/UKHnpq55ivy6GzbHoqdVravKqIa+Z+q2Os
ACFs67cgKGeKyfYhbSEas6+Vtb5rU4b8rnTrYGuwfqn4Uv5aN/ih9NSO4TFwP2/Nggwfhwm1npr4
9DXigq/rtRepd2yiQ6vCtVIPASWJmTaWjWF7F3Umzu2Juv+YbRIES/atWhFQbIQ5tmdL/e3bWxoR
tJHXd1efLSjOXQiyKoZrw4fkWlmctr9YOgMGXtv3sK2XsdceHXN5L8XwAgEI61Tgk4l620kO7Qlz
hqTgWTtPwbxaDKeYj8F74iSYjEVTYHn9ZUow7tNU4Nd2plsvsq1WrVj3rpo3teqv3k69FfnnhqcV
jxhi3TwTuzx7tM7UW/pzGVY+FgizHw8Tw0ZzeNd3oXWcYWKDjxZQycgcosPF36k8IuV9T6WiDEbi
7uO6Ip0DqI5+zfPqc5yuwFKkii3FrJ2E3VFqTVIyoZPQuhothi7jHE+IdLMp0KOeZJrWQZ2HDDDj
QY80b/ucNSK8RuarQceR9YGjOV0AYRTL9c4825pl63vAxaU+qxHG1v9msdkTrdbd98v2E2LRZ2H2
BBwWN0GY0mxLW7NdcTqZYKs+F/6yJY2ZeEmHrp6fX2+V7X5RDVJtOszawa0CM6dgqF1cmVPV2Xu8
GOVM5xyo3g9c+SIkuKm0d+kgGOglJHtVl3ppcHSp5c8iGsygyOW9C1Jw1DH6DLZGOG3ly55b3nHy
MRB1gwiEIAnSfbwW3CjsIvBuehsVgdgxVGdyVe0HjFGzOU2uCErrg9Ez69luxq2p1fW8LcWknpx7
HFq1VqUDSo8wwaghdXlrkBtUwffBHnjKGkMlgqieRTDYH/USldv2OxCSXf75i4DmuKb2XRslU0Eb
DcjkLTemeuutgwq4k1HaniJ9/Tib0jnIpHhYNJdgUNU0OA0PmrnAk44/Yawi7mZ3+XOf0Wonmdru
xcH35pbjt49/lO67NROmAkTiZrsgXTnGZ9sB5TR3V9Pud9s+o5hunR3+miw4caLRTlY7LSc9owRu
TtFIVlXRjifBjbZr67K4Hy1xxiudvBLQUGNsMZHTQhnfNRIMQs6D50/w529zVSOdHj+ALYDgtgyS
THXSekuNq9ZIyCoYaNzFM9NSbWRVs1YSgQcej2LAhtAiO6M8kz99N3g58AV8+btw+VUNRnyzzQ4M
CcBtt8ZLdiFM4OziL3VMe2bP07QQYMIlbtzRZZp3YztA+8Y0hpiG/BZnzYreWcMIeMzx74lxNna1
L02k0jNSUM6quLoYoVa7gbzfQz3Ld7qH3MuYi681qVkHqeefB+ImfFlzMRiT+z1pi0eChkAdujFF
XswYW78lbo17rp3cDGnW14Gkzx2G0PJgG13K9CSOVF5Xm+zxHCmub40zwzkQpKQdypDwNsc+xq73
DuAWb8mR1CBkcgsKzbVnDBIRMpbwqHP76gAfxQxcnDcZCrFkpSaB66Z91vW8uIrVzV8b0mQAgSSD
s8H5OS9YE0Bt9BOvIq5jiczAsIQRbEuNWt2W3nbEXW0G6EfMfUbFdL/t0GOL0V8tSVT+6w22d9kO
tozkUwe+fmx0zQ5Gy7QD/CG7crcteo6hnfHVPOQakgYMAbetb007Vc7ri8oWf3tIBtneGAVDtNkJ
yr4n2HRVTxJw8iAKdTeYdTM7ToV+Rv16yBkRLiqgaMJSY4dZ3gvgisUbGHhuTidvwimrxsx/9vAc
4lHA70L3GAlS53hwXmp6VThkfVBoVg4oP9l7h6Csq7GQnZhOkNcLBpNYO10sk36t17LqKOkFkH8Z
3yXWwaPdPSc9UTc5AJvdf0Y1w+3l9seh6p6SjDlu5qKgz3AXJNcY4ok4A7cO92UY/8ghh+5wfY73
YqopvbW+2WG0qjDMQGT5V2O6S5fpIDOQtNFu3QOx4d9nvWl8wVeWt913z6Hm7fa+N4un1PtsLQDj
CQ6Z+95aPvLIVhZnPVkaE0hX1X5wkONhGZaCnPTMs3EgxVDo1MTJU6wT5weYIfdMj/y5QhvZpcdQ
mCCPgujvgR5PYjzadQgrewncVqaPbhcHIRxgKmzx01h8TYrRpV97EIumbNWLh8rEA6Eu8LMiKLF3
iJiycsK1McQySuJ/vIbBwhorj5Eck9+yvoesujNam7s+HAPXzPurgmXVqB9jo19kGFL8cs52kz6K
xZIH0+FRuub9C0+G6eiaD7k2B9TxH1GrnKY0/tws1Ni8/InURXVhccfYu3Yqn1onVKmeBD+tFVcA
PeXJ82abaOOZ2N4wfVh5M4LqQJRavqM+OWGRCGKcw4PDDtO6OnSK5NNJdEa7tV7uC3yKz/lT1yft
YRQkWdMBcgejQmSCuzcbTPL1Vb9rwvBLbwBTJo1fNcVlJrOyLpJvNZUAp8B8o8TSoKKag+7UJLiT
Oont5TgPHPoBXVoflve24e0wDbnEs/djdMp7XAkoKYzJN4gb/jz4Qy1GnmjvQtfNkJ3iSlwRA1WT
aazBNdLwwSjiaj8NB9CIw+COJwPIr0oJivFqX1rmDSCwYqqq3+HkcIKNFIwCEwycU4HPLXO+z39p
5nhOOn5V2eLjsd5h/nvIJhQaZvSptY0Phn0LHfkDgXpWkB4D/vdhnpRN7UAqB1lG10Wz54NEdL1b
RwFfVTXb0tYMIjIRdNOXFnH6FSkAQRYO48nMWmNM44pnUxI9m9p5CdIfx1TW412hugBqDg33+EDE
XZcSkYxvD6M3gt3bQC+57e3Wm9TgjPWuc9ZDUjHqnky0ydmMD3sKwjhMVsMcjp53ijLxJWbsgcx0
MZkKUYdT80ywCn7MHrQ0aFVjxhOwVL2k3J1d6yeRcz9o+EgKMmyHCF2a4TGPTezSBVBgWLg1kD7f
dcXaHmskrPkuUYO5BSnYuu/mF3vV031eMIlx1IxjHIlDD53lFNehohNg1Yu0koGP2jk/pB36TBBX
hN+qmbcRWqGPvXJ9GfDuw3LQTMgAS7lXyhjZYWNhvOqU3MOb6E6zCSyQFOjwZ0PhUa4FrjGZtx9j
iTO/t5LoN816SUXXniDa0RRMeQL9q1Dj7X7VPrglfwk5hDzytoNaMmTOsV3uY0S+BPw6TcBkjSDf
bXFO6/CCVZqR5ehj3OjZnHr+nCJpGS3K7Y96HT1SDEKAg0t/7ojhOkcM9syhAIpXI1TRLQ1PjYr5
zNt6aciLPkX9yesnqr1vH5+qE6GwR6WbvkVFXxeZ5e7tBobgaya22rYtbY1mVreKW5/xkTcHDFUc
csUwjszXL8LqeuXs9kmSZHPlWWAAwQEyVaVDka7CrKschs96lwAJj6pYyPDXHvQhAArE19fB63hJ
JEUgG+PMrYlWbthIm08l2HCwNTJ2fJfU1zO0df5CzBXLQ86QByQgNfeYtgBjGWlyTGq0JhrdIoYX
87QznKpVTiH00wPk+0KNtZl7Md3AhtPvOnpUFtmYd3YfTL334f/Iev9fZD1dh9H6F6n738l6+beX
b8W3v3H1tpf8i6tn/eF6rqUzhDFJHP6dq+e6f1hYnQnHcFEi0cJB/hdXT/6h646Ei6cLy7Ydz3nj
6ul/mCZh9aCq2NPqwjP+N1w94x9MPYu3cYU6DYaopv5vPOjUqE2rE5Z2xqzdO5runO7F6pGSNVEw
jo5GUZdn8jr1XdQpv0LyiPbrCM7523f2H4jw//E0HEU+5GxASiAg/o0IvxJrvTCHIFSvrpRo1nSv
6FlenI7Y6bI/RE1qEjlQaz4UFUYpOt1wbM7ifyArG1Agf+PjS/VteIYhhGUKz4FjqcjMv/HxXctI
O28U4VlvrfoQEl+rUsLNC2i7GJ3LNFWfMzt8tBPvMzRfDbvjnudvQXZKiVCwEyNu2ajH/P/h27Es
JQR4EwqoE3MEflBSV/xN4ejqZ/ztxOaskw2hSRBhRpwQC32oTlbaPBhV7N4KR3q7ebbmwyZ1blcT
aTxk3sOcwsDZNR3A8jjazK9tyz6FAyEadeXdjDlvb47DBDp0b8RPrmfpFY9Ej1q35a8mrx1sFuWU
HerFXfxyqiQKhHh+wGxjCRJteQYZq69ziKmqSLTqLoKQs7Mr/afWuHCM3snofSMjqiHzdFpsKDja
OmmXyCh/eSEcS3LodOUF6Xd9d8b84C408s63dWZFaOz6O73ofoyzx8NjqplvDuWdnq4fXIyAjtry
PYxgfnVpdZx7KvaEoU/gzk5eHbJlvEbZxXDRBo6wH+xCHButuXfSH96SEeg7xcQ75QgeARR2Agky
ZizTE57q6dEdBtvvvKuOt0dqonqjkgJxzEuHnXTwjHanG/BeeqEwfbBHHn3Z4lpHvN1I2roANp3z
lNPKil9LoxcXrQbbY+r9s1c/SBnjU5c8F9JeTnM/FAeGkBg/p0RVQQIA9bICD1+uQ9K7p2k0wlOz
JD8xDICJQZkY19VfUAofKw9dGOya1ApN8J/mXfqhzJuXySkg2oxlqwqDhxbq7wNOcIxhk4mjqG5E
ctlLAS/OwZcyKqwTsT44hg6YQmhQZUTL4DZszw78BcRE8oNBgfpkGullHOIU4LGddjXRMrKYProm
OZIa3DVfm6M8qOfmBRnAMXQeDarikQPSX0tiO7Q4fPZm2Lm1MVdgrfq7fu7vnSz/aVgQZPsCZX9b
rM4eQTY1oGmMD6XzxagRqML98MoleUj1l2isxT6T2OfDfo1hEsHH1cmNnH7OhENIJKHMXjzyRvEh
2aV1jn+ly/goLOe7YTGwNY0G8WgVsDHzlkQwyJ+nuW0JSivs70tkQDTDZIPp8PQLopG1z3DZ2uUD
vGDDBsLvBsxyDfKzjjCMHCqDtbwrwxZfkCk8JA0ey7WBOZWXi6AahDzEtjUEmqSxNEcyiFGLejr9
3hR9LA9NSqF72wH6/7Ik+eoTcE5dZY4foKXJI54/TF/VpjFC1LTb1remH8qPWJvh3fzXIdtSpg7e
XvG2Y9v2trottXJeT6kmVV2MUCNzZB4GT+YZD23b37YNakS7LVnmiovHkj8TMW+smMs1DHUTq+qu
bwca2GMzDQXD3HZvDSb3MUUkdTiXDBwlvtJ2TxwWjkjqU183vrbbUYkH/3CdsGDdVlv1ym1pa1Z7
cAX5Qeqlv53JouvxOaTM1negBFZjpK9n+HZuLnaGUBu2U9i2LtvJb2/vbFu3xWY7XboQBtRwQy2b
IgqyzJ8DNrc7xN6AZJHxMmWUYk3sGU5QIFFmEbragwUdiVV8JJbpNE06MZnUbNu5xTZzHp8Sq/uB
NceIj9QnePu3srCDcirHd06zfrLEgDviBIOjIghewm0L65iYu2UozmLtsKATs37R6NiJkotcdMPt
OdSj95Zmm75MSNUenfQ9eQpMmsRDmOneeWn6d2bkEoGCwxXRH74zxGIHAm0dYpUcKKMap2fXuo/L
JbyV5VdUiHdzDcOIWAOMUzVsV+EY/+xHpu6l3Z5LAc09NFt4SzIlc1E3PqDKSiA+1ffaHMbBGucX
a1zWJxOaQKh13zEE8Feq837L9HuPEC+je27elajEd3PYMTGOIfQkAnSaMAFJmWaBDr7U0WFZ0UEj
Bwv7JKU70DsSJzzdx9GJ9MiZtEkYgb6TFCbd7/qgSeNnw/37pRke7HioDgkc2GP/I3Mi+4YbTY0p
VpnCnFKT5149tIjcGWxrJcg3wrB4wHWL3Ay9PxbeogR/CTG41fxxsQ0eZ6XZHkfyriiwXbsZv1KH
IiDmMOHBxKr5mAw/2qn4aa3ry6i3HyXg8nttdJqzqXlnL+NRF+Ea8VDmOqFa4ONUGdPqav1ivOft
Qhg0FXlOuzFeAKey8VuncFSnHYy9cJLKx/ydnJ0Wxn2GJJDJAxA3HQDpPWMPO29cycNeoQ8WJHPs
mhG8OBwOXf4INZMgdmYLu7qOfyXVGBSNcZVt88MATD5SkfHr5gFb/c8JnvjALEQkOs0QkPLlOxOm
MfbwrRwT84pchDlf3sxn3JE+GANu0iN0AmEkOKAb9otZND/teTYJBwC1QuiOzbmHM19VXw17vstd
a92TBXUPgQ7DXgk0bmokWFL02hMduvN0rgCTil7nCEhZ8rxI8wYT/MQQAwahDvVRmd2b8XLUI8ab
lh3VZ7M6GqZ5bYZx9qMlBvHtM+2xYjRzGeefK+UXKMvRCst2PZLD8TWpoOpbUQ6fLn6XJ8V3bvHL
iPY4yZzCd2pJFGFxICsMFKuEV1W1TzZ+0eN715K+O5P0EmILo7Xmt5aZuohxYtNq2HSJG38WCWwc
HSAGDiz89/ohXYkGasbqKkweUHO4zzyUliPA3i1po0c9xqROru9HW7xfCszkQuHuHZgaVySgR22M
nL1pPzLyu2Qygsw3V2ctoaJmR/P71sBGwFbW3doqfqFQ59rCXaEiYaF0Csi0NWFvhf51bogFiL36
u1VmGCQ78EY319Um4SmWJR8mD2Nqb8SzCJNRmK+ifpjTzuIJ1cQEo3g+2k5tN19IXAvMwn10neaR
eSwMds3aMXD6MofTnW45n1pEKTuv4DrUgsaFXbVOy+OcUAqOFvddSFFbGuMTZpvAUypbA/NeIrA0
770TYrcM658qfoSVoyN5CLdLhxGJea6d8TnVsc9zo3SXCtKzxhhULmsg8RLh3ojkZhN55GAtbY8J
CabLze4hqUpNv5U5LvLrOFzb9b25xiZFGuxOo7D+WkP13mEK+inFdxvrKvHkrMCO4CRJGN8Brz8t
qf3TnfVvy7zPtPCjBjc+s1pldI0yvfoQeUW7Iwb2Bsn4RzkVz1UNqUdPzh7MPjhHmJ+Rlki42b2T
5+RT4nVT3OeNLfykXJhNqT3bttfdRm4zlrJxgqnqp4aHzDkfzc/bUWFdtH49zJAmePzfExExwHzl
sulN1OFRSF5Bihvb/VpSnTFnILa4WO7B7v3e1Ao/b3L8b21PRe7ZIE9tzd1oEsXiNB6pnOj2KaCg
oXH1X855rJrlJkjc9eOkxJ6LUOC6c+5Eb+JUYjDSq1ZjPjoDvp91bqIZ4ZEWYtx7Z2hPiePwF6oz
sfR+9e0uLOhVodVmow6jiDzcqV2R7w+SOKXkV9Sv5cMsKhpitXfWOH6b4hboNPOoxlRLDSVwDpUl
mbjDhS9b+b/COKY3+wL9tfnT9Cb0s9r8VavFISc1jilSeEv72b0UOLJ0CWWxssSvWZIlb67DvVsg
GCLl8Jem2Q+ZI4ju7KOHyRSCh14v7g2YSU6Y53cvOn7DvKS66JV9MatxCCbZ3llk45Gsrb+Tualf
cGAobjWk6djVOl7rkJunfsS6KNJjhJ8BiacEby6dsfhuQ+h2LcfL0jp+VIAUaeRDDNRgL31TE4ra
TeX9HKM6CbP7DrTrbCzNS1JFgbAIp/bSKQu8eX0fDtNyD6MTcxkgtqjIfsU25+hlJ9GNfEzBlZVB
O7+fJPITGAIMGuVzU9Lv48F1NszmUPXOF1fyq+TtDApoYzButvplzHTI7fUSxG75QLhmeAEIb/eW
LEN0pY3k2Y9FvrEQu9VVzdVb4kvZu9M9FYTp3jOnn5PbWUdKf4wN1k+5t4ApnjE4ZzLUM3KxnGzZ
6+iJyX9MXrxons5QarIb9d1DAfnhEprrD7eaH6X3gnkRlwWFfdWMqtEqfOmwomGxGwzq3tsuEQ0U
RhtmdKCDNUlKr0XsNLYB0N7Wt91W3dY5PFSOjLf9TOR/L3r/cyPSgUMmyE8vh2pCMcG3bSv8cVtK
FLb4X1e3Q1r1im3p7bXby95Wt6W3t3ItojLnHPR8e+ftDei/pda7l1DT20BTgOW29Nb8121uqWyO
/tPrGih4CFMypMRr/XrEdpiDtwqhF+qTtqZowM+3pdf3evuoxPT+daQVX4uQohoSzF538JpWL/9t
f2SpcN1ta+YSCvPb523vNwzD19ZdTMhObY89ivrMrMFxV9VKuiCHQw917GO+6owKKNLEWpkz8BT5
sy1JKqkilHFa5+36bCHflyneJY1wtS+zEW6n4yIrRNKL5yNmCGmEgyZ52+3KVT3gBBHbEPPxMirI
43FwfsKX+tgQtnKHDWh71OIOe0S1OkZGfpdoimMSy/k41ZN1MzrxKdWldVpBpXdIPE2CnCdZH8ij
Oydla1xc1xU3B+8X6kIfHDRDsYXAD1vWW0qN9VbHbbzXkSL2RmzDfOzGi9vqDynFu55hEfzchdPb
wbqlAEJ2dr9Wt2UMPjIRX29jqa23bcltTQYJlceTVu0wVFMKItYZPGCJmvx5WLQa603YCzbyBtqO
UpAXw5ms8gvofXmXJgDG68KcoMt0iKwiPKCCN3y9hyEDIxE6UhjdetUYYBddisIvbRqKIERrH/J7
S9PuTGYqQUTC+tUkMYMHG98Rb8h0nsfLimSJ3pQYjKh4aqBA0C9zRBtp0y3TJkIRM7RMXW6rAKS6
YJqegzDMySfHbOu71SV5As9LCNFW+T2GiA9dsN51Xtec3RiH2VWXV4xjz2HDzHDNVUnZS4uTPSff
wmZWYtfkc+vZySlCV3nT0SndtqWtEdOCQbLU172JhGGXksIO9qNRxL+Na0ba/XYUvOISmzD4WQbe
EdemKO2rFAY5tTBnF8P57jGdvzmybYMy6gkuYm1QVwrzC3BKy4YH8de22AFawX2zG6f3NY5Eu3Qt
rNt2YW1L7jhFx1SS5I3H0MLAsccjYLDPsliF0l+JU5amz6tHcN0h2s+ZNG6O2rXtt6da3Fzs0JTG
NTb5U5Jp8iO9Wi+yZka5VP1Vg4G2cyTqqpmb5GbqhXbblvIIVV4iEiLqi5oYnJvTJ905GSSeXEJq
pZ/nzTOB0EGLLtc3lVMU3NwM4kae3YTT4wdw8qzZOG5bMQltD7YoQHgqN705fx25Hb41jntN7eEJ
oDM7DqoqL8bCO1gLT2KcdfVbrHypXPUd9uqi3xpjSCp0jEbNs7VmIijT6xpPfzZaEo2o7tT666Km
pYuatRPkrsGVUTsG9ZIqHYa/Hbjt2t5t27+t4ieMGXcmjNePedvx9qnbtrdVr2/EAc9X2I9/P7Ht
uFp0cL+GZ5FC7sCbPcl+O3XSCZgCQGfdDn09v7dPfDu9ZjvzfAQ5C6kFoIfhb5q44DwLeuzbcdvS
P07vH6vbIf84jbevYOyT72Sv37VpWJwiK9d57pKWBUHmQzY4N3eCSllA7yVGPSkfKwDns6jF5yq3
tPu0NUu0AsCTjNKTfYbX1p1HVuHkkNwXVt5V6PN3vdWgfUMq2mHDOxxKmcNSyU3zBviIseZqnxnV
x4gNHqL0uXP0Uw5m4Ztt9h0dI3FntufRSTHTtbCI3wnuTgLph12NB4GaW8Zf0dskaHThk3QoH6Z5
DazEJEuxr7mC0X5aA1455aJDrs4/x8xrTqAbTEcF0ktWzQsnQRhjx3BQeghdNQNnwiW6W8Pya6Ev
7vMYf6v7+Fi3s/FArAeEqvasteO7klDeXY+Mdo9b6LBf3bH1szL7EqOYZFa0EjXSACRNg/hODNH3
bMiti0I6CBBFNtLPKT6F45cOwVohdfuoWfjyEWiXGs/M0+Q1X3J/5bf06c9DP6wMIFWUhFfkhNA5
Yu9DKHVzX6WQj7XCpQAwN4eQkDzG/STa2cSJhx1TJ1RzEmPufaNPl5Jb8L1ZZRIEHc9GKM7ZydMJ
Daoxt59bNpV4vIEGz3vDwkZ0HfCaNzv9ZWq6r70ujSNxowdSRgU1ys9rKqMPRZediNq0j1wkd9PE
47+y0scR57qj084PWDbfjwuADreyFeTndbYypmDkyvZ2CzurxwkhqfF90MozKQ/TVa4r8T4PZCF2
J5x+g8qz7BtkufVQVWYMAD3U9/3XNLTd2wT98an3kqAHvrxUY2rthhJaL+CXPMZUUvfws+0HCKQE
oxdWubO69UjdXb430ghTyB5aY2XfTdpk3IV6eErrQgRENCKRQnV3bZLpp0k81YkGz5glX85zPw0+
2BlKQQ/6dIiOdkdqB5ocGWkXBiRkV8UaerGJmJsCBnzqaMYxtnBNACPT3kFCux9cOM12WYByDBTT
5VCb52pJf1kI/R50q/J28CMV0kbOfDKdMJkZjp42Tkd8cqU/5NMLsz7sJezVz1xpXgibumSG3b+W
5f7PoeV/cmixN0uT/171vf67QcvrS/6s+mLDgi2+42C4Ii3l0YL91J8OLYZu/sGA0dRtl1KetdUY
/6z6WjpVX/45tukJIt8EVb7uT4cW+w/Pw73FpUxru4Zt/e+qvrquHFh+KyjiP+QJ3XGFYWOAZdq2
/veCYhP2LnUq5qZGSNJ7muu3CRYDw4CJybK7IgNTk+qlPhnL0IzXZMibwCKACHKK4pgPDpUuMN4K
p+skv2zb6NuaYFtCaNoEb6uVWYBatvK87SzDr5Cg68vGliEe6E/ejFBL7TCIy8ik+K/N21Hbvm0b
dHmGh2+7+4quB4jn2jrIS+jKm+mYWCgOmxwBUPJlLCrjSFDviJMB2lh4YpmeUTS0CamG48Z7bRWB
1wJIWsX+ajf1ufV0noGF/oTSeT4bloZwUqNiaCptkW3/GvuhOTnEsBB3VXRndwBbX+m/g63pQiCb
xc2fjUInAVnMjFNRqbnYHaCPVt9RWJKs6WonkjuhVitJAJ8Hy+fvq3Mtvq5dpPvdOj84OaCYJG13
l6/D3UbyMLowqKGjMsYv52BrckkPV7oF0mCrh0bsSDop6VHHZCK7NdpqUC3bFlFlIpfjb66KqCP+
HcePt9PYzmVVJ7QtbQ3nQWiKPhEjDXm6Ufzqt2bb1ldkyk1EwZZpE55VbRUtJ6oCuVATzlH+7m2Z
x76lwQ+Di7ACbypO+9YQgHwwqnSkgyUQpi94RiJU047rSEiEshSvZpkEq37crMTthHm3jNHPxmNA
JhaW1E1tHAZc3/1ZEZssOaqHEg4+qvKWUACeHFGd54dIG73Aa1Z8/o109MuBKFBRhdVBKUR3mQ7B
HDmuUSQOymyAd4yM0l3VqNT0MLGCyZDEQBIK6lXuLVViiFApD7YGDpN+1t1xv60lVYUdzRDfpVVO
ASpicBVsDYrMP5eqBajIyN+Hq/XsIGAhQcrw0WTBh2oQVl2Efcm94ejGYXIuUVSfqUL7XgjbF47c
cliUhGGqPYSOxDIdNF10wDpEUPSm98trCkrESZTvi3U1gvr16LqI4L9uR1rdz7n7Es4QKxDj8OQM
+XaHd9aA5MFwHN03RvO7RgwKl2gLucBwYDem/RQ0it9ETCoBy3WJiqiGfF/g37+L1ddhb1KuRrHq
t69BZkZ91Ov6/T/+9nIy+BZCJ0bt1WoYsUBk/Ufdb7s3fyvchZgewgGgaomWWozexUqI6x6bGBen
m41kZGf2rkcZHaZ7E6Ms7DAK3pHXU/prCKsbMleHbyewuM2Y6sDk8sme04VLzMF8ox0hXBFJl0Fw
OMZlc8oyotaIJZ/NsDh3/aQHkxOugZ2fOr0BLlTCiI2eZ2sjVHIzqkwUr12uLnJTlVOZ0ZTgPOES
tn44COLO07g9NDi5YgqAclCRDC3L1PZ5SU+xEQ9rDGZ9uL7f3oq4ZuvlR8rsL9HCBVqN3urnvZ2c
x8Q9Z2NiHzqZMJ9Gznbq8/mElAAOnWo2ouK2tG1zJ2P0Mzv9vt39uH63QdNk9AZrFRWIpRnIxjUF
eIaUeHlAJAByN+DEGvghuG1DQpsqLrdZPp+bEfMORTTbNkHs6Ul0MeDH5t8MRR3c+IOZi5Ij22VW
Wqz7su6qs9PIgwS9/vNmeF20GmK30eCcPaX+w5vnq1cmws9E2GPu/7jASscvbKX8PXuThXcBaBbQ
Mdy9aLyPa3oIUx+WIIvI0hHuowejyd++Sgvay2KZ1ykhg36R0Ueb9LNC8wFBkAQWMVbMeYsA+K+u
t4x1SMkgu1tv58YqzbmggE8UR3nWDcLps2h6p6FHmmJKMFbNzBkZNCUOtMIFnOM9Q4IF0Tagm77i
DtLOTnOQaXvTTHs62WECL0Bvh2BbEilKAEcjLHYA1qGcrvikoGqxrgiNahUB0g+8dRltxoRwL+qj
CByl23PEz0XNVaukyK8TXtzXGj9objiYNk0wp1QCKPOyuDXO25LZpX5o0222EUSe2YYfGy8A/DsL
1U6UW9VFKDnDqkQHizEUuNfYSL01aopFLyffJvuYAgfdzIxt0SVUHI1IdSg97g8BYOEqCi/QdXrY
SE1nsFF4X3YQkntR+Y3rviun9tyuuXkqEPsFIu2qC4KfnWeqZ8G2DfMr8+DlwFPFRGQEguXlZOjy
4mCOEchm9Ax0qTheU6Kmtjo5l8QGupv1+bxN+7DthvXPTBGpQHhIu2XdhUJGJIsC1RH7vhKOdGo4
6prW5nj1Gm+HxUXmYfE71+HRjiqkltvvU7SQOrelrYkZCJ2EM6M4Q0iMTK+LhvczoFdqW/d9Mkbn
oVH6tL4XeeB1ByqnU7A1pVvjtVCXnwakUEGieBW5Gt9sTamW3LpILxK7CCfUKfu+7kCXmpf7vsh/
4vbyUDj1BH87of8CrMvgJe261nifVhMUIIf0jhgPmAH+QJ2Pz0lUfVs6Bm9iaiG0Et60w3X8NFuG
7y7Oh4L4J6xWBLZyixMk2GmE8/QpR4G+C+2BwsL0vGTQsOQQ3pi4j7B+Wt+FwRVkUFmNWGjnVjbP
xWg/kVSOYE0j+9WNlxeZA9PU3B7/j73z2G4c2br0E+Eu2AAwpfeUpZSaYElp4D0QME/fH6D6S1XZ
1bdW97gHiaQBSZCCiThn729zMFJnDGFSY5PSkXu3jqlvkyKsllbo3lJssE03DjthGJtiMH7Vurjk
w2jtWwqsvXQIbNXC8QZglb6XKTfGGHmcoMsbjT9AUsnNbmiypYzxMCQssjBB3xGhckBJdKG0eVJp
fJNdE7zZNNkXY+SuDcZPa+p87iLM0l1k058SSJ+nEeMuKY10k9jUN/KeUO86n64D70Ve+0ulKK19
k+vxsinX2q6PG/2uDMRzmg0HPtkO0uLqhTD7rGa6+iAnQ/dOg9zr1SXMF7FhuEpjPZb1yu4m8JaZ
PlE2R04XduOmH3vtVnNNcqT6S0x5Zm6ifG8gk2yI8FhVFZ4GbxRouDxGf734oUn+D93mSdPo9TWt
9Le41RYNVQjobAwy6B2hExvDdZ43KLZqDjrNP/a0XSLcDolP4TVU07e+NiDNd9q9DNJgWeg0f50C
qB9ZDEP/BookIGal2rsDyg8X9jfKN5sARyPbm1MVVXW9dye3DmaDPt+2IVjkKRov407A1nqIQ5Dl
ugExHUn33nAQOPSWChcMgYOwnEXRR+depEQKM3DYKBY94KHxn/WSHHF2gmRJRjilEcK4uapuyLik
wJEJg4wdFCyjHW7DIAOQomzCMOKSR7RbZlcaLhMrWaW4XVaEi73BzTU3bqDeOssldUE8ULRPMb06
3+IBLYltmRecp9AbzkKXLTrEOFpjrevOrSghOMqVXZBvhGC22Wij+y2BZqy4bKl8av17YjeOgWhy
zNYSQHhQ4X4egmfTMZZJQfttRHm8CMP8rjHwKkFqpDDZsXoPYhxTYP1m86+LUOIN1aTP79lF7We4
fOBwiKNoLCpZRl0E2OxoIHfGSEijvB/8IFoRtUHHXLeg07k/ar/iRGh2EUoLO94KiQCJki9Yg24H
evgqJ0KI1ZIOmaRo4iEZYK8uwy095nrRujGGe4viQg5hDxfCKvC9u4niQjcP57V8zFPrBwr0bUGi
wAJ0xMZIorXv5i9+n30QH8Fmd+jsiFJ1Fy1/GAw8AdFWPfJT2X7TcAR9aI14l4SWdkyXAai0lOc1
5lC2hY8pi5Cj4JLUQHwOBWSonIG2m/bpoSiJj+eSzXRN9lG0IYG4YopFuqa3mVf4Wswrfd2F7Th1
Baah5fzgb0//Pz6GgeHsKgWgvGDZGIyO/GlWY0xXXK0HxL6c78+LcHrm626H+uCPpwVjxo3u2ufK
gy9HeQiXyXSrEXRFfbRrVSzOSsqcYX54XqTTWl+rfj023xIEOyM//fOdfnt6vjsvIoAsnx8GaEzy
23ytqSoWwMlAXfy24nz38wPmm/NCxpNBZjRFzOz4z4/NGTlvIVTvx4iYmLEoX6LpGhdO8r3Wq8nT
qZBFJPNse35wXnyt8/VYPkyz+6/7v61jS3R5mdJ8o/ue/2W1394vnjV9v702mDbp67GsLTC2f675
j1vWusZUzM4QNXy9HQ2lZhN30X1h4ixf5x1yV8fvNrAYcazUTO2/FmIadc13y2EAmuBB0gnnsZYs
pjLK1/Of9//5OfPPd5nXj6fybEOnq7PBYDEmZ+sEGB+p5hpWQKbCYBpJ5J5vjiZ56Q2BE8t+ct18
+W/mu/MinBzcX3fVUq4STqa7r4fmW5nigw2te8Bgf3/B/Pp/euzT8vP19l/rqK57X0zh9SpxyGAW
JYsq+6mIdFi3heJsZ+38/y9h/ksJ07Jcao7/5wrm8j0Jf+VVFv7NuvL5qj+KmFDV/gMcTrOJgjIN
OM6YUP6niKmb/zFVS3UxbGgmfdwv64pJeRNDi+tS6KS+iKfkq4ip/8cyDMcEoUNT3Hb+76wr+t8R
/pbKZlGmFY6wDVwyaC7/XsJsRiMvyrbtL1ln0IDO1U3R9OZJolJiVBTI59zss31rhs6qDC0stsBB
4ZyGxTb02kfpgSZP1eS7n+YnLAYBltjsEopgBaqAnmx2TVVXOZBG8BYqTrENqkTuwQ/uard47hyn
v2bR0F/dxhH/lk3we212+r1VF9OxbaqEQ8ypEX8xe5iUXWOXdKaLz2Rs27nwThvz+2hSQWXwn51y
YPIrjaHWNiMHdNm2tXOqul67IKv92QRjcXR7ec0Fai2CQOHgtEqDhVaKcxUXa7Wr2jt7UuW5JmBG
racFW036B8/xfsi4C3dqDxPXbrUnm1SeJek3cu1FBUVgB66PULNfTR50x0o4+hx4qGQlER+Q/44Q
/qNj3NTtsrdrezvQ7V+DbSK7PejuPEVxVrUnjWeUhuClbDQlwdri3LLPBkd5JJPe2GXmQBSyD+b0
Lzv3PxiMBPvq3+rd028qbEEXCisNDqPf6t1maAd0EYfm4o/EQWNoCDeuhCbnN7b/JH0VF8E4HObU
OyNUwm1WRG9N3v1wTL/ehm6pH+um2CQorK9StsauyZsWvqHUFyUZrHQ1H6nIxQ+aTyFSCv3ZBf/F
NdV69ZNGoqsQHfgMmR1Rla190yG6tIPXlIVq9wRskcqLiB57DNcYlYHObpMAP7Q9JVHQZA+2JRDV
FQcdot/cSa7QRSEhyiZaYQqaUt077cmw+S3d8c5B7nJjXIV+Nu2olpAJHxNkOyBtswtKFMw/G7DG
FsN0Z9xFQZPe9OZSWm15Qm7ziE6ko1r6Pws5FV4HsnmW//3vMTVAfvt7kGKg2uzltF+FoU/HwF/2
cQTfPmjppL5k1kfsj/nRiSuE9RIObxW0KCU8PTxK0xLnXprhlgvfWhB8WerBsSnBGuuZdWGID6eh
ydZGoOALXbllqd7++3b+5rtSbQqdmPYMtNBY7fDq/X0zLZUIm6L2s4uqK/UhinF+iNRaWwF02HYQ
7r983Oxz+2tbZvo8V0XUaTq4vW3nN58XGKZhLKsgv6xqRQuuCvp2JE8LRdGttYYM+DI0MX5dLHqP
JQfUQoVqTzZafnRVZsqtqT7YD8bg+jeGqemeBGpOZ/ZHBF06aULllsPzWIBDK7a5R1G0RvV+zkei
fwvdxmugeuL8L7/ftMF//0Ica7qlm5OPcbqa/P0HtG0jJPwjJbLcNN7gIQRHO2Dn7x2t4nTll0uf
weSaTppc11CRT8RRJIh4W30TifIhDHV/JdWAgh4vMgbOhnWh3c2L2HR/AhpjhhlyCA7aGK86dWSy
y+xrWQdEJrcVZ3aNb4dpqtt0LUB+r6R87dD8CaeBB9p07aCGpbmpKzu5qLZXMt+O7BekzcES//mg
eZDWotbGoJ84iCCape+ONaeAot74RecsQNb1kL6SpdbgU2Ag2KPYxK2k1Bg7ajW4KBUtYE/TTTi6
oXZyHE9bFMMUKSeS+ugRJYWEscku//13tybD5G+/uz1dHmFnEAVhm9Px95fjSxWtlVmWB2baWTZe
ry80EB33jlW9zq2sQGI27iqnwxwx/Ig1J/pppNpKp570Xsa2Bm3MFKjwInVPIrfcIgv2HkC/0yyY
1iUBuTeU4UfbxhczNva9LqK3KHfICsZcdY2DYSDXE6NWZSWcicCpv5uaNzksHszSsbBh1aBVJb4v
vRzu6Ll3pzEe25VlupgDM+2x06cQAb2ErISkYjmWarZTLLWkHNCbCO8Eegeyauj0lGuTsOCLbzWU
/KpvMu6LKziO6mba95VOZKZTW/gItX/xZDIx+992bcOkGmqjPXG12aD5959YVE6oVkFjnBtqv8tS
S7QjVALtqNY91Us/1LbJKJzd/MS86B3PU5bKtE6lYJ7bfL1G88COjQWclT/f5i+rWHaklYv5zb/e
TdZptJQ28unP952f9sg6UEBP8hGfa46C1LssdMyJsmLQVWIrFQIf9/gSNn954fzE50fOGxikKnNt
07x9PgaYly34+vDBRUCI3a9V93UAWOmfvtPX2n+8r/Yj9Z0BPOC0DX9u4l82dnric5vmdT4/tC3S
KzEYWiWBlTSOesyn1eYVPLNylM9ffn5mXgzzzz/fNDlk4/IScI3fahLvGhipk2J4x1DT3Z0FJaJu
z1Lj1CfBrKwjhQpwAyh32TGOvUlr/AWBJN4MzfOgdL9kDq2wjY1TZI6/1L4B0DmET00MM5mW5SqI
+48iBe4etZKEBPgl1HsAB6nFs9fal6jGFkLPxN+OVfaiY03Z5NZ4zlp1HVaav22z9MgFv1i0WgIn
PlPWhu5B/QRSuyiaCsdHyTCBVM2LrpOBMPT3ncLl3EdRH0LfazrRgpcJsWc3nkKoMNQnxwTz7lX5
wlH7xy7jNIouFVGwY1O5imgh+OMSmKOxTsODmeHBBBn7AkngIsIfZSQvMrajc2iQD+5TBotFdUdH
8ArNGPNC1NkLtckw5YqGeMBWQWuVkn3iOtC6jfwhMFouSEJuOHzfzOTNSRGAWwP02RBmrmXUwGlM
wpWiqUuTu5RlqZLzZs6yUHB+xHFxyuMSI24YuMhBtdeRVL2FYxxiw774fh0clQZjVZIjhrfcdldB
gKwJNDpZpV/ycPwae+oiqAnP05L+R2QVj7pZtatc6A+RTzmnbBxCJ9KHEc3moqiLbenWwZaOlZJ5
TzQXvJWPNixXOzrE8rsNM7lKsnjbaOiMe9h5V8N8i5uCVm9hgOMvwLga/cKBYdsrItuCs9KOOcx8
XQMyOoTkvOyUUhyrQIgDV+xjjBly1QZEQkZOBQhI43eYzPVR/z0sk4fUztDaOpwl6exijek3vqao
+8Eu65XSs4NlDkg5rzmlbd4uMmnt+8CnjQStr/KbHY4qLu9BeSqtYYv039u3EB85q2f80oQZgMPC
Ua/Xgb8a24jRTcqpOLaftRJq7khmyYIKZpr0YGX0mgL2iB8D534PSA/rna3odGeUYTnq/S8by0LS
30wr+iHydgNbQwKbiR4yCCknDAgHslRAXpEauilRTkW6/DBItELIlCyV8KHhOr+QsXbKyvhRQoSK
inoVYmBaaN2gL8xk5ynasUmsW49d4toVJkx9bClFLe+qUlSrhpneqOaPgVHoyzYXYu1XGBMtvV0T
i4O8tAa2ZPvuRpamf3A9Deld9mTIYqsC01rVeVEtWjRXqwa322LoyYMh6DkiEjT5MZqSRIyi6Ui1
WY6Fip0pszHuavLSpk1MVReFsTGCBFaSrTqIi6Wr1QaeA+rhQF/gZ/URDAybLLI/pOJfOWElUL7i
29DCuySsZ9hlunEYPAKUrVg9kNFiLU20Hij3/Xvw7j2HFtlF3nsqyHwzGGxsfDjfzNahSxJ16Ah/
uMgnO0quRkcYBydEJBGZtxynbkDttN3aQmPY1qa+TIG6Inuun0rJfBB3xUmxQev0NodynxW7kfHl
QrgEampY6CL3uRN+tAGjjBi8TveNXn5jH8LNDmZ4Z8QpzEpEGouyw6cxltY3xeH365FdrIsi1jdm
HsImJTdi0ccnR+TVmsAabZG35qPOCBWpbpbtJjrxUldKkh9c52dXl/mSLcxWSmgfmQ7RUSJmZPql
Qwutm+koNyU0OPsJ/0Xa5papGCjosXGX5ri1QvoKkzASL53KCTJZIehhojQM5tEi/pn2h7UaIzO6
T8ASSn2o72picKLK3LeEOfAHwOMoBDnJBUkoWDRdF2VAveibCNdoE7+h7esW/JA1NWaIWi8B6Nke
Li6tB3PKZIirlds2FwI+8xJoBE5XuoOFqNcdfR5s4ffNqDtrY2DS2KTusRqKduG6IBVVHIrkbxtb
E4CUXZbKUV476ejHtFhiFLAeQ0IdfM6HywAK7NL06BSR0vMIxp4RaGNSg9cxQSdettWsN0j2J72l
kBpnxpOlOyfb4y88NsHekUR1DB7tpzocH/USt1BPgXCp53i9pPHOASaR3obPMSdOehO1viDFeBsw
qh5jQEPo3IEYxP42Jeeid9VsNVQI9KuIu5Vd3MpYfVhQ2/tGTjd6cYh6mRtp2P7Fa1X2l4BTZ5GO
W5p87ca2yWLIzWDZpvSEcDoiGcZQv0DSscWUmOIg6QeCNZ1srYbuvjM0RtCG8agpSUABJ+cMoCvB
CpX7U6sYCmMTpOupUtobt3GBhxTWlsLEnR31j5GkgZJj9pPezzaLf2ptjZ1a9jt0pikJxf2rCpxw
oQUU4UMTsHBYwEOL+vZcoo5dmR36cb/Fym5lL6KCtjuykyP3pIVYMWsKrHIfpCdEJxtOMHB7zO8g
m3fUsrVX3VLkGq9rd5S+q1zA/qvLeY15Md+NSfe9qiLojx48+fX8sun1tN+t75ALJrPvqDw0cKx2
BTT8rR/70VPYqL/m96i74QzstH0puZ5uzFTV4d/aCtxJusfj9B6Zcy8h1n+IKA5XuaUFlx7Z3Clp
sX8YbqUgkgNuNW22PabEb3ANv9eVPifVI0m3bYrcOAoyhNZ28g6nrfqhp9pREHz3qpgwyx1dyU+U
XWiQqUG/ctU2fVOEv5lX5adPFm3sUx4J5MDsrYPWPI7VfWWy636+mwSFVyffdVtBoYM88qoSGXlA
fiGBU7YEghbuqzV9LuEPZ4lg6HVoMYb3qh+curaxzn7MJaMw3eFt9JN1p4nyB8ILrOxt2T4y5Dn2
zJoJuZTuTkpNu1dROCE3YjXVfDHMwvwYarr+uCGq6+D32sGqm3LTqdXkS3Fu85oWmWxRGugvre/0
69DusaMotX8hwEQBU665UnnL8BnlJQlEjo8eTRVG9OhWgD31Afq83Qjl3ix1Db8q38XEul+pWf1B
egv+2NEJrq2du6invHgzmaSYwTtP8w9Eq/eOy1X5klgw3zgOumMZlxhU7S5a5apevec5GV7TuxYi
JP4qz62HIvaSnchNucvasHxIDAzn8youo10ncLx3hU48OGvFvLiGiI+KkuD7o6t789zgcV7Vb/0H
gPSUDUrVWVeFlR9T9rtLZaQQqERrvjdIKz9/SAdOVjZm8kHzRhSRflDstK5RH5CA4bWctq2T6bJo
HVqFPu9h1eAQW20gpVwtEVAM/YDeOc2/d+aLgkDkXXqBilSqUk95kjcXnerg5wqZcqxAMnxEYdOu
FKXyTlJRggu0FWfpDUb2nciapOq0j1QQmWSaXX4ezA5raa4Fq/kjUvKQ2OFUAcI9wQB19oRdExMt
UpAcg/2BRflzU6qW6mpju2eHkMezVrT1iv4c1+TaSE6e3M1rMeSzIMwExSXvFeM0r6DiIXgflId5
e4QH4waSiXqJE1SZbm2RLDuO9bsEjf25QQH4VCLDvctQaNFJLW13lTWW82bzx5rXoA5RLR2ye6+c
PK1jMOhgLvKheauBIsyfYrldSh9S064J0+lj49rFOuCM940kq8+vDcw6XPIDBXc+3v5jOp2apsn9
NwFvYP4U+AwuIgavvot9zGVEWunrwUyCb9nQbuZPwbRuLfRc7MJIITbUKMeDDDN3zc5EAFxvbuf3
aQAzLEpbxPcY3HBfcs3dCKFEr9InA2T6GwUE5eKurvr7Wld8AHkj7G6iC14YHhzmNWK/ARHBIXE/
loW510G+bEg8Xba6nd9ykM4QTPr30IndlaUO4RHRgv5glSqc97h/5+BRqQcI7+oEjPYx32tLe3qB
ih2fuqT1nOgT5kkwsfECQhS0+ji/ULciInioaxy4nidrQw3qjXCy5/nJIncCCqiFwHbrkI4FNfXz
XaN4fID80T5FVS32iI/NNZmFw7voGNwI/53k5HRDKlu+n5RNzzoFvnnzVdF0YGTTKZ/c669aEiLY
nTZTyv6tsez4sa0N4xDiqkKdwONZUDCJbLpv2LsYnUAo3nW9pd9G29zNm0hWDyFZ/qDhjw6NO4tM
1s93FLGDjx+y+30YCf0oB87V81sSSrUiMDt4BXgAQkepxi1Z1fGrGpqr+S0hVQ8rZwyZtKuVd98M
ZOq4gkma4tTuXZFpDYypUrsr6tA4jU2noHjgu/dFsKfMM95y0ul3ldYT39G747dCZWgPXeaONke7
ECYhhH1R6YcwMtPHFpTv51YB/AXjmXdXFerp2VHoC8xP1MF4iX2QDXIUpLS7SET0vo3fgcnOW9uO
xEeUdWjtgyQnJ1P3qBHr+cPnr1O3GTCCouZc7tkXKyD8Yn7XSmufOwqjj7bWJYeetL7PP2CiHHUu
9G+OX7Ybw8jYZfpcPDtVyPSUL6loigZhnF2s9TvvOu920B7NNz3aqnrwvZdcun0thl1q6hVhbNpr
4zn2Ii8wpjYEhe7R+LxhUwESa1jlOQ98hiaZQR4hko5zEQtrgwKOICMpuaq2Dy7g6H1kI7jsiOc8
aKa27VQTQZ/bJpC5pHONmvFhaCrznBMWqTqFiwezlVxiPsQALUMPwZ8YHXYyWSOnBI2KjthR3myn
oD2jhSBFOid/zh13H0LJXaReaRyQZBGNxhwQxLl9tg1m1b7ZgpAMabyNunxUEvONMgbsK8e6tXrg
L3Wd7PFWNPomsDlGa6sAqy4RP45NXB690i4+Fz4MUXBlbjz90bIDgGMYTvPNftJ/tBDhqx69nzOJ
pr8e/329eeV5YUwy0s+7rRls/Ww8zi+b32B+fJQVnzHf/HqQ07i7zNEFAYuYcO/1JNaLJQhPEy6u
VGrKBU49nHkvhDyk0K1lnN0ym6DIMGQGhFp03OZOcwuDVwIkXAbEaQJ/BnAnaRrFoZwWcasy1i0k
Y/4M8rtGdhasRnS8laqsLGckLoufaJOId7tRh73ias0hrwj/Hs28WMs2abkI9NHakVfbbMXnCnKy
U8aTnnIWUM634qNKcWpn9PpjTHgmFrn60Kg/c0XhCwWTRmVeDJD6R8sNQBt1+gbHKeR7+vBhKV/D
2s+PaHqg34I/sgl8Ma0SGSJmZ7+qt/PPw1FWkyDaoY+PKwLvYHYvolI+z1+O6mhxgBmYqsVUcszH
Q2N+xMBrjgozlU1mh8+aRHpa182TGgX9EuEeaQddxW+lqdh0o0Y7hRo6r/mx+dlsYjyBLVkFeEhX
5BksA1SBiyyzVwwU/AKu6LxhAYBkSDTM4iAH8Y3HSME/K7YMx57qmIeNWrkLcLSvEVZdTEJ30pap
JULmtTbhZB0HYT3CxPqQ+1x4CcNF00+66sGLg3hF9QoM57R/fL67VSGvmO+npCQso97CdG42e82L
djUtw92otRnCKTTiNcARJsttuxIWJYcoTCCuj7ayFDLCtNZU962ZtVt1cnpGLWpuvbZPAnstLJ7Y
9hZ0oWmIFC62iKq7hSYGu7x0drnvugcmi2aDRWIWEM9S4kr2FCGRiC8tp9cm3Bm+4AkaqkX6sEbI
KUic8L53df0jsoF4YGSJaa8ZF1NmxbbCN5eMJEPoqEPnpIM50aCedD3zrYrOGSV+pcMxjb9t3cRi
xCht3MbQFWcvAVrf2ndKXgZH5NuMD6PC2be89Fx3UPmS2jU3VakwTycqcB3ZIWxd4gS3HgqUuhWo
0DxdLHUZD1twMmg4pdZelHCM9nBVb43VjscmMpJjVpvFwziUMQIbX5wtkRubyFCS5YDKf0kT0t54
uWccJClwB69vQNn0jC0m7qHNpWHpDoqBwR9AiYNpEGs7AagxI+sCGaI6PPlm593FOM0RkSZQFOFp
PyjwiLG0GNhLW2q2cRCFB6hxNvWVclwknabt5tyQwHTPhDPYG8R9nE7m5JK2zHEQ4FmKJjbwvIBE
fufWqsZ0Vj850wksmNwiX4t4oqZ1OZhn1Va++3H4rLpOs2QA5gHNaG8Cx2Ed9zQbKIjYhAkeVMAG
B1u+WSifN0Ov3wUGIiW7tpiCO9EuMJjorEtG/hzXEg5wQGKJ1LVq2xn5KZ24yF+LXKARGAkIWaBP
+/CC1F1k+YB4Vjif299NAqNeJkSoTQ6COQliXlBywnxj39xc9vuaA/TQNNE1zBJrk+i4CeaHsj9v
SYDPdBWs2zg5W5K+R1ruaxyG4bTQB0NZq3b/6sf0xKnW3CEkVjkS/WKVtB6MYqRcmOHn/dxGh88p
UXGhKUyZGY0/qvvOiYejlfanGGUk2BaPwdGUN0EeUPu5mO+qaFgQpU/PqJTPRd7l+276JvMiNRS8
I1k2FbsCPDPTovAlYmSSvxeaCtwoG3MwUurTnO8ReGzCvHDIo/m85f15izczFllJLz+O8NY0k7dm
vmUCW/rL3fkJtbCJ7hTFbk6umBeGS5pFTDyNb4KICDTYIfPiC+vx9ZgD32gRBb65VCb3h2fg1A2g
5i+wQAOwN8Rz6wsE86MxLJyJ8BFPvrEAPMrSSsuehAeykEYClWytAPPlOklBLIqfrui6URp1OLfr
QJoLaMWFTvJ3fjPlSKHGVO8BbCHP9kgf6jSgTs3A+cKferAK5uktWEYapVwR54VgtL7I1RA01/ST
tBOyWptDBae9Yv46ccUx5DFdVxUwIU676cP4XW2x+1vSX5WD1u3a6Tw1n7agV1L4oGZII8S7o7zW
ThytZO0HmB3xb/YHhC7Qb9wuA3uE5SuKUn8fE+bDFImTdmpzqOmZmv5x3wUK5nttste7KFvh9wqW
Jl4r0pgxRlawEybrCrUCdvYWHfQisf1sE3jtE4gTYODTsTKfDuZbvz3mC3ZE2AJ0XNkv2gYBb4Ha
4AwvIlonE0wkzuPsRK/QJWeSlAslgOQwqn6/tTEb091lMqbn5hMm9HKj9pFz7YW+aZnmvtODIfkV
4ymFaax5qUf2QVcqJ+gn2rntiYIeK5/HDX8n7BHOAyqeg1fWm5DQsTc31c8hLdan1Kr6oyMNyPCP
geX2ODxG95KhMcgNRR4iojJWRkBvyaQljs4Rh+IAGuzalQUhyg1Jz54jCJxHslOua72jTZNIsruQ
ERC2kW/TWAR3aRfjYsQ52qyC1KekHE3TFdu6oHjp4BtiT+udUsVx1HX3tmUxjSIKcBfg39JHJbtL
q4wqsTDuPIf0SN2ldVOBeICFUbwSnAwYrZzO1hEAuxlhoaETIwPXyDefuIrCH+nOEJolU999SmT0
o1K94jzfoxbPEDDnpJJEiKhr1zJf+sxcDoqtvbWgGdeGqaG+0NPwhQTV9fy4XUi6CIS47oURV7cq
rbZ5HlkPbpd/qwYfz0tsUFMqG7HTBwQw+mg9FSRvvJj0+fdFqE05tVn9kmujter9jKbQ9KyDFLe0
IM8BU8w2Ne4+c5FogQIsimuzTQDkC1GHB4bz7kdpavw9EK6SVBtvVbUJKOVswrQjmf6CMay+zguU
5yHiiZ4g7JIYVAaL2nujVIgHUuuJLMCWiQEDj9pKhruWdjtzj1vZKM7NGGpsil18ppECGDYP9Dt/
ujWEI+FkIUS7ygSzR6s+PtSxOdwHSaUsddBUy2EcyI0dZMNPXRP9l0TDQkYqMrdixPkxcgZK2qHa
q4Gl7+os+ZlWrYrTvyhurozpbYQ1xTZzVFa6gejMcTCNMG5oFirXyg/pP7qx3PmFod56JzzUfRws
I+GXT7beJwCwZLVEwUU9Wb3UtWKxEeRnRHAM0cjVI7K/vjkHSYJyHbL9IolAqhKAWt9XJflWvZZ7
P424SScMu80Ism73XVUWt4oGBxrx5GqO6OZNcsqEmz3QmdKfwsBonkTIqYGMunBowAn3bX3N+BbC
HtJdYzTZaT7SQ4jZx5BcQhArzcBr+Ktxqcsekixpz4ZeEfTMPc1GtKeoJZ0bm0xJwyd5xBuD607p
E7ylfbKtxjz96FzqbJ6M/ItM+m9lXwCSM2kua5Zh723H0u+taUFC5smKqKPjYIbJyqxvqZfsZG6U
NHdon5Yt0griPKpuFXpiuDcw5e1lQLfNMwBO5YhFsoGGtu4x9vRkZrzqFCsXAa4Yu9CCD6dmKEES
Kn3t9hu6K7Hq69o6eK6fP7kuZQtROm/+VEqgVFmcaBC1S0CHYlPElkrrYxi+Qw5aO2MwfnNdiSIq
CVIAPka7KtS8BqMxNI9NCq2KpJ/we++HK6ewxU8lKvsY2CJR0wzPnENeNOSFU+BCAOlvUidID2RM
zHGszIv6F831jefSUkMaiJPDM1D1Z8sr/7g7P0uHkyapxVAxr73yUfScnPvBfIVsPW5LooE32XS3
rPpXWWko7vTuVw2F6CIDAIXSTa4DYoCjE4E4MSA/HCyi0q9ULdOlqHx6peFA3YTyriq+QyJkTJxE
wZPp0QigSzLsfNWxH0ZNndowOYAUY+yesq1l+eYvtZEfOc3kFyBMEvtvn15xQTGTcDNlkVYhfZwh
jl67EM5pIaNnM+y/qXEeLTg+nHe9du5LRy9/dgK9eewRqzLmO4o/iPDr2F5YhcVpOU8okVoYS+LB
rw+DLcSTN3b+OmJEsFXskYhp8Bdro5fdNUy0b0noj3tzrJuzOWL9ILDmVnBmTyPzWQrRPaYc85lh
NtdQ8SGKDo62ZycCdWg5+bpS45Qw1LY5DKawjoVsHvMyedJKo1lHxviW6DkmMEdnXlM34UOt1Nqq
Aiuy88dCvvCaV6wI2KVKDoyKVvGyJGljOTTUtwa3YIpmms4L+Crs8/WSgBXxatDhT7N9X6ra1Sjr
beIH6qY0PTyZYIcNSkk7ykzh0hKductkpk7X13ytNLG1DnTqMoaX1Fe6wkwYpQ7vHAfFOs90+7Ea
TJco00wckpjEatMi96eJW39P9WjcGol1jmI1+Bb4uKvGRPkINIUeXYTdzoCxvho4I3+v+x8m8Su4
dYzibChmvswqqcEVbG+9MnEScfCcorZ+qyqtekz8gtyZ/8XemS03jqRZ+lXa6h5p2JexrjEb7oso
UWuE4gamiMgAHKtjX55+PocyU1HRVTXT930DA0EQpCgCcP//c76j6puuXztv/utYymjftI7xNBhm
dg7a3CA3FEorV9OMkW9hPc+z95bgq9cg3a9c8MUYqc3oSDJVsW6SJNk3M4U5v6xauKoWmdt1wOwM
tsSetgg3MT2abpDKUFcQpben+1Ve7A5DlmNrlwSR9pZ+sXyQtVXvfGx26z/+g62Jmywyn9wcWLAf
pM1bI5IdamRS0gZow36pvhXdeqxSYR31NJNnGdLHNYxmY/XO+BDPo3ZrtP1+eeTgjKLBmjSXhjCB
0p2LeEVza+N4wvqezuX32jFgGvLf30aNIE+88d4GJLHzKmUotiZQpbptWxoZVTU/NyPCC8MX9mvQ
PxcxYFB38CcElY12sXQb4+zUKCmRfiYG5s9FXe49rfudTsZ1SEAmM+NkaCHm8ayV000WG8kzMH0P
WRTJwnGRBHfkhgZ3nJUT4m8Dwz+ard9HByxFEtvzgTZV8pjlx7pu/FM9ud4p0rXHxor4FTaAl1LX
nG/LIoWJSSZIA3ge5yv8IqAc886MKwxrajLd5F17DjOTZIMmeMwMDQGMENeOtCfshkFzyyXKK8FO
D0yrpPoL0T9pZB0xwKqGbTI8A0fqLhQv/Num9XLmFb3zUsfxHqDyDOvZkEeaxnIzVwSei4LXtk4V
kPGaP6f68EkwqXoxx8hahQORP2ElX1Xn8U3EVbGxk8HdYmNlhJbTQOCvyS62HPpVS33hpA1Tu3dk
8Y0K712bCfMe16m/AyWabGQDH6vzHdiwA6bD1m1OhV01L+QKnESE4zFXpwnxdOXKFNV4n07OV13C
5WYKP9wjsc/PmOqKdbhE0JbNvu0p8OJIf45IpOOmncXfQjWi1MaDixkCI7a9Lv17y6q8Vd33/Vef
GwtZYvGWelGGPMgQ17lX/ftQ2+jm3D1rZB4A2BTc6qAbO1jwgZK4AH6KNLlxGuvR9uiyuEKb70wN
b+WACPsQBWO4y+h90MJv3vKBJlBX5z+o0dBVM7ycEGFGS6YrHipfik1mJ+XB8fthXVhcsGewBGc7
J62WGCbvqOlZeWh8A9Pv0CEXm7VhXgkVqmHH9kZ6ZfbJKXRKLNTrizblno9d/KvOzUKPo/xRgmeu
vUbf2L0b3AnTavfSi/vzVIqIkLsIxnhJP9Xs6GW5/WteVhHNW/zqo2fsm6DlHiaiz07kDXzgENW3
BmFCNheRWNtMx3ECfaAvriapu2s+Av0ng6kQfzYfynqGKduib4juZZLCoUGAu6WAZTyQiaQ/cALX
4wqrbv1m20z87Bo6H1JxcpfqrSaadOPOGGb9IA73sdT7PfcPZFGdWZ+tqq3PUnCXL+vpGCHA3zPi
CFeKtb/Vi4yEcp451/5Yn5kr35KwdJzCdnge6+xSpdBrGJsUm8I2KfPhSD4zzOLu1rzGLclmY+dU
Zz3VLllsprd+mrXc4ez4QuWLnPhMjyFgZ3s7b5uzQWq7oefaFZ61QXwDpzKpkO6nGsRtUnQvbbQT
EK1vW9/KbrVqNo6tE1+XTXlqIKfNzbUps+lWmulTJHTvqSfAHXlp8KkXNQTs6lM/4giP5EMiMIBq
bmXuIc01W2mnWx9EwtkzDm2MYT2SM8FndbGPNIY6ubM3aVd8sVw6vhgLvzhuVz0kKu+OhBj3q060
mlVG0WM6eebaarHRROJL0vWEzDpucSCHc/zUoktKihEnfW5nR02zm8fU4QdL++PgE0nuEukWUfrL
rQq1S/HIt0FRqm7jM0oYGNNf205Nd60vYwS1IhnD8ECo7ngSIoWeyTinBNe4ZixTv7XIisESF0js
PBMi4Dhj/OCbSKZu/ITxBHMwegoaTN74iTELQsqwfuigqZgySu+ZQxSboaiDrVuCwncoYKjaQXRZ
FmIkhtYpjH6DUX1d2633tCxSSruTWcMwy8dPAwFyuyqJkr3KeowiN8CCo+mnMO6ySxNyO7YLFDDG
2KaHrI31UxoO5ibPG/mFStW1tcLPmqMRUtX0DK24FCQd01e/88FKfzEnLndJF6m8Ar/cNSrpjhqY
hmyrz/YTdH3+s1P61M40agJmAn2lrbhLGbeh1Ehq1mzm6iIn2D4tya73rkmEdLtlQhOkGgEvXTOs
fZC6Z1ODeCEi4D8+DO1ji2ivaA3jMjVMMyHvVYxNtGSPyNbhN8m8DQzQPaj99oIp9CZyx5gpZYnI
LKfhrCFq8Ty02a2s8pNO4TtoONHS3jrZ5AZfPODxW4qYwYMP5DXIoi8N0UEvXenJU8ZwBI1oGb7M
o1PsXpjkF7hbsuIOgcm298zhJgYYUUZ3UVylz04sNr2hD5fKVN3AvDHu6sj2jpVffDbq2LhDx3LG
rl0drc4tnr3COBWEidGQqaKtmEZSgPxEfB2nU5vsB98Mn2BhDk/mnDINSb/Tx2ovWGibe2bAOf29
INyMoUZ5IS9LzD5JdfEGGq96M1hoszpaEHrrEZDriUNaTvWKi0d2aNugZoDBwm1SimPWeMYZlJMw
QjAqYyBU0aRcr/ISoLY36M5T3LZ3UWHnb4AzLMRfCFLq6FFamOf7Li1fCxnRwPGc3y3a7G4RSAai
DqN4J9hXhZ+ciGQwLpSp9EtOq+WCHI/MsFoDu1ltC8pSr16PsLZqY3Euo/BTS034QAePch/Td2rO
V1FjYwKb8BS2ZndvEZXi5AVdesahuV7rb4SnoLfT6Bl3ho64ja7p0SGaBzl2br3osKF3YtIo/6eO
+WK6yAUIM80eh9ygVO8338WcPXsSmU7fiZnpayN3NLXhEg10ks3wpjF6/xEmxiVO8y1FK+c04t1P
pno6CIcr3YqiB6M3PbJ2JlWdu7HXI+YEzSe3Ke27ZVMcg4osCLE4OLKkZshdMxOEd3BbhfYgB6qa
yCxvJtP5ZlPSWped9imv5vEUdtVwBTI2XvHFR7sACyCdmw4REd3kxPHR/Y969sKM7xarEhgH0WGz
C3SI5ggvD3TfLSofJFQkZnXnIYFofTO6DNi1HlrqGTgatWeva3dz49g7rGnAQzQLWn8nzgic5YPr
cDIVWrkxNduhtJXRFJkoThYUVQ++EZP8EZbmRsvKZ3POOPnm/FrhTNlCquMa6xvPrhDVIYoIfhwM
hRCf5IGuGGLEWoTbMpyjS2YHfywE+csn8o3znOuUfMtzzT0vC61pEUPgC6TkAsgdOTZlhLJ6ROxv
3HtdmR50kcEjiTI3X9XMQxFACEbto2/fQy+P3bq9T9SiIk5XgwipeRXxMXRVN4Zxjgc9fTWAW6+n
CWyRO83GqWW0QqnbSlBxAkZo3S5aWXlSHOhFG9vMr5x1PUrzTtRWtsbt1x56jbLhNGjQWqbR29ZU
UjHwFD4BLLG/M0T12LmeT0Dl5J8DhVdokrnaam6Zr+a0KW+EVsyPTfJkq+tuZAh/3+dD/YQ0hIl8
Q/yq1hLuQkjQnT3FMwTNUZ6cDLGG6zf5AZX6CSwaKpjiDUZ+dJn6RQw6dXeD4MQM9Wer79pLmCK9
SitTO2pG9AAj0rsdISI9TS3nu8Ao9j6vJioEyzqaoXJGA9fWX4Kqn19HFYzhhFayWx4iELlxyxmN
OCWCFWEg8ckcDftOWlOFvHS214UjP1tNa12H4fswGN0VxhxWhhI1UEcJ9sJcEnq0B8NomDJmp0G1
8VGXODZRTok99hjgdf1oiu7KiUYn39R7SFroRd069PaG+qnGZLjR05lPQ1+RJ96rBrYKPh+XxXhL
1QdoOq3VchUj5zmgtz25qanf5oNoN/VQvOTmQFpr4VuvLnHP+Wy595WLcaAsj2Vpud/tKEJX3CXj
AykXN4wOgsMgdOS2ZZo80w4MboWSk/tWfXJqxta+HdgPRRig1Kaml1rxCf5IXINk9sIELaQlScSY
Rnr8ZvFdVCppRzS3WTKQexHFMNooqJw8EkMt2wwe0E3DFU1j+7A8ROwFLwRr7nX2jZtRFmjW+prE
Kp9zxdL0C2rmckul1F1DENUvpd7rl4w4glWecEs0SId5HLvXXDPFg+k1zWPJEFmLzNfC1fVn4fJV
RFrxx9qyTesJB55za++1GvJJTFePVhZcKKP0r/NEiUtOPcImg7ilESD2Kiq5ZBhokDCjdrQQo+kL
hdFH8EDjIwlWA2X0FAOAi2C5G/L6zmlMsUqy2VrPTe882z5izUllIPMn0RgTSfnWtf5zHcFa51Tf
x85MfVFvr92M/YQ2C9P2NnTntROP/lflkjUTD4V2HGXHTEfzpBeId6jGhU92g3baJHPDi7Px1tIx
m8WiUc6BMjtisq1Ppm6Ep3SXWfZwk2R9AbO8C99aBxhKJ93PfeJ4u7J1vw8elV8DwO6lNBFggd3V
HighkzczA+RFuPgpojl5LmYOMTAbP7ot8oQy0KJ7rp/I7VNsfBlyI2qUtApgN8WPy0Kb4F9Fc+Cd
zCGvNjPc180gPQHJm4XoaHBUsfW2VHBjdJaGFkWkX3S/m1wij1V0bbl6HVJt7A4J9Vf66b0Phos2
s6Vp25JOG/JqAxekAOhAKG5ONpxyW4XAypq+7elnpcByDbiWfuu1ez3RqD/ZmrN36X0dyD+p1ikg
SsW8YwpEZ/Lgf8WDFty3FLjWTeaTdlp6zZZLmrUuHQrKhnV2VHm4suFHLdbD/yEu/D+IC3SNIBD8
a+LC/6kFWa5v/5AUurzkT9yCHvym27phMw6ywbzaWKL/xC1AYvAN22Xaa+D50V3zIynUgxnro1NU
PWnjH5NCjd8s0/eBNFi+4QSG/98KCnUtxVP42VIaUMq2aOpi6DUM27aUV/onS2lecWkaU3e4YcrZ
oRHi+r4sRu6GJ0OY88kktQjSH7HYS9QurUOazEuaxbKmFgzsPhUt8vChJf7lD3yn6tEvyBLIdISt
xKeFA4lG8Of8t0E9XLYxUgIhuOyjMefeB2Z8pNNJGEs5PcVlT+sxUBoKVP1R/Zlyyw0IshCfFXTK
j4VBp4e0QLUxnwNWezv/ZJtk3XVKiFar9nHstdhoSPBl6VTAszBhmRuGUfK0LMyqHWeymtAs2R+r
ZhZ8E6nZUEykZsWIh6f7Hhj4+560a7iRZ2kybZIeJ5NrJpDzlm8MVlZ1SDnPE9+lN79se396qPJz
g65N3w052ElnQk7SKnHZx8Mso0UFH0eR+HAKlqgfipnqBR1jVqMBDc771uXxoi3zx8omCwQTImnp
tLFL9Zd/LAxX/fnRIvNJ1ddPmweFQ44KoSPP8RQrDqzXJ1Lf+qTwKOigaxSHZfOyw8deQ22+OAP6
jRng8W6qqodJhXVbSm21rC26q2VNkDWGf+cfn9aR69BGsJIcFKbxFCqBFvY7vqRlx+Ux9ACVV/Lx
1MfRfzpmYamvdmorCnkTnudf3l2+P63efflIyzHe32lZ/ficywtz8FgTv7VUS00wD2qAqtaYV5sn
C/cSTnC1umxcFtWMGdJmnvGxaVnL1cuWNafSsIWVyfseH9s/XuA0MJxKuc81A9lN4fPNgwJj+b6+
bP5YeOq38v78svGfPv7pUMuqqIZklzrW08dLlrX34/x6iJ/e97+sJsF3Cw/J8dd3+OlImTu5K7yl
3vqnV//0/L/58D+94KfVjw/900v/6fPLnr9+tF/3FIo3ZWfWzkOxtTZ9Tv+Pn/ey9i+3vZ8Xvz4t
Mqs4/LJRKzmZllOHmTBuo1/eAX4qc25tZiaysmu0jCaXtI/XfOz9y2GXJ9z5Hr2nc6Q8XJ4Wxcmy
ZiiC7cfDX7aVSxb9olT5L6vLrstTy9qyWA60HPLj4buAZnmcL4dbVp1BxcL/+3dfdlwWy9sw/XjS
uiHbLZtMrMH952W1x1ikb5NmNvb64NE4Q0QKZVCeJty9kK4VcHvZuCz8zMQi+/7UsteytRWDM689
mhSrpkqGjd1qSX9enpr1xJ0ZXHNUnVCb8u6nw5iumoRII93kKW3+1fuxFNs6OddMpXepIFZhygzg
cbVYSXf8Kmr7NZwl9SGjXhUxRdqx7r7iC8Gb247jts++TwNwNQI/4Zc3+XqSBaAGX5xJCJXbbER7
T0ejy0+WF32z5r7fFdyCIG4a+RogmLf96VO+/xmTTWLhJACodIsiSl3H32VR6uG/3LbIPJdn33dR
dwbyC/58xT95iH8a0+Evh/7/OAyWkm5P7+1dsRUsN9vlnd5Xl7dfDuMv9/3lDf7lJ8l1BLDkmO5/
/jQNxDRpTg9yuZMt2tWFBListepP+dj26z4fT3/s87FNLrzBj8f/7LDmIjdfXv1xiP/e2yyH/XiX
j8Ms24Ikfc1h1Z0mxQ8e1a3LVPfVZW3ZtjzkDn41En3afWzv42bgXqhe9r66PJUs99XlNb8ccXmY
L3fI5en3PZcXzeptl7X35z8evx+T+QoSBBCdAOgRJpUaXmnpnA39C16g/BzP+U056D2ji4m0624Y
gWwP1spiREo5otmUKJ02c2h168x24QbE8mvau/PGnwJAfa3qt8XeiLgoDfZ1ruyYQXmg0L8P6PCs
09T/YtmoeqU4pc0XV/OPRipzBKEVdNHQRMHnPUwFukf6qHRDmupbMvfEczDCALdzi8+aoJoq3Ddy
9E9pnRmrTFRPiHGxPJXN50xo3xBSCjg0XbAtKYJHA360xAT+6HxqgoKocYHCwxk89Gbx3u6wFGc6
UKis6FcgFLZNFX9LkSkzJHYPVgN72gkHZnnpLpdjs+3HDM4gdRiZVqC0xI+0wCzLjEMHbureMEWI
6eMx1W/S9G2iFrZC+Fuc6TCXG5/2cGbqn3IrHW9zIW90OtQU5NoNjePHfiiBD1fAUilZVIDuyRnX
aEq0E1mzg3hwDVRVbgRi960vSlIQuxLbraaTA1OK5AaOLUFAAsMCIAljeNWbxy6S14rSZFQdylzP
t9JT1zknhnxhEdozYZ5NhU7X0w/zFbpditozCpd7280Olatm/GatWkclQdF++aUcyF722wjPISru
1RRb96b1PesD65SHmP8zDzYByJmHvHVvClG9wr0ZNx1BQd10H+URwQcS2vP4Q+ZGcdIqnAqORJbm
DBIbfNsg6KKytgqLWBzbiWfTqb6Q73IaWi6qlW4VOxstaN7hp/FzEyVSFXxLDJpmZoO7erLyDUrG
aOMEpTjGnvnax0SgwhiSghCXCkv+Rsp2bwBnteGdbq01IVWM/R0BIVfwZ7nzcBwH/7WIzeSu7+R8
3332H/Wx6/eemAYSHbXfNfzdVQGBLNZfymAu9zXyKdQoyDBm62rRSSyLXeRIrPyBDNatM9pr3LPr
Xsbzyi5QQ5LfSM+G1J64yJpjlaDCFYmAD+XX3gbjN5574W3CMALWmlcHK2hfo7T7ISmLbWiLditk
SVTWcxzKjXPnUKIt132KZ1FarXv2I4Q0QSbWo/yO4y3cDUDrsxzeR1XqdHA7Ayi2/FFU9hWstLEj
nXg/b+M6arYUV+U+SK8gR/q1Q845qEnkHQ5S7rUFq5psASHgNHCLdjNmNrYLRsCP8OKTgvwgydRb
2QaFVRu+Ouza13Ye791W8UCwCqw6kxx29YpJxsr/OV2KsrkWYSRJx8wOwqDD7Xm7nPOjSXNCTgGS
oGy57xjtA5nI/LNrxANdIDq0epdfwS2dqnIyzmaShGv+nmhrR8a30amzbTjY2dqJJnkdC/c4jcF0
qLNA30iaNOOYdfeQnqZ1B3uKuz2EKccQ+ZXc9xjZFi7gfPKf56HnHl4r0kQXtjvPigzob/YTekxg
Hkn7WFuxf5hn5qyoMFdTjabWKKHoQiNbVWnUXHQf7XHs7DGxXceB6V+P1BIetPNMJlWxq8Fu90Na
Hkfqbn3XgFPHz7OVGCHht77ZNVqTcSiiFcG/87rU6nJngf6nmb51tHDfOdG4M1NY5fxQn9FjIwRr
LfsmrGCS4MC2GIy4VlNwPZXwPfySq1vNAURfO9sIG0FjVzvDP6f8Go8O9vkOGz0pGPy/lbOenuin
UoehP9AilMp9b9nNpRoCyBQ9KG9defRn5dbXse2jyUGTnQwHyT8XeFz8+4zFv8DqL7D8u1j/w6Ii
lh0WgI+YMVN0AKk4Aa0GMWAEHVAqhgCMHezaiivQAhjocVhvUJgcoSYRj6coBIPiEYAF3INHxIOj
WAWtohZIxS9wARm0imhQgjaA9retQB2EaMdovhoIvqAg5OAQSrAIm6kwH3C+vXD2AVBQ7IRBURQy
HrVBuCsVX2FSpIUI5ALtof2oGAz6VPRrdPbPyGL6fWe9GSW8hkGRGwzFcKDw9DgqqoPXK74DNcc+
aT3KkO4NIPYnQ7EgWqAQuvMlUIwICSwiUNSIXPEjKAs/WoooQRAYwHNk4/issz3tE+cxk+tecSi6
O1dRKQZOMM40a18lAocA6IpKeTgbYBamolqg2kBB5d73inchFvKFYmAUCw3DucLkvkV/SQKG4mUM
ipwRgdBI20+1C1GDW6MecrlrQW0wQYDyAXwDmEOwKxWPw1FkDmBj9b6toXUwkj7W4Ds6E44H3tbt
pMgekAY2XO2S1ayoHwgbaMcCAukUEQQCzbC2gYRYGPVmmCFdj1kG6csePs7L7E7l2h6Dl8nUIY1k
FbQmLJXtFL7VnXPuSfvYDAinyRx1UR9n2sYbJ7HmTCG0jJnAKpLmYzHin0xJo9lm3tl0wSrbFU2H
dgwMLFJVuk3oOdGRN18rn6T3oM6jFU5GSJFS9w8TPnmm8OUrFbUcnwUjos4VENLd57Gfdq6RP5M1
DtPXLw5ZxH/Ya3BVxcGMgt8G0OQ0T4VivHTWjDXTim9TvxwILXMwVKKgWDd+gVUAcaZVoN150Ftz
vEV1t4ORgc2Qc8NDerDjQkIIY/9G53Ubhfa4EW54tRSThgkedJpUP5EaUpDZBmkCDyypkXa6bxLx
EuZJdqI1d+t19le7H3GjzNFJVyQcByQOmVj1bgaSg4wPlYuYV6U73YTqm5YAdUpF1pkkV76hJbQN
5g6II39l+eK7NESynmwGCo1i9LSK1lOXcHuIFEdADsqnA+mDi2HbcT0+ucB+YkX9KRT/J3QgAdnE
LnexDhtIUYImcEENI4dq4Qe17TWwqhoxLoL+1pR3jktPugY0Fu5HtzO5nqWMWBWXCM15Tl+pA1fE
TvzbrPvRMZD65BEm4/6rBHBk6+QHFop55AE/qkmeujHM+MEeM+AeSbsbkvh7Or64YJMm8EmZ4ihV
iqhURMaxKYZxbdmotXBDd9vcVTypHxAdcwK8QTOZnv2MbglzE2jBsId+Fvua8tpjyimQDSKJ18Ra
pEV4rBhC4166kXIuti6gyEOJ587DMuJp1hHyVAeY48bjHcGE1Mkah0GzsStLP1bQpmaFneIat82N
ILy4RfKApP5bB6HKVqgqAbOqXeBVCmMFgOtMKoKLWcQ9k1JUKOAV+WObqCHNfgDfFMwF4/kKw8QI
tyUFUaewWUwf1qb9ZVA4rUaBtSqF2HLHETtm/62AvRW5iPWqFHNO5D+NkOEVpKuE1jUpbBdfy8No
F6B9C3mJLP2B/ky3sfTi0em675GCf+lSX6FL+4xTQ678MTZvNBwZujC7Q5yP27kauTTHSXyGCXCb
UoZeMGPwxnCL4HJTCLJEscgUlCyDToYcPVl3C7CMgYJUCDOU3sDMKjxKTkNabTUQJat/6dvpi+b0
u8gChGZARMsVGi1bIGkOYSEkmW1gd9CdCmdv1YkExQt0NTriV8JZ2x0pG8DmvOQiIbE54nsNl61W
gDYLUlsmThIF0hYWD0VlUG64F4lFQR0OqDCGiDbzGyUeVfNAwPkZYVvQR1aDH2KYLQ3yWAYMVtgP
eoWQG8d7QyHlQK7eAuqgv7zg5hR4LtFcCx9GuAV7RqWByAJQWekZ8ka09+p5iybjEtZIooso+xR3
cwSRGGVMx/yHnGD53JZnwM3pmtOL0YHRQX4cKHcoXB5Cl7duEk96VLqbIhx+IHO98YLeOBpT/8ON
ninHgwRqph8D7sgXJ8YCkCpAHxYGC8gLZIxE4fvcTaJgfpEdnuGx3Mi2n7dBp0d7X7vkwfA1mJr0
QuVoJxyLNPURDXAqKuzw0TGiKkyTvnhzSsKdhxb7da8f3Tic917Q/S59OZECidJbfOvNlEgp26Vo
E6BGD4YOvED7vc5DZG1g/vyJTj15lyjauSlIL/jmavmmJKNUq4OL4zV7u3a5Y9IJb8Lo3q/TF3Sr
h8Hwn+2mJ5+OSfLK8qanOqz4r3bPBvS5jRH2cuXp6W2vNzdcpaFM4h3za5xgJhAM23yLy+GG0HSa
sz12V79YyVQg/NWyBv2jER96k9yVOuBfhiijbvH/64kTXuVcZdcqPNsaqKDVsmkYezwoWXp53wZX
mKzpckBi/NerIjOMyYGllSzVtuWJfraQ2HnjpqJPacWoJarHJrOH62AM+9YjGYOJKnn3c0ouj5sk
fJDoWZN9pGEznE9J1Xnbvm/H1SjODop4QYngtgdKfd+qxZSF98itfdA6Zy8anOuyoByJPXyaGYni
2H/fVrgIHOYu5pT/a1s3o0IySYLdV762Kn0nvMvVgoybQHrVlZMCyXnb1rsxN80rmkkTCaUlD6Tk
ELqiHtLBta5J7Ym7gYjPZdPH9sa1PwmGv6dlk69V5jWT47zJB9TOH/sCcjQxvyJHXnb56QnMCpim
3t942UwWNP4M+s3H5Y2XbWE8gGVrLew/NUrqvz6VSPXi7LjT4/srcyluPY+oQnQs99QK8X+h5DMM
cT9U449RVOFxMKyLPiXZzTg69nVZAF7p1nTPnd3Htmzqi30I42ad6lqirbBgWTeW1p1SJ3WuQi2W
nTvh0s6B3zHFbbMuCpBNuFMidzU70oc6oR7XJWQXzJpQ+5bHsXRMRkbjNWn8uzngGtLP1cC509nX
AM3hnSPOsDbsq8X05n3B1Oq1S+IZ00fGEbNobjZjYXFz+Gu/MYXtRHg86C61zdNL9xzl4prLvLuV
5YQEUP2iZinAAEBECbK8QSOa0/TX/OjeTMpHGUbjedltWbhVaa5CHyze8nDZ14B/vnGqQd8ur1q2
mRNWBa1EnduNKEv0KCAU3QquUcoHtqzuSxTWwXXZbnp5f+digwoTX+fvULuF3XSUnhlflj2YBV51
QW9ezPz+ykm0By0K3GslSw/QSkwEUezPG+ZY2OrVE0abNEddklG2PFyeiFLdvq0y5DNJ2moM/ON2
1+SWte4F7NW0d24+9o0rBOtoyb19ZlbJzp8SeJBaGN9LJKmb0Z7SrUVaZbT22ircESnarZuqEved
Wtht0x6pKRX4ukb9f1QEvyMjxaE3yd///re37yRlb9CW1uJb+7MkgMkljfp/IyN4LLs2/o/NG03a
f9AS/PHCPwNo3d+omBu0MAJEimh/OeafYgLd/k13ySKyncD20FbSx/8zgNb5DaQvhrHANwGRexYS
hEa939//RqyDjfMPhL4VGK5u8Kr//Z/fxv8V/V5e30UCzS+P/6OgGlKKom3+/jfD8hRw/x/UBBzD
1FESwDnH/mT8QlYP9KZoQ1JZz4Ckwo2MQ8l4nzShDhUSgSUpF8w4pBDbfOaKPa31KTwlY/MZ/fA1
A7SwptU7rZOhXuE/8HZmP8PNOfB7nUixWxPKco26TeaJmYIOrqfa71YzOn7YU2jj7CzbITXfYrvx
92NAOilWDWbz+UPjdp+tudlH+jys6q64jceCsZ1/Nay0RE5HRJlVGwsLZJ0Zwatee48Ump+Teb4d
7PGbL6mcZHZH9NV0Jsjh5IfjIcCw7aSgHfPYuxAGZa11M30oW/HVSuZoDTNDahRv9OYhdRjWmJXw
trIjoKF1yjVwRe72I9Zocthosm/oglB80YofdPv3uj0yy90Vst/OTXftRpKjTMp7/cgAPSx/DDE7
4wqQME3t5w7gz9ClgE5w3HD5iVcOJuh0aO7xnxAi2lXuOojMb7Nhb6eWciGixIcqS0++6zySfzmu
LEkRJumCjV9rX1qnf5JV8dZuuIPnm2ZKjkZS12vIWlR4y3mrjfWzAeNqo5NEMBtkqys0skuoWBeR
deR5jIzHFz3pgbNhH9eG/OIQ6oYWDayiJtGTFv2VhMdyLc0Q/KSIDykDtEQ+tMV48KFprg3mMHPi
jGt/QO+Igu6tmuJ+peE5XoFA/V5msMwoV0bdo91FO5djYIKSFSNuUW8GU0e9KhE19xFaEE27DVNl
eXbGr3We3mgxZrgqg9EbzIiDH6T7jXStyyAzyAx8CZMsxweIsYeEmvY2+Oqn4swIWle1uycAX9eY
/zX2xXI/iP7o6EwjUVx4R4M5FGlcybY2JmqvWfzcWYN/iOv2kkqK1dLrn0rfbrZM0g4o6iECevB4
nabZMQFm2N5guJzIiIfQa20ot4Eb91N0n1zD0fxJG6waVd4D2J9bfF6SkWXoEnxafM59+RlLEpNF
/cX20k8ypUqX9nbPzNJ4oaz3beovelBcTAbfPgmeDHpn4PGu14HGZdxXPpaD+zCTN17GOOYnOZzq
iCBBkt/WFvlhrtPcmsWtp2G5NYTzMHuwCStsSDOSHcequ60OesAq4cyMA06R1kovHwvCpDHsFPyJ
uY+niV5GwQk9TJ8DnzqSYWxDv/0dIxbuHr8gYjCrINrBvpA41gNyN7ZtFK0Rub5WVoBPLKaAVHhx
sZEZsci9dY/80cYxS0ak0K3vVV8nG2WNDer4GDotxVG90E+WkjItSa/L2sc2rWLWBGTkr/BGCh+0
09XDRq2pi/F2tP3Py6Z3jFS18Id+Xtdm6TC/hejz/txPh8sZJNtSbzfStLvTSP/hwA/z/VFa8zVt
KYRMG8vEjGkS8MZ/J6f5UTgKgEtB4+R34punuyOXD70CohNh9puy+IDzae2JMDjECfT0VYCUk6l0
iSqISOf3NWS/ZK3CivnYtOxB2NytGAWF07/2p6n0xysn7iWb2UFGuSgRFukBLoQ9OYxMO4RJl3/Z
BmlZwqn5v+ydx5bcSpJtvwi1oMU0dERKMqknWOQlCa01vr63W7AYWaxb73XPa4LlkCGg3M2O7YPA
QSbA7hwsz463JbetwH+xVwJehocb7gxqz+uRejmeLBiT9G0UjBSNtlzdzkg4Z3DIt5eJ/W4qNEow
j/WUpV9rGKO52fG48a3PU/U+XAdjEzTouJuK/j8O2jhzYRp0V4wEVoGw3E1j9Y5au/YBiJlJcV/5
KPKDoSfx0NZlcgbTVCo9K4CLr3M8vk2yXUA1COl9rT5YCopM+cjjWoT2/byM74pEq/blyFg69BSd
YKXqvPXM5oRb8PsOauYWd6N7ra6HfZ/W3j5PADvG/d2wfpqNoNzgJwx1av3UWtSyO9rnVYENVwXp
m+e0f6wyIiymXl1qeJJNZ3gnrbS6U7FU3+zZwkXRaeITMF//fRKEMDu97IQPiLvHaKs40/X93CzD
jzIeureuHlbPJmQyyx/32NIO71bIoRckjc9DOGsbF2jsR3fO9sUSvy3SGPFJR46lxrhm33n6pxHj
oWMWNWRHA164HVGG+PtQz+2jGTOEQ1Q+FQEhvwU2kVEuKbHwodmFUU/YOtlwG9fkc8jWnW1Fe3NN
BqfqxhI8Utx2TXmSecwgUgvnZ/JlenG6agFUAh99+dM4etOB3kRxmSl4I+bdd9O69+3B2tRY5nCL
KMWf5xFjyNOLOwf4EmdK/7cyktk5c5BvYBxVF5mEStsG3oOL8TZPeNLEPXE5xnNFatecUfbJBNa9
jxiPK7S9uN2CCS+IYawXynNt1xAws7i5tL9bsuw26631B62cFduIY1hKlLOUSsu3lNM+oa9wMnLY
XwzhyYqqtXaN/jwxrRknWrxgtpjAb8jTJWci1s1FJg5eLIgM1byv1DC+5Xx0XXTHS4L23qFXYAL5
OhsNlT/Uj/ZXwtJtlpwXgpLIG7eFSBFnhd65NmPFGJJ5bYLiQ3jsL5sxmfJyT0VPyRXJ30CmgWrl
nJE0tXmYkMQYtlcLlilBOjrUyfDApKhE4ehU06H89ti4wUHOcpyuO/5hBl+/1So3XclNUiLL8iX7
4RDR3YtIQqwfZSIXwm1WWgx2F2p74MbJeYebTEJYTRJ1GciyuvDovYQtEtXCbd7LuaduAtWVNA36
DVQgat2nsISl5XmYN+rJN+FYhXpo77KIqmL5R4VhJZPes7L9UCqCgvobZcIwr4OM2hlHZ+5h3CPB
uE00Ec3+zbLV/dxUaX/2YeLhuqz+U7ncpEX60iX74Ptbud5uk9s1eLsQvdyGpgLJb9R0dFJR7j9l
JbZ8N92V6LkcISDJwimpUSAlACEUweh67q73qI6vEPo4bleGAzzaMgbcv0+cdxX0qJv0j3NoDcDy
Jm84ybkZ5Z693rnXtpPWf3kpOlo5MbdTJGfsj2VQq8etCh9vb3erqziHZDE5YXI3yxoSfuG+IYtu
KE3X9eZtO/4Bme9Sj/suAf9yptuHV7Cy0pZbRm4lYahJ67bMIEPrdaZ9nDE8uHQoFDIgo4T8ULCI
wTtK4ousu26gllVRX2xGZ/DAZf9mtf1u/bFMaxEXEMG0N7avbLITRg4HD5DGZo7X9i5I1qMpD46R
kY60yiCmKDpov/ydJO+VDq/GSOfUEeGRW1BuyaqLY0r70DnTXcv8PWHkiJI7BfqTs7c+BlOTXs+k
5XoWkT3S4HJLuh28C6PLfwnN3Jtaq7aMN2WKEZOc6KtHq9ytMgkF+dk2IRfvkDECUTckTCU6jHKm
X813vqvtbGo0eDTOXHPXM6xOc60e3LosLMYep/Y+Pei/H8+OUmzLrLRkIqdeloUVqNmyIYL0+3GZ
I9LLN/LkvDY5PlR7QmtwQTAWVi+ZQrnMUlxbFSdffsJszZjPXteZEaEt2WI26B+dpCmr6If92ldm
I1PHM950tW8jmoj4W9hnxVEMZAk8Va+sZP/jslKgnrL6OinUX/N3m8+MVXCHjn/KoXPZL4z0O8ex
kmN02+3v9v1jGeEtd7cSI4R+yt8va/Xc++pN2MTLXDX3CDmqeme0/XfcxnkdiU+qWJrKRNxRb8sm
8a03de2gt6Z3pIAYxPpQHC2cAXm8RLy3okWZ1csusvPfHUZWvNoHj7O9k1r36FhKBCfWRyPGhUG2
uh7uuu0orqw+/4YB3vYo62Xiqg++rh1Xe6ODeTtpds1jolOs0lpYpSR3p3Pn1lQgD2APCBrCZHU1
+GlJ7NMtKMvjqu5RQ02gcbB3jZadR3hlZJf1pVJ9Aw3/hUsjvYTYRU8ahcWnVredPRB1xH2qhsHH
Bb4Z8R0OawhqbZGE5f2iSEpSriAlETKRWV+evDKfBihgZsXBI3xLTb9M5LEtzbq3eBH7S//G9rG4
nazhe2HX7Z7vzX2jJoByKlSFqvMhb4S0fA/rqtgsDPBAQPDkocK25G+DNaZ+gSySHySTCJgWtZOg
MAJnptpUvbhQO1EPol6NvipQlmKHSPUtNF4MDPXUO1BP82w7zCVweJ/SkU2s3pqLeolKq+spFhm4
EBXsEjjKZ2dabZLA2B13aiItA4WJnXTDqVeP3lltKq3WBbwPrl4xuvgiCo+ZTSbPe0M9sWUePQ9B
JVMHZefoFZluulOe6k4VJsTSKAo/kW6irkNTnUWp87i2EOFeCFVPhbUaON7wO31V/CKthh92SNfh
IW2c2NybD6GiAsoPl4k7xAMJMRiydQQvs4DBQSGn6qJVjOWhvcUaBP8hLHZpxzAOO7dDTATwuOZT
pO8RlYEY1KLnxqlmaqnVo1TVwjhryfNUmpRsU9Vhh/dNAItpVZRlHbYtbj4CXFYv6tLUl2M5pCdL
vdSl8kZanCPeC7eF+hhru6Ft0o0Y/N4mIEa949p5h9si8R+GrRJtkdwRIrEd0i6a9kaONqouhbRu
E6Sc1LgY3ccB/6m9HCgXDbk03bngj7dTkovt6Jx6m8HYXThG5HWtZueoPrhMGrnUnHhnpfl8Ar7B
CZYVWgUJz++br7cyJT/Ar2Yj8w6lx1xuPRFvrba+mqN5VwLXozOgLj6ZJMQIkWqX0U+Cfc3eJMzJ
oc0AfVKTnJu6BPodQZjUdTtjsP97voia6ZRB2w4V8TJViMsKhmSxMZo4wfdELU2ShC/nlH9RzDfC
RaNAKlIYUZn9t2UpBLJgQqI43aNTqZ4aqpQfB4BIm87c068hUATiNcjs8LBSYrsl70Vt7JpeqHf3
DrHpuls/qMqjVxbhvl6L5rDoa7JvdR/FcPF20UvvZAdAVuvmpe5W/y6dq3erDXWjS8hq9Zb7mZJ6
3DiaeEvCR38eBqO6zyMKe/0Hutvpw7DoFqC8ZmOkHjdEFJPBXfp9Ytjb3Id9SzT3A0glxEBjXe66
0XubzngLTF5P/ln3EJoQqJzTMTy14fomC2FbN53X39XTeD9aLplUVCRaNTkHGBXzbnUhFXkMP5Yu
bYBZwiPXJkvfBHNnne0OckZoaHst6MqjvXBFu8hOz1D/T0GU4KLQOOh3vfU+TfA1i/Tl40TqA33S
tGxLb7JQViEoNx0d6Io5kcXKmrs2tZo7aQ1Z86OzivHgNF19b8XSyaUOKNPmeBcR58RIykDyMbQj
tdgNvInIc7ZaGNpbJ7eTxzwvCHwyGj9gQrVSiL/R4cKd0GtGwJXbx3X0nnicTe+sIfHxSEQlaXhw
Pmz0EujPpuIJofc2NlsVBom6nZOiu2iRdCxWNNybfokisB5I1tom1aZVUu0033+wkIgevMYocJxz
zpQj5IQK3zi19i4PQPv4XrI3egKphTX85cCrA9o37Qm1HhEyoL8cmMCXKshNBQgxx++VoRDBsPHX
qd41ofXOKYv5IQQKfLKd5f0MHH8PyKZH6u07F0Sq/j4dhi+VPaNfKpHUtETWl1T/BhHje1WO3+tI
GWeuOhH+4LTOyQovaXgA/Uw2zwJe3lo6keA8fdu4QIythqwXKcya4Nisv+lsXpZTifhcL2GrLF1z
8HlTbLNm3ox9ZG7ywCERSaH43CzO0dGAJWjmsPMcsuDoEa0Dyq/1PloiHAvo+h/wbJjO9Wou2wJm
zDol30cwHmO/sejC3q9a+kM3IPkPdPu2ulF6QFmQhoCZfbAsMCnkz9DBOIgQ80X58Wj1Ql8W/RPW
ef6uH0hmJH7zA6QP/U2LhGXGAHODb99uyDpe9mbE27zHWNScC7AyfX/CNPMY4gm+s6rc3IUJtXLw
U3YzFyi0Ef8p1Iu7QHMzpGL9Scci5Jxlzbd6JllSGVa/k5TUf2uA/z/ZO2zNcQn9zzXAux/51+lr
++N1xu+6z6+8nedQAxxQ1OC6jm5dK31/5e1Y5fkeGT03MGxKgCnP/ZW2s4J/+BYLwNPbjqdbBuXB
v9J2lk8e0DAcneOBgjFxY/8jTff/StthHPuvWTsbewnXMKhPNPxAFSL/YaOdpWOcGmvQnMYM2Y4K
ea3GyM0ECHxSHOykwBEgspdkYyFFUkFfgvJTQvTOGCdkXeBy0HzSX3CMItqmWkcaAx4xmiSISZnX
3IGryzcHHZrCvu766G4scbVTKuI6G83dVJk9WL2W6tn4fujwBtCiL76LMq93elcZsw24lJMDsMCR
7HiffsXKxD92nnJsWYpzgvgvcW3nLkNzFOs27H1fYX6qH4zi1qPdOSTB+YmkRIL9WHaf7Nl5rIjr
FYZFOjD/Ymuo+UN7IPqqyicWFGGo8T4slh6BegsfAU5Q0Q+ta98yrtujjaoB7ymCmnMMC8d5qdL8
To/aaaMNTr/F5Gi9cxdkU6t9BCbQPLSGE+4XP9j4xXz2B309eTpmVHaXPZtR9MUNc+PFTxBHZ/49
4NcWHThPWSj1A2aB6L0UWzvGEoHhFuis1KOkEu3VZo30zyt8DL+sgu1qOi/TZNbkKrLshSDfZyoR
4JdZLVCGqe/ifWsbP1ZeddvUqx+N3ESqugTbecEAySwWfdN2yZcBoF/EgzLNWghQhTFv0StQhTNR
P4JVelEUwIb7A9fQz2yqqq1VOzOM0v6Fbq21cQ3O/UE3e1AfEc/lGX8NB9EzKsLt6EffHQ0QUhkW
RBRi8007AqbNhm6LRCQmhUmGL0HedniKM1Rx2TTtwFn8RCFKyveyjroVgaIpHlDVbQobIim1HYhl
3WbbtcudUycwwNLmO7p5h7JuUnCZS0mRkxbPMR/kWqgZQN4+9OgSqR8w35QaJuuWh+XT8GCEROXJ
Cr+MSY/SMqTKp+37LRhOgEcZxTy8c8+ZEpX46HcXIE76t7YunusmY+zRUEIeophJU04KyNQvgRue
laEQ/qFrlZ1zy4JGmH1pnBFXlKpCxlfsPb/MP2RjuJ0RIPUYHlpUMuBE3+4KTzsNOgTORLnzhU8M
VZ9mK9yHXqoigfzyccCnwIFU08H3oQDGOBSjiTCwWZWULwKvk5+sSKv3BSRsmKgIvrHo2FAR3xA0
nwnNTfbBbbzTULcBRerTfIamtqMSMt4as1UerRKRuNfAEK71BTJ09A4i4gwcjEQxZlA/U/8tsL+7
jkqrfRUYWGBqlz4K4Vm0nos79cvQdtOT2xb3he4eCYW/YHfRv8UjBE4bBStAuj5Ydb6fp+SnwZut
AMeaT84p9FefAE3fPHVuQAL2ZVmsjgJJo9+DLH43QNXLyU/kWbjFkjQ59jkJBj2oqy2+yfdAFz20
wBnVU4Ve8v0bKIUd/eWMR03Wjsm5/tbmKOWcR/DA/SWwUDXz0DnU6tmGBwVysjBKd6HxcZnoDEb6
+LZIUF+ZpExHL6WuaTH9DQYHpUX3rCUZ7xIKsbWp209u86ZZ8vneohuzMfsA/6R+QY1AH2xfJrV9
LKqILuDC02nM3/pNYJ+KRAdnt3SHMLOmjTf068GO9adgXIMDAvOpoZ4sTOKXKm5WMPHlC/IxEvV9
8RNDaOPYrxDol9j4y0suWrEal+kl7FKi69ZGL236s5soMJ7p/uW7YJkex+WNaaV3vaqzsKzY3dZY
+/qh/hd6aqxSTOcDmJyXJBpIRZs2FW1D6N65WAgzMCC5ghRvP/pFdIjqGeN5WEZ3tbkWh4kvIIBF
QS0Cz8/2vbZ+xzyAEoyFPtX8ITUoq3ANyn9Gxz9aET2bZUjeAACbj4FRjbsq9HlveK17Z5pOdK6H
aOcVH1r14DeNebijLATpW152+M7o/Wmtkjsb7vA2C9Ngy9WS3Ts5Zu3REp9zfzxW2eRACkV0Pfo8
R6klXHeMhODmhOa4KazuJ0AehT5dtTuGlNpdknfOMRrNZw179btyTGo69iUy7BxAA+l6aAspH6e5
XgoKfX3sU4AIFNE8WPOi32HtQR9vLRDpzXBemwABdml9DIY1PVq2F9wtI/JpC/eUKgUZnJInI2Rl
u7ukR+4s34Lxjwbslkmz/oy91LvITNFP84kL7fotS8yocRjGWaGLuJdr0ARL4+DFI80mcUkgfKBe
bb1ErvWu0oHRakN8WgysAlrbfDNbhAyoLRiVKwjmeFiDqFZpGhD6tKXb9Kmj76p1/Fngt3wgqddA
+Pk05iwlLX2E+r4SiLdralfsZ0h1qte+PuTKViQihXU28mg7DN58nLT1oZl167/ysf+VfAx5FnKu
/9wB3WKW2H79Xr3ugF73+U2hMemBWtgBOJZrWKZPf/a3cAxADcQpcDKO6ajO6e8eqG38Qzfg07Kn
HugAYqxbD9T9RxCgwKbIlDCyZ+jB/6UHytf41x4oggIffRq2uGC8yQHYCNteU2j0Iq71UOPyxzME
9z0VnJ06wnIofH61rssknJtKvHiStmz1b+vmEC06zFZ0AOoot+PJrEwqg8igiaTsEE3BM4xu4JSU
Tb+JEeXA2SRAlknlewceZ0uoKtnKwkRlwGRS4+mKIEo2aku8AvEQZJ1sJeqP26avDnfb5rZaWpRL
U/M1TJ9HjE0QC//zY/741ElszG6rpfXHNtdv1mkedS0BgvPbNiVxN4RZmInkPQrVdjx2YdkClCGE
qtsurhOEZHpi4GqpTDy3+5f5rFJRWLV6jXVeMTytZW9ZlI/kTox30r5tKLMyuW153Vx97KsP+LvV
fywjDesfusx9UBWDg0ua9nYkaVkBTnZ64x5iFTKdrawhaqKaMkl/t2QWtQ2rUZD9Wj1YOjLnoPOu
p/J2Fv84qTJbyvn3I3NVBddI8dwaNFprK0iFuuhSRWioZkIsePMQ95eLsCpqgmlGrV83lGWyy3U/
uaRNjI2oYDYe5TpdZJmspp9311gxhGr1IfnEMGVIenfzal9pmpP97A6oJmTudvHL7PWg6gta8WY2
NASOWCChpkd3JE2ZJJMxnof8a5kAGl8iyndBOBGXztREnJ1k1vb8HoMUylQk8Q1dOm4pviWa3+PS
UUUNUPm4KHfUtilx1z+z8UNHD4I4a0stxJCcPH/5MxmsZ+HRLFv9eMv7/qnasNoKprRbfr7pNRhm
/0r+CrTjlgumLOfjutQ+wVe28CNCZEFpn2ZHeQKSoGfqJ/GIk5x30lW8XLKikXCiXjWthMIwosVg
J5tdVuUE3MXMq5CmOHyhykcTWDxTreaARtYf5FeXgqKSJlgMkjJ5UUxbrGHTLa4BZvGEdnPrpal7
Sm1oDPvb1/cIre7Mhhi0q65dSYj2KlUkszKx1Qpp4d7+4HcwMCUV2lOri1JrtaFVSUYULDPlwEuH
5wv/gjBUpCWfpg/acprp9qVGO8OcSOZLioc12Hqi4PPkEcO2h3kiJ9jQdHB72dVZ6TA6Mr0Lw1IP
IWetMfDveqQr6itd9RVxyhVamVSVypeSc8J4ezuEnXmSRXL+bueKaHZNfuOaoM3y4kPdldHhOntN
0qeVtm3Din69buJqEFLzoy650HM+BDMdl8lez2lTjUeRZMg6adnQUk1Uwlddxk2NEcyKOCXmWaRh
ur1BouyVFMOS7EKrMg4iyCjX9MXws/rgqASZNjJWQqxGM1SZPmnBCU24mCKi5WSBBImDRyJQsRtc
J6JWfEPdAPsG0SfxdVtUEktat1l/DWpq6eOfsmgYos/+OLv7uBq4JDyVivTzAhF/tD4MKjspi+Ko
N4+JW51w/PhY2znP+9/SE19SILf5GQbXxiRWubv9wuvPtGKl/lEpl7o3zDPkYtGZ3H6lzMrvra/J
wfGAQDk80jNH2m2PyfbGDfIkv/hKd1I1NUXWk3lK1V80zB7Pc5Oxw6vrVa4OtHCEP0nIbyyAL7+y
93LZBoTxi9gyjtebWl3Ttl08gkt0DsTJeQKr5N9tEq2ADDyHGLOclcpvpkOjj8+ikBD1y1X3ohJU
6U384hi2grOO6f4Kn7nRc3Qfk0CtacYDWNFk645WgKqzr3eeuuZd5fRWeKCl0gJYPzLDGXUay8Jy
+eJVKBnMAWczmbh5tpI0xipwigt7Z61Ovxkkr6mSmNLyYCOQJM/a+UwM3ZgWRJCl726rZu0udVHM
XA5KayIyk3Emfh3oc7GPdIP3t0i35AK/zttND+UgwKsmjoydW7fk3+X0i3xNJuvis7BR0i6zCcB+
rB7kgKskRSWMexEYYSsT9FXCG49Mn1zc0rrN9q1r7CudClofpbingL8yQYvyEYfCURHqAPUI2E9N
REdxWyazlWQ5pSkbyurbrCyz0ijGkt1lqMhRbN7QQInVoa9NWfrqONemb0xbt+e55y6jdkCOeC/8
G0HbmN3snPXuTWW6445Bjb2zjczajVBAgW1igTaVRQZOnussV13JXrpMRomAy1YLO2nKeh4qT5Ti
pxs9R8pVqlTspF4yrWTypSkLZUI1AJ1INdHoNdPBVDyn2z4yO76xBie5HkRWyVI5EGXe/PLMXFVd
gVvTNVHziTrI7UhxmDKyS5xyUh2U6Lq6kv6MbAk4hU6u2odyPHiJapKJ8Oc2/7ercV/655ayE86N
9JFvx5Tdb7PX1X98WnrbxwnS6tgP9fUbyH6vvuV1w+sxCFWFxOB8ol0ZArCKGOgvJYfMh8gid1HY
QwJT6g6ZDL9bMrv6SpKsdpaWLLvNDmsTX3KH4gO2siMlJ5MmgfUVFqs61Cv1yHXp7Ti3j0K1pm8j
mI5bWSsfcPt4ad02fnXE27Fu30m2/mOX23ZzwpPCT06i7hCBikxuepU/Zsl9wU4ALbKRFaZ6oTVK
fnWb2E7R7kNn+S6LdNFMQsJ+vckfs7Lhf1xWVdjuglHXN7KdJZq+28fJftdP+dv1g1L/Nm5DpEvp
b24/VL67LOvkISXN2zayGnqJUgfKjuqn3rZxjMg5j80pqCfrRJIDj0gedzKRP2/CEhqsnDHBrMzc
l7omKjXmpF4r6eShOX/AScU7dKqXJsINT7p8Mn+bXBe2pREiXQdX9edGlupCXQ8pB5F52f26UOZ1
Ao54G4Pd8Kn4jZXwvJ50+MITePc+Xyhu0hwK8Nuk2vhtCtTGadFHNDUZBBuPUtR/PLdtoDHTC0XU
Ow8d92mEdbAbjFbnecXtIAmfQfqSooUx45jf74PC2yw4MuzDIbAvwarbIPRpxU2B5Ztq2Qgujwz1
TyIJEnFQIALXFEw0JAuzJUyNiclWuzNMHtqFqPNmpWSmzAVBh4h1IvUSl4UYUWvb0SSeW3nGWzMO
2kOOQ6a+VWIs7KiW46iyzpJ6HnDWPidAq/Hy6i8iqZFWMXbnNKXPIPUfvSoMkZqQrrWMfVQ53+xB
Hy6jGhLdJrLMpYewswxYYhP0R+xCcEqqOku7mN0ab3MN63WjST+tLbAUsiS8jn31OpZJtzojhPOP
V52K/BMiVpE/5iZqkRW5Au32I4VRiTJ2vk5Mqj1QaJD7Vs/Tq/ZrVeEHEfGk0pSlepk8kjAJDgLe
DajSY6yR8HujFsG2eo6/2thQT2vZTdZIC1ZvrcKEFemPVxNcWl7PylpZljQGeYdgdnY3/Yqb2qUi
lZCjVjqX2wppzeqvCuYgQBfKKFTOr7Ruk1FdA3LOZZnM9oYSCd7mr611eBOvy3DI5Nq5HUF2lv2S
yHvsXds43HRQ9A2pDlBvYGECa/KKjGWw16kXbyPC2Fe84IRoeqiTK3u1UY64MkmwQBsZqoLuCrsT
mTSKdZS/cGB6ZAxwPmLU6yYUNoMoR2lCpn+ESY+2hcnQUCXSDz6pwLnjpaA0cjIZCoXvoxB0N+pD
fX2ANyDm//m4Uo8jDD4oBwLmgqzCXy454ijcPKaLpYZouEVPl9vssNrIkG7z0pJtZGuZrUM9P/1X
LfC/qfU1DUel6v9ztPYh6cjjt8nraO2vnX6Fa31CssE/63iVJOBXrDZALOAFJslt76YTsPV/kLyn
epdrSkkBXusEXDDiAHg8NsB9JfDt/0uU1jTNfyvv9TwTmYLjIG/wLEf/I0zb4uzYDE2E+0Q/4L6A
UZdR9tQHMYLD/AoDxyxHZ8MNIXMycRGtt7qenvQlw03U+C5vM5n41dJhJqBedHrrw0zpsbjDHzq0
odslfU40BFBgr8M3CaKyvadmchdbxQ/0x9soKdsHHrBkjIPpQN9l3rZ6C4GQNGA4R7toxonPHchM
FlQTYqfR3Ouki8t2qhn4DOl+MXh8+sP6Mi5GdqzX9W4ARLtxMzc4ExFyNg0luTuj2jUdObfONZxd
C2BA1YtkT1lGRty7NG2wftTnS8kwaTsE+X2VsXMZfutq10UVFt6vlDtaKIvQOwUbd22ghyQZ1aM+
BlQ+fosbuQVN0IabMKTcd9agqvVRYJ3AfSFjJQeI16oaqeIXB0tEz7ZJB0EuD7Kawqr5iG3O0xzF
X42ESuahxd5urvUflvku6AwsRkGT7TuNAurOjdsN8X+NfivYrcrGCClPixOxlvc14fdtHzrt3jeX
w1Dd1VadHfG2+umm3luqhc1zn0W7ZCTh01veM5q1Zygq597Ah0V3awqhGihbTcd7HLqhTyAdD9en
KIfnRfUTrjVUrt01JEF37jKFD1NIMXhsRuE+bbxnIhaoynpKJ0AWPLWomXaJQdp9zPjG3sr/kYUZ
ZWtQVxJjGnEuw+moepsaw/q1Mw9zM/2Y0dyfi1CvKGntd9PS5rsOt7l9XuUvzsSgHE9pSIqdDc9k
QJOM3ScekBWgIA+veDpG4aHoW9QHKhEea+Cu5jdgV+JTXoN2yTz7HR6tVPL02tke/YeirTXqlb07
r6mMu8ixfowIMGFe9ozfGSRiHKs9J6MyZCLVuhjHGcDips3z8eS1nXsIBm/cRNmYnkLbK3dRjVcW
qdzlPAGH2Get8WZdDW9bpWb8DgczvJvKbms21Mc22GxA7eu1J93kz8yyiPrj8fM8ONSP6sSDc5Wk
N9xyP2FIMXXjzrctxAm4Bh1HnC8YSGKEkr9Z4jzgG+jL0zrZwzbWnPcjaXwqpx3E2dSIVUhfduPc
nzVUIvDz2rdulFqcNDByPfeZ3078446zUD3dw/O0v+ehUXyJu3PXOHeDXVzsheJ8Y8zuCQOaG89/
F60l1j+DgYwtsU9xEq6Hrnob1UtyqMBYBVbJOECDnGG69sa0lmOKbvbgkKE8FlTUYFC2YyA9wwkb
410Qw1TVFvNgxMPdmIQL5fD1Y4X9C+ZMiGWWTjsCPxrbI/iiZyo4EHa6BxdF47YYKWjpS/RJjRnr
x75IT7A6VDnzciALhVWWm5XbqY0ONSLMkbwQpe/B2cnj7ME0kidzrqu9jTbDmh6L5X3faVig1IBB
Nf9kFlr0YrH5Q+qnj7ruY7nln7uJmkhD8+6rwn6eCy7koghGsuf4UwbaDtxrfXQ7zvF9gjUoUqaO
ClFHD0AZvU+mThG92vgQFd2bkPrLnixDhMn93lqrfqtjT0tBIOi1sMi4NpznZVzXp7HrPmljjLUP
NeWdje3X2jXVuQ39gyJF1U71rUVMQhl/fqB4dW9G67KPSpdy/UD/GhkomZptiD4BRTloORT5gAnG
yxDU38NsCR9Nasc206gYcBldxnb2kBMsa7yj0MPfhJjybpu2J0JbbcahRLNka+mur300Xt700GsJ
peOpR1mgcbeu7pOVhPWxcqlEQw70zS606gCM60fS2J+GJm3PZol1SwLEzVgscJLz2uxiU6+P1tSC
cEcgVPJo2y1kwON00A7LsnxdbKr0vXo9haPXnfSiGuGDxQ9WZFENHFm8ieb7CsnCtimnnqL44mK2
46nDcvS5NfetFZ5SgDNHaJVIPJfoYNbR8qjEF+sHb7b7bdjpBlbV/vcJoU4FNa4jl3EfT81z44HI
TaucSvTkrxRjNgTs8bCptHI8xMtHr6cAq138FFLuTINBiu2sX9uk5X5pCdZ0hhsca00ngmNmDhzI
HGG5Pv1c5qraG5n9MHXBcsD5Zgd3rdmOmPvuMQRqzrxa3uj2SwMV9Ls3fXCT/FPvoQWbksDZBA5v
TXsiegWg+EcfFCPFW+Pb0HF9PDNn2AFWcNetprbFT/5L0uI6mj2kZXjRqxnBKbnJuVh3QF4vhovY
v8Y1Lg+jYOcZSoGN+muDle5fhfORat/oRY/LU9V1PFWKxyUwraOuBG1zoH+wOiCsUFVdCqY2STCg
V4vg9AbfDH/FkHPxtpE/jcclsV70qsioM1aysIYK53qGZWjQM56jjtuvUQO25ou2LCv5EpMKs2AK
D/pYZ9s8JDUUu/N7N14/JXZNpBnEhjE5Lfka5MgkoYlJ9p97CCvb1YVt1BvI4vo8PXQG5ERrLrn5
3Q49IyQPI0YrsiTKs9BIPlmemcJn0r47fp/tMeLo9qjE153tU1XrMJR/xAIv3UxRmDxAy4VHPJ79
AmOuiojBOSo5rR7D/aF0u92SeriW1iYG9N14cZShPL4b5SarHfdY0NmAosibotPDI+/aJ6q+L37d
9puc6PRFN/HYhDCxm6OgvieZCybJ6U5Ni8M2AyH34FX6h0EfP1mJruz/yr1OomczZzH5mMz6KwaR
4LbOo9bVNu7a2bGsEWhTNdADdfLO3qC9df3xeeIy2jrdnU54FM5mp/0VpLAMJ+1doKdPkTVGD2vX
P4I3yHFvvQRJsmALDaa5W9ZPWc3Na5tgnKIoXahm7j7x1nEOJUDm3UxR0sZzwGW3OsqrXiHmLAD6
PDajpwrzyw4KaQjK8KK1swOmBVF9Dy9b18ruMCJqbOfuS4gWaNsuKKBax/iRgKZrwhV0h9akR8eL
Do1VIQDqfP0M53/dOwU1+7hEVlsPge2zoapwYJO9n42iPqweAA/P1EOQfOW67wNESZ63ZvcZaUJU
eWG/jT9phvWJb7lsu2BVeEUt+tA57bL3AjjQnnUciNK7LZDr2tMxCi6c9MLtRTBDn0ibVetZz8tw
6/C23uGsyhPMt+5tWMjArhPegjXk6CHJ6JFiWAjwy7w4oJhQbcBLx0YRlVdEP9R1j2WPo43hnDrI
tieGJI9pkJh3+owB9uTY31tKP07k7uE40GMZnHdcnzgaT3q6WVykfnZVkLoqfKpLBgrnQ4MrA8F4
Y0Y9hVsgcqmwsEY9vgusFYXR0NCB0cwfUYYcrzDcL3ZvN7u5VcyubMINa95F5Yi2abKXQ53hWWrD
E5+1yNkTaOswiV73CwziIVKPzhxuqKZ3T1Ztf5lNrpXEbimzKFIsF5wvpQ8zcvG68V0PGHinDEaP
MtuM0EFGRe3tG503SBA8pwg5z//D3nlsR64k2faHGrUAh3BgGlpS6wkWk5kJrRwaX98bYFXlrVqv
X3fPe3DjRpBMMgTgMDc7Z5/RtsnJrcJNG+PRjdPiUVdWvsvgBF16fV6/U89dM6OCvO0oUtn74qEy
7VUjknSXdF31kpFyPzilvbXR7FEc1/FZ1/Nr3FCw23ZYr8dqU1X3mo7tIYU9srOTyVxFbFOQn8Zn
J5d3BnuMtU8ixNbkI89iVm7YbT4HYfHSVZlznfzo1sym15JcXC7CmnU2+k0gIHXXxcHtMV4gE9eY
AoNd9Vuq4cKPL5NIfgwxcfZpiHrOGcivTD1xtgyg6BQit17YMa/0MmfjePCVW7iQ9E6uDrCTW8YZ
weBU5IOZeyQ37D9kt2PPUb9O6UBVTWozY16KAripxawvNUKzISk3PxNN7lz6ZBq2daL2luSXQ5sV
rngYRPteQ1EWoXwf6d8iXwxNyJm2yYwXCV/PMgrhgjjG2NxBKd9MZhTyTK9Km5IbIt+oUCfozsHE
YVbX2yn4CJGrnFQDqJIdDBuHN+VaJNCDHl6LptuzNH5FKrPuUyM7qzn6lnrpaDZDNo/UnJNllwds
ebUk9TnovmZY8dXgwk7MN9yC0fIfSf34mXqYQwabHMJIe+iYvb6EtoPJIvxZa6QvtZUaLtMUA5OG
YzeeJnAV9JrePRu4G1sZffKiq6RhU3QabF78mSulOnddTW8dn9rnGJsrGMj572CLvAYyZDGuwW0R
YlVNt2UjOadDl5FLJ8QuHaZog8CTsGQOJfso9b4g2loER+VEh9JtyYmacE3rgfuFgZgySxO0n/C/
rKqufg5KJJ52SW4lJ2lIhvFGjBxHk/cgw/aSBxoRf4wED5UE5mMZ495y6wdNB7xMz836zGJ7W8SI
vGMt/ynieWqJO0iVFdzuNMfYk3EmswfeBn1yg7P4EgTRrWpE+tQ4EQu0zesvDU2dzAE2pSb8Y6qZ
9lblRJVSh+eAkVLgMXoZwfExiP9l7k8wwW3p9I8tEot5ux/sdb27+Amh5HXGZXUsmtuhn95NBNWD
LuiPWZ3YRaKhnq2xkhX5XFhBH/ctgpm5JjPVZGgd1ghaO5MuI7msmVQomtncD5ZwdsrGhpbL7jh0
pbOLLHvYYzfst44jXhszSrah3/dHLRU95smv2nVTzlNUzUm1C8FQX42uuxVstqkyEzTN0AqOnd89
eYnhnMmCnjZhwjV+MOUmoC645KKnGMuqdG2aPqVlEVzLsv5VOjBZCjwPdiofo5Y3Oza1FKmLoQOZ
ogPg5WV1reIQnbl6UTKIth7rwG6wHARAemdcXVxBjY61q/IgwSJIhQRmbT0LJXsdvSpHRetJs0iD
1sVj2GBTx2OHjVH2xBlKah3CoJEv16uA5zbjmH/VkfFcD4F1ZOpnquAM2wLjINTZPXiAVQ02Pe1Y
TEqvRUArkgdrtM7CGqtdH9XZlh4E7m9/RL4P0JrM85phbsucAIY+AAOjAn81cuVroCvb+bMool+T
4NdlJgDw1uTkH9IfVL6fqHxJevWbS9BzbOcFZ5ueeQYRSKV14yHzZzliKCuZllK8VbLldJC8BBBD
AOQr/ZW0nC4sA4r7EYl/pW419ynqE3sbExS2Hsk/zR0hTpWuiRPrlMxWy+OpLdC7zt9Zbkp8mW3e
AkKrUfhr95Uq4o2nhaQazDfV7OMr5pvlIYs3ngxBnGSepYKZOzdh2mNCa1R44zhOvBdWiB439e5Q
ovvH5a/V81NYbkq8WydQPH+ehN6gYrNBGW0H6U98j5vl3v/rITOdVZFr9VHOz03PbP1Uy8+CODyk
GTxYvjwI4oaSTv3SlQEgSyKQkfPMfXnGyz2zi25TyvxdO/hm9v1dlO9rDvvgmM5vTRa0f39/zDgn
b0IYCRq52D05TdtRi5gyPrXhXdMAJZeNsObYkObQqnxbzVqERZCw3FukCMs9xce0/ASIYQsRjvKj
jdNbYkU1i9l5Fq6YNS68Ti96NMtdYMA/7tuTOf+7gaCUuuFjsnxPPyjQWcU8Vph60FjLzbCEDv75
YscVhaOEwQR73TtN4bz1ddlRRnLPm2/+fC2nWj/kOCMXaUbjGDDg5ptUg0MFgP5pcOZ2GwOnoGLS
ucjRuhDQMmbLiMxPBr9/bhYR06Kmqph0bVw9qFc9ROajge/Ca7SkPPwhjEhqdA5oYj0shV4gJ+Fz
TeHVfj/UEsQgHo7Cb9VVPM+CEs7Eo+G8t0HQI5nAmI+1+DLMff9uvlm+7hZJQKhF1M1o3MmGApvP
FfA8mvDm0USVei3Hc9Jskyl7N+LrovdLBjutD/g425Mm3Xjd99iwF/zNn5tUAAhLHIBxxZDfL1/n
78cnD97LYpr+o7Qqcz2ki4eplpznch8U8mTaCfk+ZUg+wawh/HOzSAwxfAKdWL54B5O2Pi3MokVJ
WM0TvJaEXWroWealtLFFiysVyVjFE3JUalXLg1WG0jWQLJOyx6ems03Kc+ScboCRI2xePKw868hL
WNMN66PD6LWKk56+yOR8iYrurIzNY59oV58RoaskcUH+iDUHKP4K29K0hmdOpL3tv2PYvA9Cte/0
zt61sfEIlu6VtMB+6zMSjmJQ5lV8F43dwFa6aq5hQxojcdI/Y+3R8gRquiz01mgVX0Y7uJgxMO+W
an3lhb23y0YYo0O6dzmPs44uXSzSm5RI8F0crPRDn3fJBkqui1DQFxsMeprI4m1hpi+BO+Sr2TeL
Zm7XtF7L/oJkDkulj0Xpmph7mt+UdO0Rphpe2OQlSixcRDHrpb7v0pGIBZtD0Jnb5UwGUM/43c5z
ZXsbF/xal9QPupSz5UHLobf3yS5WubNK+26lI3caWvNng4slbTz2Ew5Yglho75aOmb5AH8tZla9N
f/A3XY//yvGcTy19qTM5bWzlaLB72XAJF/uSk2gQZeSx9mL75MaK6AVkM1eZqyNGxRcv766dKoDe
FmzPLF7ZKq2r9q5uQ4A15nOVjeuipVjOeu21MPMnrS2mPXI+dpl5tzc0314BRvQnO98W752X4e4l
KSYFyaDAPqftid49vQ1NHKVhvLcmV1XpCLkt8kEcg/4lZob9RCdr5Yh+n3hTu/bSft52pvdDQGRL
ncc7W3J9qzxj2Eqjfetsl3KvogHVOJ8MbNIfTte+5xJDmiHDH4C24cxNmkdIFB+GFrRY/vr8B2/4
q0jjrZvKnUeCwUqaxWxS+dll3WPUBysNsxy0irvJl+NmaOl7eoYNi4MGCG2J1eAM0V6BGEsyy2UF
b7kGx4W3pf1+m/cHH+jlxu7ILzKBSjOo70mrC1RIzn3wy0wcG9dzsWK2MHfXuvup0qaDIZI1tC12
djqZREaRXhg2Vxuz9p7ZIQzAJNli4ptj5vlBr+CjH2JrE9jkx/Z0GBmFcCkJo+JuZNBGl6PWDyYh
OmIMnzuVC6zUikYV/dV1nYfnzLhTD5PghRMrc6UEnzF5zQ4ci8GGtKMRWm2coegxXwPdtAW5SOrK
qcXRZVs38Zi15IbZ71YWZYe8fSgyZ6Jkg0xqZNYu6JoPX2uhPNt6yt6ew6yOQzoXMYUPDtQwzN+R
vEXsw+0NmebWLm502jbsGGs3PipgECsCXzEdVfMQKvOfppFn6ttusTNQ8q4MO7xycq3mUUaKtWtr
EQO77jJ5NM2UxKcoq1cya+MH667MyKEn+Q98B283vRjzpFfuZ+AW+mVmfbA9t29LURYrO/a7NWSO
4+howbmKP4gB1KDG2OVsLFNBFCKGSI17UqnenDj5oLGdr/wAvGVfHkvXCM6srdu8aPYUcXiQGgea
K1u70CmNTci0uuXau7ebqFqNQj2FDFbYmvzUNP7vh2gfugHRCGP7Ta2bDhkE2pdtETIjO/23AlXR
ExHzUhAeBn6C5BpqoyenBxTvJB2dAj9pt9LynF3mo9oYO/rPHssw9TQaGBrdKyfMyluohARpAQ9w
nvukEXf6oa62dcGR55eVjYyiDjBnOZ95XTznpMAksmk2SWVmu8CtDpWN9iBPgMNEY35oJxZ2kQbx
Ngc2YgZcTqOeFRyr6c5txgtmlBsWLLGKIzY3wmz527Qm2VzehOkL+kR77ajqRUDDgl/T7WCrNPRn
o+ml79yCMHRBZ22yj0qQfzKatGjFrjSRWqRGdLEi7yUpI0VGF7h+A78//ZBsP47RtSPBh00Xkuq0
3Mpw/BFo9bSP/YF4ms55ovB81UNTo401EFrANL8I1bZrmg7heHCNIqKddO8VukuM+43UOn7kZWYt
0wg76SAxNmnpwS8b5SPZQ9tpJKNM4AqMmcew4bNLtsrFZ5F2rxWTA7y4CElk9xkVvWBfazzUw5TT
HdFWWeUr8tkCCCR6ewtP7RfNQKuDOjtLSbrFi+LTx60LH4bmP7WCfxR9iyAwDtIX+prxLiR64LTc
VBXFacui62ZoE+wxDw44uG96TGgolR8yJBD7wF6rikqsU+3emdmmy42vo81Z7o1+A3EmJANnV/vG
phy2mCpXmMEZrbRadx59i7wIBhOuMR3bCC93RE+SMZ3lbxh/VjBZaK5a2OWkVQ+H1E+uWcqFx/PK
23DgMk7Sk2us8x49fAlXL9HB55A7MJwGaGksr6XYpHMIMxfJmgqFItaRCO7jujguXycUWOyzXrGp
d/GGDqQHtIwno+Sh9xtnp5uZdzIdj8KaIKgGQWcpQD1j52NXyijrKOfMY6eGUZo28LdyjcB6oevl
dtTT7GxObnqejDY7WwFBvOw818G3McppvFWFmGntOcxmHFHHhJmhqFmYV8u95eabzLXczWcLTLHr
QmJA8ojG0JCgh0pj41fZIo4bXc7t1KKAG42I/Jqg/hno4I8azUHwXsBAWh6y1StXjtYc1AhTZfmM
JOlt35+WBKm0t2J1qQZZbVxBxM+k4mTjSkBpqU9iicfmbx3Nf8oacnrnuGUn3o446O91gKtYKZ3s
EPs2rFLKwD83Zg5FqRYzSGq5u3xndKqdL9gvJEmIhbMhUaVDG5WH5Xsyy55GHRLNOonUVct7gEZ/
vtY49bUzsG5iHzPQNDfBbhAdA1WO+EUxtdxjHt0c2/yljx2TfN+B1MIOstcKXs3iffBmneh8Y8xb
hGma9aih32w8M6M3M+sq/00WaccDROYeO3Hd19FZdNo+zulTR7EiL3OGF2v1Pvfr4BR5il6eOci1
KCtkRhx03clq/ADas+IYm0v95UZGrbcT6J+yeVvXRO4vLJ0gk4iJw5UUtWZIGU4Jl0ccO6Q+thjl
asm2ZaBtMGs6GNhBWRxmjWA7SwaJQXFWf+SQyz3PRTlkEPj3zT/jfc22U6T9/jdUmDd7IxZomDmr
yU3JMWo3WFVQat0kpt98C0ictsLc7ZSHzRhOc7oXspcD8q31gl5bFGdYHNnPBPRxlw9i4Unh70HN
USsJvYLxNZ2PpmeIT0leFlhyXZXb58oksYgREA3KbND2i/4rgEiacr4fvoVdQYlppB2tw6L9ykr/
wfe8fLf8nX6hmvaLY6iufWvnm/1946KzlrKlVvcLGr9Ww5PtrINLnmQ/b2NKjWhIqBpvi3LzW7MJ
XGlteZKsk9kQtcC8Fvjb8pCYs2ZPSuMR5jXbOn5i45s6avNFxGXOyi4vnB04VssOpJ6YDIUMnlxI
VpbZ/nDE+BBPcb0Ts3RzgZqlS4rx8ngIOnqeKuK96LBvS0Dbx5K2wiLBGRbM4nK3mI9PVZvqwPQA
btPsj6veRidVx+WZFinN4bUpmquc3UYd9gLGKIsSON0wnPV2AX+kgLBzDJ3D8ivxe3MoLXeXGz2J
vv82oyoIbfONWPwdfx53nQmV2ZrutTb5CANz7/Qh1I9FCSdmzS5HCJaEcNIO/jAvLvPXlOVUK8kU
YrO8Yku2uHOW9wEsydtETMMmHoZvZWtIrij+Z3K5nVNDFmjRJ+b3ubk8RczVMxeoYk43b8tV5v7w
x+I5ndsjdQXew5lbKfMjwFU/uyGDsDzz9HzGh2sr9GsQAR3tgflpLafKH43xt5B4RsKRd0oFNP/I
MGrVzjTFxavhVFkp6hI+3ViSmMkFMoQPQfI0m8COlKIuy5KTY3LKZy3z8HJ84wqmrWIHFl+ZqHuN
lM6qfDRb1ySnoL0xcoDaMvDhphvGZqDXQoKIugJkvaOCoBnJyiXSJt2oLhVMW4NxhY+43VdGyDmI
xrXgXRVl91XS11wVBHS5pXjD5fLupO5NVRrehh2lRSovSklp25eU6IR9GcdczvUGDHBxrmX5brdY
0jHFPWi2hZVfosoZQzQGdfYRgNsmuk9k25TAyJyQCDol+qoz3WRfRdZzO57Nyr8WyOcLYfcbor5u
4j79KOqUdda6tj18Lcw2X7Tj64eOXmWXAiYZCJBNfR1IYHRxg6rB2JkfZaU1G+nq/kalzpU2/Z0b
++ZK3hvSR1VpAdIfnOh2SKmMo5JQPHe0tiYBDmuKVAqVpj+WqvjijCRfVqMoE5GPS0avB/YQqJrd
GvkD04L8jD3fQXmZH8e8an8U+p0tfesr9NXIaGIe8RTUqF0WbNxefwks7dajcbGNjSQ5On3z2yDd
DNxNdz9UtbkGjON9q8ppOreHOI4ZvmGRxAe6/0YCKhFP6+VuMgTiWI1HZAgoCsbGuDXSSSMNOPdO
Qyb14/9pPf8nWk/UmEgg/2upJ6Ky/NdXE321/xIH8/3P/gGHMiBAeTphC8J0Zms+4tF/wKHMv0kA
ULpuStcC9+Z4f7z54m/IMElgcSC6zZkufwl10f8GxYn+ERkx0hCuZ/xvVJ+LtPSvmS4Mhk24b7og
eYZpvL6IQr8+H6I8mDNg/sPGVeU5RdSReqsfwJXCeEBNaUWkBoY4s9iBNG+N9jtR5oOrA7gpieHc
5u3gAc1AQ8E410JZV7vAOPJXwlVv9cZ9cjs3OQV56Z+76vfQppeOZAwMjc5NxNVlpUM9Z85PU67z
1mNrDYj2IPTIDqFkWlj7fJwN+Q6I1HwCgt8y1TamGyPU7kuPqMTSlJ/1kDwjpmVuiEBFD3oi0Ehn
kHfQNP2+2aDn4dySZIsbPElFtnjfc003PkF7UOcWyUYfnsHRxGsRWffe+EAz7knRDNCm/ElhyAyV
c+PY8Y+294DVhNde+Zehwf6kq5vEmDrGIOyMW0zq67JTb1NYPhFJ+0By5Hudqj2F0rbWm5YcZPli
meFdK5PfneLJO3b5lhbRb3DS5mooeJvpP90znT4jccChxvuUBDznQKo3q9jO2SdmJva+X29jAjFZ
2Le6YeGKtG46L35LO3+PoEusk6kmuzH/aVbxVin3GOm8bX6Nhc/kn1BYoyj1/G3QZKyFKRlRznhl
/DWsHIdP1UoOrmWtqKartV7xHNIO4BMk14POVC5gkjaEjrstdRfWv/Phy+aL/dUcEQyTKI01rq7Z
Ocozex36gq3+cqSQyI4q9sMg8T1m9rNLQhQqrF1H0I3RHHF8P8l04uMUh/kX0/N0Z83Q/LS1n1b5
Goy8D2VqYnEZ3FfEACMr8OAivU1pULM3wY29BrgYOf1Evym3j3aPUr5jobaQEcBbvGlzevMmYZrM
gOuNWSI/1afgGdcpklzZujM45ndtTh7bITRNUXATSQ4d/ts3bk0zRM5hy4V8VY3bnb00+PJTsjsb
5T0BtCEtKiDDksF2ShZ6SAuu1uN4HWYxqJ/GpT0kxzutM76E+jISZtOi9jdGSoZP0JY60XubCpYU
ofEnC0jiTkkZHbzh1LvzpqDmufa2ZDQpj8TAIB3gZKFiHdZ6SHJQBYZz0n+XNGc26Obus45zRune
UzUEr+yW0Frz+Rq8Qbp930WEswsjuK+aPNoh8Us3Fh2quMp5meUuiMlEHv1yOIr0awBahe0J+RDB
x17TELL6gMMTMaInb0SBs91lVtem3i8ff0SUPZTorUiH2KeW/tvxHbrqYj7xKshYIUZVdKSMmpPf
g5eYKyF4V5QoXu3+EJKNSnI3Z4L+aszBDT6wsc7Q8o2lLlbPISI72FaoKfltOVJAYnDfjALoWFOw
p0Ye7q1Vrd7YpBkr7QjFg4yllFNM46Rbu/q+KrOLb3I4ROaT9IB3oR47BMZ0mpIfCU7yxM3WouK9
bnkWTFx+W8rYkDpJuPkTeSk7IzHu3BAanCs5aVRHBy3MUKEX2bGyKMjCzD+jmE6AN/F9x41/mIZE
BTN4Lspu/y1X4Xho+QilJZ+EMjVE9e2W78Dd8tB7R4gKNil70K2Z+9Ea1SdJJH269WT9JhP+riNp
prPW7hmGX1xWzwRE0bov7/KSFSirXWNX0YGAs5f9IEbJWiNpOWYlC0su8fsh4GD6aG/LoNIpYEjU
0EOm56nxQOWYruOgag9ZHZPnWpJw1ys0GZ6Yz9mWrKUxkjdDzGJZKPUpCu+3GMA6azXi67AaNn6F
kiYp/X1haWcXmcW+Ccy7OUBPhaYAZMkL8sKXGm7gNkEkvh578xL1yN/ytqiR3c9K7cbaMZikA6oT
KMQbsbIz9xr4Zx1MGz1D81Gzmu3QaBbKBUj6RlJs9Dj5bRaZj6o5n1sa9k2v8Ql2ls1uIkDh2uWQ
O0NS2fXWPhSuAfIMLfBVz+D3MTnAM5dBxPNkwfKW4YcEoLFFMZ7v6dpYa0IJt52R65uOHOZ1b3l3
8HZ2lnmrZXwUGuRuUfpfiUDHaBgMm8r4J1uQR7Pn00rst75he4rQbNoVoNf2JG3/KEl8xBVsP3Vc
fNeOGXLqpe5I7BXEQ4vDZV5LglrcjyqJN4HXPMADROLU/hza4Vk5VOxugxrUdII7mfxcjvLBOzRJ
GK5iWlyNs++tnsTdGshZKYvbyIx2mBtYbnOLHZ2JZny5YIF6nPUEPNFCq/11RzzLyvdMsllsQs06
WrNj88mG6ndoZXtY1+94+GH/GulPXeNczEwCiwKR7TNL2FvcAkc0smxNPVrGKUqyKvaq81AzfBrs
fcVqP/rtkUSpcUXS9s3Uy2vPsMiPkV3ofocwl0iHNkJAxkCSeY3+i8yxF3dCGBim4/1kZoR55tV7
1JK0u9AHNSNhKR+QskmHc3nqlOLilKJw9HhduUt9EWefep+8qlI/GfQ4o4HrJPq6Utd/2RaESILd
PujqBqvEgmXlBJ+WZXXrrrzY/XvYFGyQlA0T16gm9hbN3J9gsfES5+hB7cHORdqUUecHUir1zdwQ
1zA4gjMCX9eWLD691J5qwlVXyg1MtAfivmsV0OCBaOZ5gXQGJ8STyZVYN/V0nXbnavDp5cVsNDpe
BFo91uSwD/ajJVepcWNKPldMAYjdUnO1XA45eRBjUXGkc/UF8Ya2s7HvIhZELdAYUzRvQzKBLSxa
a50rFlvbuoeAwrxWD/EmcKUMzavdgJRMYsoGzS4ftZ7XEnpXE5Ezq1uqb8JKzy/1LMHVwpu5dKHv
Sjeg1lY4iG7GSX9bjhzPhBHpeuyJtBFXJ3oYOWgYVbjE7SyE9gyhUREorb7tO/81wpCSWja5Zzce
BHkOJJr59iCbzRD6d4Jh/6aJGZaFZP7FRhluC9R6Ksp/ub0B2912yl2l+59Na8P97RhwtD68xRUh
6C9ZQamUaJRZTgIexQfD2MQrB739rjGsB97y/DBrX8/Ep//9pkKXdFZ9hwx4ZMis1NYZOjq2Rs04
sTQOVODvYUWiTBI0m7rOluK4PykF5r4v0tcUZDU4kfm3Pdih/AwYCu7csgTx7ys0GUHNzfdjvZ7S
Td6hyBfEsp7CIr2NY0LaW1N/JD6RPtLc8jTyDHmF3DUAbGjfER24zO7t2bK6jO6Xh8tNOztY/R3U
Stqv1o9FYYHRhnYyWcNrXDhstiMRnpPMvbWc0d4tYB/PpbOoYsNZa2Z99oRydxoDN8SJB0Zh26G2
bowsNPZ6xHQwTMgNtqwqNtZx0nr7TBAGvozxl4n+AgkasvTZxja1q5ZvVFC21k2kNCpverZTYwSn
sd1GVTd/nkHAmeRPx6iGk9qq5BzmNzTVES8LWM7OaAQX6TQXMhRpxqRkfKmMaGhwVWQlC6aYoekA
Q6GX41mz+tsaDvSiVyrPH337lzPk/mM9MaCuve6rKFR3CSUqtOk+DeF0VuYCwLdP/BVU4x+lGzgn
k1FxBHXjmDbENeJniFdujd0Ld64GA3u+m0hBieOkv5dHOFSRyLXkHNI/flw0GwtNZ7lHhqOdy+As
gUWdYxSKtJXle65NBHdzsCILct5IeUMbOvP4+pnM5wATJsj8n48Fu/qtk4c/sxm5hwZOIs1d7lqJ
tR4lieoG8jvSqUtxYtLtoEUKvXNGQ5kuYkc3Y3CnfZGJC3QcDbo5bafAzrG+8Ej0EdspL2BOP4AA
3nRM987LTT1/+/thX77g1fB3TtHILRuVCEZs05ME3xhb0WPQxYvYnTMd9gu8nGFDdlsPljOUK5Ns
hdWogpts0u0zIGI6slnufN/zLSU3VqOhopy/tvxIW/nYlaYTnkOLeBP+EXw7G61tzsmrymHd1vrV
MO2r38fdL/Ikz+Wgq/dE+VjrbB028DyZ6ry2O/dVD5RU0y7xRBU+Wf1jhG3npslgPfYCW5XZp2dU
ZsaTVucIKgsn2C8P7YmoRdh0W/jw2mytF09EuRmXeqKr3HdpwUAE4Tjy4mBDZlf/URKWLgeZ3Cc2
A0uVDO9ZK0EYtZDI05wCAWQS5bkTotXl3Q6l8/SX/sLfM1n/JYP13yya824deSDkaIeDhWhCugl/
JemlniYmq1DtoaG3vxf+dt6rRsnobswcgKqiqjF1tiUdcABG9O43I/xfMmH/+79PG1UXjgtUUP83
lrQ3MmmEFNweajk821N1oyTFJBtBZJc/KfZFXceIPMKTb0z7//9rn92nfwmf/X7peF0dYRmezuDh
X186xb9mReTbHYiSdbmmu8e69Z4GYOyM+cb1ZOkHPWR6/H+9r/9J78skmxgX8n/d/Hr6NXzWfzU5
//1f/L3v5Zl/w0DsujrWWWFa5mxp/ieT0vkbrTAhdbphnusKPul/UNGJQPYcy0MjKz1jSSz+BxVd
2ADTiUV2LV2HJzmTLP8XVHTbsoFi/vV4MgyWJNpnksNJn9tsdN/+eirpjaZ1mKl0ghOwhqERfUSA
Tec8APtUgDl2PNNfCb98yIgDX3nTeMmJj40mio+RHxEpQRH4U3AFQWRz1YNpZ5+qZqyp6fJAl2wX
6miK2bTQgCGc23YfyQa9qAKncTjZ68U1BkL8GbVDsU50UV+IWv3M9Zas4wo0EwaMSNw6BotrhC0r
Lsi/LcnScNOdbFH5I4NYWWF+IZWEArqy7yuzvrHV4NK27P11CxtypVXmHddMRCEIELB87WzKH9E2
OKihfCjtK/Y8AnbZz7D9k6sMxx+ZsjOzHWUIknwstEcV4aeVmHa3bjLtW6N9ycjymoyk54Xle02L
nmqPJa+X1qon850gvb5Z9dEg9nowrss227l+/VGxWW2VdWnhJKwGER7BgzWEySJNOBmkq3VyPEUz
kLdAEY9VFStb2QXimsEuP8sYh8f8COW+uC73DOWYbBz1q4vX5wb/Gbz2IvKgAwcmr8KqL7ptDGdE
Y85mHCZjIxxPu83tIrjzTVyjRaXt86KfLtNo0jFLm2Hj2ZV+F0w2KS4ZbPvlIYj26m6kM6ZH3s5E
y7SNbAJLZVcLirUOGn3WhUQh+6+Bn2Pc9YJy1waQr6Tm+rfLjXJHDYFP8diZP+hlyIM/IaxduWx4
b7KASV1Of6+0Mr6mq2qr+XzKcaTF1trMSoiVSV1sTLswg10sjPCMfQvrI4f3Gsmpe+lzKS9qpGLT
hvJsd4O8eH2hNim/ZxOlXXg3KBndRAibs7FN4VuHLRWWLoZ92ud3nqNrVycZ20f2j+F+ZPiwaaXd
PObzxsHQaTIeQ8tQz7pWcKN/BObkPy4PBGFAmG26O4ZYzLZj5xnHEfxjLXojVSw9m3rHDN6pwaaU
Oqwq3Xa2cW2+DUU9Pvlm89IxzPjBQBe1xWRZ952D/bCo8gH9vs4cl8L3TGE85xJrvyoHy687lDcd
jS/aPG6x1QmvOnl5az8Jx7zxHKJVHb2PNrkSj2xDxp9uhSWvBzeNstqHZuqE7wUjHhTce5VYWUCw
s/MQkjn7YRAts+qNwiW+xC4xIGACqnuHSjXvJoJHm+BQ8TnfT34Otz1x7Q92qscSOMiPTmB50oZb
b2j651oW0yEMB23n1mb9lkzFNvUdcQsBACRmr8w9Cit/5nUHL0niWruSncvWHbzgJUtMEs7sQN8t
38UqsDfoS61jKJwkD7VYS2vjdUy04q62THIEFXnrrs+02a7r7mf2qRlMtOkCmxR41TnNOu+mHrJo
7oB7qP4i9xIaIlpbeU2r2mn3NsLPbVqTqVPFU/fk+or9QyeePWFdiUoLPjMNoZgKrOmuMPTxGiYh
2SXZgJ2Qk+1c0YU/UXAqFgpveCww1z/mQtDv8tI1do5uF89fR8aN9DMawcTNPyFr5SHypslEeNKa
yMbxPiHn5p7Zen/NowiV/D++xGeZEOQTnSPHYYg45OWrXprZfnILEEjzw3GkuiOFnmeVBfNeLn21
jeTWByp4b09t8jwWRLQk/YdTudOVoKP8qc7Tmyivg9vl0RD0wUaEhB4lnBP4YdwnViCK22wMLmOU
6K8ZRnlX2fbTOPTtnbK9FxKENtRm6QOI4fS+IYEp77GxzNss3EFpdrXUkF61BNuw2bIjDAQSUxQk
0dkXT5YwUXtFrtwV0rcfS8tRq/9k7Lx6W2eyLPqLCBTJYnqVqGxJzr72C+HInFlMv36WdNHtxoce
zLwYEm0rkhXO2Xvtic3Od+RtsEL3N33toPvVkI3PBBMci7ptznx/sN7ZRCD5Coqt8MpLM7F90Ao8
U4rpkiYDYRAOgdrbyjbPIevzL9fVzy5Nls9xrXR7lznh9KLJwsLkTZP1etcv+0j6jaqNXdNK50/G
WZVFevoiQTkfHMQByynP3T+DN7dLwemFuq4y8bGF5R+1Yspv/iAMDw7Ei9ZLvep+eo3rybD1czXk
/bOtmaQCxnq+a/rAWnseK0MZasFdoVvIoVuwskHnIEjpa3nb4GBd9oJLuC5cKggeWFmKJ9hEZFQ9
OyVfSk6c+mGMi1NQVt55mFW+jEInRFmiJ0+OhWOZwtEfIwAcBdMxfshFqe7cnj6AFNFDPdDesAK0
J1aJsNVIupu0xgCL7Alprpuol8bS1klcFkQAqvhpbJGSwG9od1Udx09GU6erWPCOrr8tgB2mGiuC
fN6FoVABMp1mvrVsdaeHszr8PXa5y7afJk4unoNq7o7u5cf11lDweobeilYdNcfD6KBru95KEejS
zEGxmUf0q80LzWIsGJ5E06J/ia9WefAQSUqCd+7l9W2mD1snbX90IfSN16sKMRc9CXQdTIN2Rr5r
EK51FyDazIfA+eOSHkF5mBPfhE72ihZg2KVxSEFeqF1exmsszkzsA4UqA4XxTRWgIiy65IQtJm1u
c63L7zRGWfyeZI9r9rc+syCSTAqbHCc4fMK2PvSXlHo7Fg9DECdLnUSD7WwGNp35xltTOUbSVr+G
Xr7RET2vxj4dttbQUMso5wXQfu8cTrSh7FK91E6aHHs5vssaN4WqFDQ15gdiR51lNT3EfdasjT6Q
CzKVeNpmXDhSYjlxPp0peZyTmhE1RecQIQJuxjudyBJu1D8ELsGzb4Rf21iV206/1ToMSKbRfwH+
32UYkFEx6PG60yhalUihtyTkkfglkZqwcxeJQsMoMmPt2OPFQ1UFiwg9deVVn2GLIoyr9VnrrBnm
1gpdE7CQMF9R+H82a+NTz7Vj54iTJgI2u/LVraLNoLt3qqS7kmTDt6NwKdR1rnDD20+hap9Tx9q0
dFg2tYLlXU3faKxtHEb4D7vxxQqqz/7SGPGIZGGp4ZiD7otJ+N3YLIYougvnUi2stRhEvwr64K30
NPq3X+RoczJD/EGh125ChQYZe9EG6w+YMZQpVkZpvY/DTyOl7IoZiSYsFt3sE+0akhvLn7Oeji18
gyGm36Jn+3pA+zpb+kvZiYfASe9L5eF9sLmexM+AZGKYnoPJXAFA8KuQWBBD26PYPhOQsEfj6nM2
YR0Nl3N/O9JYdhtE/0aEs9PU3tOhvROh2LWp8hPN3k5OuU0ZidFVj49oq8F3ahUtVBI9F5G6BHrP
yzKkBN5n94TjPCIkzP2ZtgDZgrXP1U/v2bU/7YE+q4tbbWiSXW1QBTYTgXEv58o27ZsaNmgo66eS
KKTOY64393FVn+sQr0ETtTesn9INo5pDJsZi1MeTUQCmyeTQormhJWoZmLyDehN5zrlF9mE2Jql0
RXC4tJ+Wl2V3LBhg8vAPsRzFKfP6VyevD3BMP4sOEgaQn0fB9eh3DTp+6Zjb3MD9XNUBWThciAgQ
lmzEHOBH060+DYKXD+akcwP8nHw9TaQepjSndIN2vXAFbD6zovzf6GtOdTLPXBszbyieRWmeUuEU
i9Ez41VtJa9zbTr0N3nfLY4Mj6j72TNGFnI9/g7zlbg2Yk906zVsshNVj2E5YXVfTNF3fbHtmFr9
2VcxdTnV4sJ6oi315rj6R+J+MQPcBg0cQrOK6dAMNEncHzefPqRt3BgdzlFRkBoVxeo2ba2BeZJI
DW16RzT0POnyu7eH7ylGqlB9t+3Fg1PmN7KIdlbLVw7P5TOy4rtuSMEhWdU7nufyBi0209dE/Z25
qI+rNzvhXGYeoJ1ObE4UHVkw/wFD9BIq67617ZNbeXeZMd2WJW66KR9fhauOWIX2klwRlkbGomyi
L3JN6+sJmMspQMEAwEAlzWKu7HOT2gd1oa9YaGdxYTqZX7rtbQDql3ONclQ2W2oBggcj8HCr6clt
gm3eEvFtyPxra1CtynGm09Wqm7CV27o3o1Ubx0sojkmT3/Y9bBV6JBfEEJTfPD/TBGPIitZNQxoT
CSGhX1NZr9w3mYILrOf5W6HCXTQEILb2ScNfBOU8WLJocBfYpdKtOcTnNjO6ja33t+4E2yRr3gJP
7UrNSdayxwiate26GOOjqvtx1XW6vrHj0NdlLbaIomBSoT8HN7OTzgj9SWjWif3+WoZVw3qDZqC0
2R9D2b7sq8foKBMEYfCXb50meIzL5ofUHLqyvTmTW7oOpHQ/w/vkwVXmg+0V8WNami9BwNQetpXm
awFSSqvN16yy2p3lcUrBABu3s1GcQSG/6JHMbobGwBYUT+k6HVZjAwphiraeNhxpUKJYyx5jE0KJ
YVXSz8xIIlY7s/PD3jIxmoT9ONGqj8EeRd5at13IpD1WEm10I8Zu+znq4nJlucXZSadkTVWypcnl
HFK+tYPGOyXZZzeZfYiAIjtr2nDRybnnAdbkNhT52k68hEULbu8KSpqPK8tZmtr4ZjeO2rFP3FkR
3bLZdfNtY6WvcVIa+yZnF1+04kvvGjrAmeb6A7py5hrsjgR+rTO9q/+0BHh3jbua2Pg/pHncLzCf
vxsmvuqwZOx7s7CfL91IztsO/hyD3RBTMBXzooydu2gK1mxrccI37r1NCukibMxnaoNMlw2NSa2x
F2HnnluruJsCBngnE8cWdf6qwKlLduFhYHp1yRbbu41kg15N2lMbTEuNdhegi/gPwT4Zfu7hOBTi
J5roSqsuLrY0tMOVXks21iGquItKvbFRWybZJYX59/71INE7LyCRndX1OErBCln9Baj4j7+73k1E
vGc3Vm+u/9pknN10Sigl/usp/h6/PJkIWBHKUdxcH/J6fKh7f6zpAMwuE21ghsWBJHD6cHnJsDxs
WtPaAS3CnkQhqRi+o5zFbDeJPxQ8jvEOYG27MLRuV7bdWXbNjjor9iI0hgXtASvuP9Jq/naS6bs2
IU2rKfBbz9yZw/A9049ZgGR4ZBI7AHTDgjouu4vx2zIwjM/S+J6mJXvKyG8q/QhqDD7W1zzTUMoy
ZoEecVFd2YQq4wIs6TzRzvTw1LmVzsiJzSG9/OgvNofrrTmjyIqZDxm6ctRWYYG//vL6I4Lntp4H
66lOR23VG/F7HmX2XnTZth9kzXaV9iXta6yGCMFxpSH5kiE6lUuLq77aIK59r+v9a/OLinLaZXel
pYtNm+RgutpyWACjZ1yIInypWYEAm9UZjvOXDGI+OBfk1TV91UURJW+ziwGnN0PjICCm/P1h/PuW
Tf2PpVTIRTzm6QE5dbqbBnJGjeQBYz/6HfOkOdaXYVODEw+dET4TzHxo05y6v370rOYzaoMnJx4h
m/GBj2ju/SFFVGYKbPNgyFHT9sl8NJH4L2xp3IRavZKWtjCU8GNk5zGREr3ys4hND+cGmxSgh8Yh
KIlWbkEE0QtNl058h+qqvzTNOttZdZ72VushM4NTnOLR+6omZF1tgMelOMEtwWMU+I6X3SndOmCg
3Hc1HkV1rIr6pMXhGmweCDCNjvfgU/tjiV+vLKLScPi96bM4EuvFNTIDpK1UQDXlQumQ4tZFMuVH
90VqBFtTDSdvxGWmSRZSwMRaecBbZZfRItWqG1DCm3xEd6dqRPuucTaC5JyGYKvGBFN/Uwybng01
pomUt+lwBhd19lgqCpdltrfYRbnZ44TJcCGN4EXX+k2gJewvCGE2ztJpoAFl3UfgEuABxc/y6cDd
GsnOFB0wAbP6SasJe6a2dye3PQCt3Fs2FQH4PzjZvPJUMfAvRlYt2PaAjEHByqq+2rVWvhrdaqV1
6qbOg6eysoUvZHqGV0iyanWeZOFuGvk6BeBFCGZbMjXty+RWWRHGqbZylpEVYWV09T2Wn01ezKwv
22Q9lPlLoNzVSN9qmcGPWTZR/FhJ6BS08vqaXQALjoXrAn2rmoeZ5f7Cxfu5bGz0Aq2cniKLwVv2
Tehr9WtE2QHaYsCOaZE37afEZ93JtF4lcfKZlLkLIpAVawogxED/mGZvY6BAd7ScnEXYrORQ4VeI
kBBUMiD6Lvoibk+dYsnqkZBd0iMuvBbvBZhNg1pBPZIUx1YGiJ4shj81cQpJl32jgXjRJby+dP7s
PCxYSgMAZKFaBQYy7PL5ITMaw/eEgi02TvBANFLmU8+XEb6CSeE5UxaKnk2Wxfdok8+hdkkanO76
EM6i3v2R4AG17kUBeTLpxQ2qBqIk78lRK5fCISdHRwSPl6HFBmH9NJp51PRghQn7XKJBYoV+zIJW
X8zmBJ6pPrVZ/13P8WuY3Jp6/YKctPILEhRYTcLdIMcPZInVrfshuvH6IHxVVfmp2+nObLWbUapz
ED4TnHxn9qxCXLNeVm5wpwNX8UOWIrbePtSteJFEO1hj8YAeBhblwBydHmYAIXhUHvILFKsr39Oa
VAsRk4Bcmh4yH4AzkfQiYKTyI0DLDzWRzOfcKh+jKH0g5e0nYqAw5vqngs4ngu4uE4w5jn6DqgaZ
Q/Exx+NHwKCg6/kPuuBjBzt/cpy3KaneFBJGxim/lbiKsMWQ8kea5hppwBI5Er1hUgtfGzkmW2+e
H1GOPWQAvwK54up6IsHhLnPdtypI42Ub90gPFLwOh6oZTvWtNz2pvHPX4VTui8tSNaiKn07rNtBc
9AVMlKeGKUCF+lmCSl4Ikk71qViXs7PGspYvkjk8MvURxRWi18X+bH0aTGFVoJacwa+mflKs3uyp
OJXzsOvG8C7p53tbsiibqRQryh4WZuAhvZXlMPBWtPPY5fvWgh6KOQBly0Xi5zzUiY3JedpZYNOo
+LpUp/XXQXj3aPgWZHwZK+eCPSfTCXmeAd4i4+2WGaGrIiVp0JhYQeMPDVnwzOV4d/mIVV49epmH
FI8RIbWjtdFFnxr7MlwVMAcL3kL0msw6NeWWIKQJn26beE/GqB8HmzsFOJtmbhg9c4ykVpbfuvEn
EqDpKOMIj5Sl/cni7NWMyaSNE8935/S5CfHbDE8DZAf+LT5fL6Qu49Svflh8PJFZWa5CvLF4ltmj
ubdQ8k1Y4R7Vds2ANS909h/IMBAhvzg2b8pA0rTU8OFSkWKaTGdQl+yL7PSG9hiPhfHU5IxhRoeH
T7drEynxEUSVr6fRbTzoH5njMsh79S1aJ677dgD3hZEjM/gA0Rms3Mt2u5xgBZShfmNXgoJg6p34
9nfo8eKlG1IOAcWE8BUsiCJuke/D2k7MHYgcbZI2rSertt9Gi6h1R38KIgoc/fDDGvdZZQ+W6st1
TJM7GOwStStvCX/WtKDtxLwSu5qvxii8cIH2QSMZFNL0x8JctqoHd52OExxSnh+Kv1pXaGcWg2F8
5C6ml3YgA8MKjpZSTwMa3rwV9QmHU7btWizDrTgY2TwvMpuNtgc/OFfThX/KurSl+CTcRdTrNN3m
5RzXcCgyPOLM6MiiDf111t/zIXmeaMEs8hRlO4k2S1m3r9rYv9s4XxbuEK3svNdv3Ix1aObmxoJT
pUEVTsywBXNvDJhb+7Gg7m5Ik92ZNTH/OCBzEKg4EJEUqSuNhaiSiAJ9RYEbnmHi5n7VoeOJAfmC
jbHJSkbbIsPUJeHIXQ/gThCORU+NMkdGrGbddN7LjPvVHLpPVbtyMcp54poLz07m3bUGVdLOfOjq
8aUyvRNcYl5srf2hYmuJQqEMx+eSa5Qo7ShmnmVCAxP4ESN+jec6XbLN+5lt9HgIxv2EPt8SI3W8
gJs1LgYPAgJl9V0Qf1C2d7iEiHiHIleYxis4fKbsLP6CJbiSuPgpY8Fmnsm7DXXnfmG3HcxNo3yO
kNWWHS8Ai6uz6NFRg+BSKx1v841mub7yOMX18tLd7ENYb7m5qSV4j073PlnePIFHVayEND9UOP7c
bPoZo+4zhznVxc4lgTY2UAXabCBBUBZmedI79Yx9B0d9e8YRydd7cELqSVM5nLUyMn2M9gX7Dw9/
PT6FGRFihHR1o+TJsevx0AuDKm1Y6jcRZmhMsEH0LCqEifUQeqBfkbZ47bucST8Oe4ybQX8sRhn7
0p354CIcnHO7ZniefGtgn04Pau+iq4q18VGk1dEJGfO8kg1aGk07x6vepXHxqIe7Lh8pYvXfbiWI
kGLfpCfGYtDzp3FIoY4i+1sSpb1Ga7crUjGvSn06Qfb7LrTaWmutuZbU+fXqWe/oS9sxCKchjj8q
hJ85cPxebDTc51ZytvPUYGXifqvWpf5PX6+gXK1plxEgBzoFHo2Xlq/zGkF1D5QK6Qy5vhXyz8Lw
XmBbsG4I+/dCoWpFZ+7pDRBrk6hWOvartnXu2NDiuBjejdR1sEDh/y/cbtMJ87XJnWkTwCJa9mPz
1mbUt/A1J35EbMxKVy2Tk362aBRagaiWkcvIZ2rpUavidT9GkqL6RbIMrdYImNJZsleoXSCeVI3N
EjRztxUcpElZRKP3WrsG/TJIsa+UA/BDma0f4Aby0aTrft8mpKnk43IokkeijTv0MR0JgQUWAuDg
Dc+MIrDze9pc4BTbNyuIYigWLIwF8AHyNAnZaubnUAMUlysDRao7YCEhFMBXYvxU4CyXVm7cgjxA
3TruQzovPoUxjo73naVm8APAaaPy0HsAgBoPpalNqJ+uN/6Um9qiMrR+Scn9fmq9wMdlE/pVDXzS
cG0Cb2NxERWwmLReAse8k2OYkVhMldDFaOk5xSscz6WnnhVkRj8qPcgIfaAfzGajFw4B6AYA3ubR
qQzH7xlgyD3PTgwPwN+OuX0KMq5kOk8mLF5ExFooBRad3oRdxSRT2c3E/AP1k80fUGAmWpK/mhLG
AES0Ic926TRdwHHDNs/mbJVJezeg/GQ0bHaspe9KRbMnGaKjZtJtiLNxF6fotEg92YWZPm9nl2WI
LSVM0Bl2LcplnKi+lSCfLlqWCLIZyZUno7mNu2aZ2GzI51b7UzbOPq6DdF3h5a7BpIWI1URIQcVs
XH0lp4Tg3qzvFkGKchnudrueuunDQDxxzASuCtwrvsjv40tgXK05x0CBVgl1LoxQrMoySW8wAzwE
amDh4fLKoHkvaknEMq3abRwB5qE7iWpc3bOPXSshvJWe0KntCyfb90W5mWP88sWtVdBYqNhnLzQ3
u4eK7L3gw6aGU1aW9kV1bjWjHc+QYusT04z02nNguL0PUDHe8HzvUV8xavaKkRrTxyircm32xYdI
Ir9sk9CfI4cxVsOeM1ERkWFysgr4Yq24rxx71zsFdM0Omf8oy3KR2Kw3A1sCl3AUxTbnE/1PsbVU
Dp0iStyVfhHsli0UU4NEAItyzEA/MnT0D5Lc24OqtHOdNofIcZ7cSdBzD7L0rOFvbbJ1xVvahnBc
dmxLDprMJP0DyiFII3YA7iElgPlORH47qfnGdOCx0NyBa9Te5k1KqwP2um44OD17XKAOYeo0l9gx
Nc68mtPowXQJBK/DQm2yuBJ3bhDSStTMJ7B9933UKbYdEVvO3nyKg3o9y7lFeycFEGpYN403QOf2
qrVo884Pivk2005S64oN592R9METogKUH2NzMuaeugR7OMQ7MfamWXuvo+TJ/UNBH3blM77nnVmy
3RtCy14aHlMPYQADBpeuJWy+SK+1IDoO6l2w+bIrFELIG+56bDSAo/gmZ8zL+J1zeyVthNp0o196
wJ+4+831NFc14paZXPbqrp8Q5UaY8vyU9PqFWdoudST3FHmyX7figqooIlD5mXPSUucQJhYiKDOl
tKZeY9RDG+I4SQ/IAwoVR8INX6kOshPp8PXbeNUM5SJtdTFSN9GKzoc8ZfB9BoXq07W3Tp4by5zm
srasbdAykFwZwr3q0NOkW1Zt/2HjOllYsi58s//D2I6RttC/9NatyRlPYkLABTk9njrmGzfo/aGJ
SIUkyWkkX5veEFGgWVmzOlxhXGdLRVG+NgsiJTCRYXajN+qlEmJqyohtKcrqpMMzJ3rMz0EwnYiE
dJiz88NY6f06VRidkZpsMXP8hHpCmSv9QaPp+hXfiNvb5squ471CEsM8sHYi+THFw9mzMF7rySpA
2Es8af/UlYiKya/kK0v2wTw8TbwbA5DRFL93VletMnQoq0gYfmQ7Bfr6IluVk+BU74fL15Tcd2YO
WBr9j47pGaeYX/Ctsd3PH1I5dkCoomzTlw587zL9gvFaLIRdPgbBuEU28apovy/alIHIq9v3OYm2
rKSFMzvbLOzpd5flD42q57lfM5Tz/FRtgQ+pZ0cfj+3kBmt4NRfZbC6WRZkjQM/e7ck0GDkNxObi
K7ALVrSs/Vnfuo+9vYl6IENlMtyC4jh5HpQxFEhbhDUK1BrGo6E00OKn7VeqgyOjHQwLTDj1narl
IXYsb5V36bp2tOAS0ffQdVtilVIahSJh0g5eaEw1a4oVfDddRMHJSPy0rQDeMHlKKhrLeMzfyGLp
VuVlWnKjkXHfIzgVMIXKkk2V9+1KY8a0RvaTYMMS1NDtN604bGsmwquwoIlEna6YvIxsHwTdI53t
gWYXqiW5tHtOOB6akSFp5aY54Oai0iG9By3KoE717RfSLjZRGWYnw566zWSCRKB9FXEda5sS8o3Q
9edZaF9NOMp9W11ovl567964j/oYFYc2xGhWJsQi9uGDbX7bWdLelsl8FyrM8CWy8DEaTyNxK+qy
4wL3i94O2/tkz0R41sdgzvtj2bXNxjUJLY7dkJAGu0My3uLQcwWYqda6b0zro7TSP2GuBzBeJrFm
VOude5hcJjCLNDkgjYKAOLPgLIvOOto5A2QKlYwyU+MLXHzL0HJ3Y/WSIq3eBReUhLDqj7Lt631e
QRgO1G1XmR0DA0vMUlHwqRqtWTUdJNzQ2kQdEsmprUIYlABFtewUTFq60/tpOoPjIoe1I78jbsTO
nsWZwgE17GTeNKV/geUuRKTqbSf1C1d+EKuOCv2yTdN8GQ5Qz/lBVEASfEU5LbaxrlaJ7W00OyB0
gf6SLwxtpepx8CmObEYrOGkaLK/B5DRA+HyaJvtBLwPzXmblzhsauRlD/SGmF7UdBQm7JABAGbX1
DQjIfU9jf486/qg5RoAFWX/SqRBasp/JuBLaMi0GfW+Y7ntSUXacGuCBU27RPEyhuus9u5ZuXukS
zlCaV8USfVd68ET8rM9t5Adu995m0ttEjDSFreX+1FAhCyIyfMwRXkUm0aylWY9TwWt3F4k1Q8lb
hqQCTnhBROYEdrEil23BrYk5TNy2NTGYwQCwk7jo3qohDShoOflHIKz0OYOKF2fmh5XZq67KNYqx
QOuaYJUCCVHRcJ9xKqCo7Rpfu+5+NT9w7K+u6V60Wnmr2C7WgQMiKoP6AAiChVHVfNlhzsLUcyAF
ddV56Axmyn4/lNW86omcZpxiN1VEL0OiMfpinWTFHmzGy47zK3a74iTj+LUqmZfhCx9irShgCKb7
nJMaIJ3cC5RJO7NmbT2Uo/KblWOyfJrC+c1kMzzCW7ErompFSRcj7v4EBtRvL+1eW8CmQIrpmrBC
/h6aKtukkOyWeGQxFJJfyXEWyGogkAfmYK5xvs6DahHd4qcWDS/WwFAfAvji9Se0IZwDDNelU8qZ
6rB4EazufafvH0UI3xJyuGLYIlZHld1jHnvdumvtiZoTYRhWpKaFw+DUJ2mwnywciwRmPhGUgaW1
lGhnDZx9zawVaxEx8qElqVehOb03ZH106VghlHJuy0bIje3N1jqj77BEuPKcxiwBh7l4VgOfmzQV
CB2nPPWipsZrYLBwq+FR9P28rf1c96fM5EgdtBboQKC4kReOvFEZHbx8zLnKrXx/vUU9BbHm/33M
YPeeLn7/EPr7fz5MxVIIiGXUFQc9IXnk+ofXv6lqG6Hd9T51fHda/j5jkOL7Zo3EK4iniF9d/+E/
bv6+zL+/sRhsDHf3v76Kvy/y7zMy37UzPJLLy/57JJRB4ju1VNnBbkzOj8u7vj773xdyfTYjssv8
bxr59feVlrKEuN6sU3tu/n5+fx/8evT3Ua63hDM2XA+cpDuvfwvJvtm7OWiyIodj2ekQfnQXPtX1
VoD24e+t32PuTFjp4vd+gsiKqtq///J6K7yM1L/H2iBbjkEit9fjfx/h+tu///z7XL//94+HsS75
uoQc6MCmqKNfbG4664bw/PtCakOjA3F9rP+4Wbacq6vfRysaUsON0XpK84GteU/Y0dpV4nxNkb3+
+OXV/ePY793rraJzbpy08Nb/OH79/+uxK+/u9+7MKpS9T9FRbvlXhu7v3/3j2PXu/56Te/31f/sX
rwNmqLdWtKQCsvl98r9v9/e9FaoCCvOPh/n7R//tYa9vJZ29vdcqUoku2L22YFmmS61n98XdK9LN
+uW6XW5d74rxwvD9x68HsU4Irky8S8Xl3+i+6wNdf/zjmCixApqjtEAe/Isc99+e9f97TPcCXtPv
Y6EvrPfNfr4evj6IrAZ6gNebvw/6H7//x/u53v3nrzUvh+ycqNV//Qh+H/b3dfzXh7n+4T/+5nos
QkG2GhzzW8UYKNH5IiO8ZlQSXUTrQ8/NprsNuyFe/x2nBvNZs9osmI+RUT1dR4OSEt4+SspyJ83U
wYB/qT5ASUpTjZIiWzbb1C6TWLrignvvcB1s6P42hwkZ0sG63KJa10Aoqu1qBYzN2vCeT0ZK6YwY
9EcRNGLrRckmHfvHWsWUHDVKmg5ZlfDjUP8pfLJV0J/J1zlaMxNHoFgzt/l0O1X9lwwCP43QE5hJ
x96DPiw1wPoi15184dYo0khl2RB6+eVl46Neeek6qhFF5DAVuw5oLGl+8crIWSWFUBzLmkiqmDi4
Yq6iGxsVFMwAykOlCY97yk+5jhaAJrbleyAsDoKlMF30aiXTLrirarUbxeRAEZvFnXRtzK+EoJs2
29XReWFpwtamIymGZK6eMlgbksV0WYnRA+9ztvp8pn7JXoWd3lkamGnp+WgrQFH0cqnHYGpB6D8/
mTLbQbc/otKtCPWTr/VQ78tyytYsoOKVxdzOCuUmCulIJRFlN3bsJXTh3UTOA1UJ9hgJZUBNAEsI
E30hTLoAEAri9VDz2VmduQ1gUzyG9BDnyhiWWuC2fsXGvHWnc9qPP+B286Pbe6/01GmP9t5NOKXA
UjIep0hwyFfVuKF3dmMQBIPoKWHf0kQvdf+TBCwghWBFMM4W9CkIsFoF+86g/a017iaWWM8HSTm9
age5Ym38zFpyXLe1KJdZ13458W0e0rRHF8j/2pSSNyZJTveGFqJqGTRW5nBfnCB9a3svAsCFsKki
GhAhQtSs3VkH99YRdoJGY2VI3niIrnGbuncjdMSt2/KixxnNJwxdbS8KvuhqbUYOCddswxZu6Ara
BhczssHOPtJ+OvLZ/WY8Xs4gI7G7YxbN37SwWSa3tAdq+dZpTnAqDfVZ54TFGVx+S2SA/WKckMpF
kVMtpQB2HOCuoU0x+A3eENm2o58h3zJlCnEwxdJvdwQkUJClh2N0L2AvEfPb2QLNGgkEOUZFl+ey
UZL5RQfBQ4094SjKQkenreFuBneT3i3m2v2oMlBroQjfJ6LrO1fTloPOukw3j9QTIrzTF5t79KVd
lK8wEKlrj/Mfr54E6pOtrn07XoH4BBTEztTJ7vAScTd3gbs0p8wPov5x0l38ad6Ncll9lxqV17Qn
gURLP9NaV+u5ZmFM4bFaa+4zpA0g6UmO2TQrlC/7glqIVt7MXNJLiBcUxXX9HI5UJ3K6r0q8WzU8
GcK++pVqHtq0fkJMny0xda5sr3rVu/5EDy1fuibs/a5/LkVgLknloTIeiJwiTc9+Qx8JHiNkE/kU
7Y7EibaW1EDG1fo9luFnAjpqiW0ty9gjtXkt/CKp9iYQZPBIaqubCC6zbHoJvf49COuGrnH5lcx/
iNwhmBd1KHFx9O6NJ7eOnnrcB5BRO309HDx9Lezee+9ImvYpVxH76ywTIpEXdmD8FMAROmG/JoN1
Qpf5AjbqRhr8Wa5Dqhbo77pZJqseSUtXtTcB+hBKU9MGWodNtA2hk9OH3W/6IHtMC/Wmq4K+UDfd
wtr1B4Vn0KaSiEmCsVvSCCMTCS6AosDakALDObFsSoU6Lnnv+ZAWTYUQBpvFrhqxYGHTqpcde0Ri
lTLHwe/TlgezWje5FdyhRulgg5PudWkh22OOYZgUHRIn0Mpmf4YQWDZx0hdlPOUIeAcvFXwy6F+T
n40p7P10mH0bHp2bjnTEUNmvWhDvdgLkYrwUp196m65vHadYKRFExMZXqYEriY3PtibVj4LrUgkr
hKiU45hRLNfygLhTHSGNm9HViibgPqgUAC3Cs57KB5H8D3vnteS4kl3RX5nQO65gEi5CoweSoCmS
xfLuBVEW3icS5uu10HNHc6+kUIzeFTGmu4sWBSBPnrP32s11003ropygAtDo7GhYmQMfODa3fof1
TpdmS6Yq0BcSaS7MrUgpccTGciP2rdF4IBkh5jdSQhzdohehPSpJcUqNQ8tU3cXBjGyyui4yGluW
e2ga571L6qAaxU3s5cVGgD6NDRdeRQiDuh9C9B/ecCWZrGOjJ6+SVTforRRd+wC339GY3SDuA+1i
lwByLO3TaxjwhWrcWYnFZGBAo+Q6O6beD8Rm7lxZCPA55s6eh3MWl/Cu9a0wcoToMfKQqclfE9hJ
lVa9+HqVXikIQd7Krps7NMAPhZ0/TTNQR9F2D3E7f1aj82xW6GpoDRfwcZ1oPM/exs1ouBodUlbD
cc5VjYwGpC9tI4YyjugOWYhCJQEik2i4S1CqvTK1f/Oj/MGp+9MICiLVBwSu+b4T+SupPms7lRBI
e2oDC8zCkl414XPTW5paWW3eJFq7sVquT5Dbdr5n1436MGfWlwwwxfmEa67Nt0mOb1HHTNDNkYR6
FW2ChIlvkX0ObvJoNeOraubvlCEtcY67WSWHHtw481Umcnp1V+Mq7RMCcFRGwBHH417MCFKqOVFB
Zlhw1zC8Cj9677zuEPXYcuhuBqUHs22Q7ncnuhm+N4PzXiJhKAXjJx25hSaGVVNioA8Xj5Asb7OI
YAoDYUSAKWo3Ov7hFWLS0iAjf2lkTK8PSNu0SVTkRrE2EzDV5D375RBBu3DN/aKjbuoQCI2bHaX9
qRcYj/ThpedDHfT6Oamh2uhT/uS3Glxm0P9tSExC73Loo2uDjLzKNncyHfZjBQl739FC7jgs3CSQ
SiRYrlYDY8K3eGIw2Lv1deIt6gUJQrybnM3on7Kqus97CBgMhTCpcPUOXvid5+NVlQ32mmzJZ1Qh
J9OXN72Xr91+uK1l9GYXiAl6kJJrQJyvrg94f8bsue5mmloAC8HzcG5kQncIKadsaEkVrSSUbks/
cUnuRD/NB/K8QjIi8QagtsEMhGeGy6V/diRtOZJJIbVF1YWgy26Fy4ejKdBzWkX0UDn5d70YVwoy
AZFe948Jjfh9GzNVQdDj4lrAY4DuvIzUEelWvELD+IYNZsMt19w6RbN1O3W2Wv8sqzrbNCFa+jzB
88Vo3SL7g8n9M5GqWL8iV4MQRxKnsjjIxIuQCoiDoEBltelNsuw6POz0WZisFvfoqeHoZYiZ0FCv
7K5N7qQKZOjIBxY4Kslb/0sf+/5kTHINWdnee6F80MhYYoDRv6H5JTOFEC9j6N/aDpKu8phqAEky
fCRzOU2alqlIXlXNBtk8Fw9FWIMmsIkYnzHrQ5BaZPtiVt7Bm/NnsC1+zQreqxodOLUxSdX4OhWL
YXIS+LFUNFxGP+V0aZI7g9vPpuu51sIwY0xIglxS/bhdQnvcYFyeWY9h510jOPkwRlQpc9tRemMS
ChNvy7j3DBny6FAsRjTZlB9dU4LAoLLPZpI9UWs/eY5FXhOENWS64yddKYYtnhqvPZ+lxpk2mde/
R1BFUte51aKU9rjTIN0GRFUPoPjp3dqqYNrkAFoRHjWYk5PMECU/RJUIebQro10xdwcwMw6PdjUE
hgkybio01laXfbBDHtAwMuzVshuL3jgz1w9aYuWOMduFqCKmmHOsduhyrY75tuGV0GCiD3bKzdrO
oNbHBhN/l5NG+zFDE2R+dggdpoNJLI9kVxW1LqCaISbOCwrR2Y4Q3GXe2seUk872uQVIUWj9N6Md
yxenZAwDJO+bCac0hMU6kCq6SZUQiEia17ElaKmc72aL5oyq3xoBrH/0EY2R//lYCySjYx0+egMC
2kaPqDsx5aOVxQDuoeXQQQggTmG8Mu+VQ0Jyab+nfQFgCjq7iJyFWjY9mDrmpZQrMOYIZyIhkMrW
vuHUKgI93RV7xNhwUIKMb/N4xdznMXe5SotiaMiB5DiJQVxHY3GesDIvmySTcqw7d5n9rMEYENjI
kKuqF7M7asbWgbpOEi05OJXYKsF2jJsUHBLdwwc6PXmLd3cIgzrLuLFp1tGKu1cVWx+mo03g3NW9
PoXBJI0UAHier5OWitD2OfsrbfIDCpOIK4QYZGp8mSDpI+f0x2JcsXLG/puh9q/7JlQ9G9qcqd8m
qOtXceNuMp/ZveZzlri2+W573nfCfAmrIFx9c9iryQSGZRp3je0jnSKldu1bWOeyCjqcbQZJYgMU
NcV+hFYsAKauDUSRrqE86gDoeQQ00t915EtqNGQwy6OGQLGpEP11ef2Y5uU51p0r1Tabmay7zSB9
ZvAGmcJOvlj+0s2q6uZrWgEvtfiakCTVxZwS4YmYzOr6W7ccXt1u+EwKuZ8Zajum8Ya+097U1pCt
y5mkg7HF1jcPDAQ4eWpxrzL3tmcYuprS4qxwLGnMKFdV6r+mUNnX6J8eQnnXC51BKFv3FZywhe1D
aGtcnnNbkOrN5BPwVeDM5C61unup2XUowBIbiM43pMk8mkp71P2+3EbxdIfDTW1AG9wWoc8gPCU9
XM0vnn/n0WtHZFK4q5I58lrKlAKbAtNx8SWlZrWZBvsK2dhqiYGQbox+CNdz/tjgAL3S03DPOblu
69gKxhQ4GnI7HmomZaCZDp3nK3KqELl3+PyiZA78Hu9p6YJY1F+0PL/y2h5y6jjtqjHcVirH9AL4
B0mV/IwX8LdtHagv8IRTYAwAnKgq2X0NFz07UEnbB21RnqjERyGjiDPpnIB6X8P34b9A+0GD56Vf
kxu/xDIOyOAiJFz11jr1TURX03MlkjwITbiYprciyJsgDVwtTspoT/QvWcmEHQJttAnJztV9p0UL
4wPXbGF2+i7hILt0EV852eM4snrbFYLWeqDkUGT4+l5XrxgClIiE/CtRfdUhmX8wI69lBDA2sxNM
r+OxzswPQBB70jJ7Nm3okRv5mQzTY4aKbatVPlESXPGBTyzYGi49DLuhuy6nrZ/jVp2SCK2nbJh8
kQCgVbCBmzAQoGFXKSa7DZkacOWSryrMT7qLpoktmM223q5XM2m38VgRLEWdvWor82uwMHXkj4CS
SxLDjDcXNYs7j/RP/OKQWfVXxQxo6xKsneZYfQc1bElwv54jhKoN/0NoEPN7fb60sb93b0ZWUy7F
a5zK74kZbk1b/YBkuQ59fF4J9yjDbYNCuU++MR4n8kkhprKLr6z2olqBrozpn8v0KvPNnba0wuN6
OhGsJIM8KfttgoDRYdi8quvhiWsUNYhRI3IZhBO00bTjeSR59NEmS+MDwXCPeFDJemf69yRMtCNA
Pm9l/OWPz41nPaOfeSANiGoT6oqNzmLdhWQCI+pAkYSW0mW3QMHLtYlmt2rAJzpb61V3TPwf1tNY
9BoHtL2rOHircrAAwGfTRgrrRcH9MKJBbWa0Wvxm/OiEheAhmp29sejeRBR3lMIrKgCCUtjD4pLF
39VbBX04XI/KvPHj6Lb+5sYbRoj5Gus0QiQH0xetHDitq3RokBDoL3HbmaQGVdd2PjyMS6oZbPeb
1FUny0dH5jGThakoN2wCT0RQbcbJujfekVK/uziXO50TM7Of3Ni5Nx0Ar1Fyjv15l0ksKPl01bVc
LRHWaW/cd5b+0kv7Q3ORhPC9DpiqtrhxacaAW1u5cwK501SHhmSJxjl33AB8kZAXK43XcNm8elp0
mlu0GkZ1ykyooprqPutmXLQCT3lPtBMd0oHhH4W3biMWCTlbqGL6svL3s46bymaCXIXyoxTqto77
GT6AzZ6mv3dzcURk0a0ZUlBTIbX3mFjywTRtI4r0mwLAYChjAv1Pq8+4iPepnV21eIv1zP6KPbCY
zBhrCKBGRDbGzpxqmK7ZSBROfqjViJ+EAJimst8zgyw8k0msbydBmuG/TaX1EYflbQs0k49w7OOL
Cw2hm4dTCRtzlTlINxLwF4N1F0oNd0b4M5fag7l41nDsPGgZwXjb0p6hPkZ6Tc1lou0s6o0ljU+3
lwfTT+4h4kSHqsy+ZLgc7Dh/mwz1nJVYVUoLp3G3EB+TAXTfcK7S5B4LxTslxLu+yJzdSm3tenrr
62hYeToLuVaQV0YmEKxi00Xe3P/qVI67kVvmxppozeqJeYVqnW5C/OZjCVpmqqcij46ooO8KbyBx
QNde52g46Y1/Ffvl2eQWDhRlJ6sKiQEMywHBYjIkL0neivVPY9eftpV/hHUdUsBXt4XWrJCwcXNx
cMeEmD+c5jgvgX7YXh06enlm1EcrL+4RQ65KFw1JifplGrAwxUb4nKaoYu0e8gsU02MyC4sxNWJ6
rSIkoimHtb6W8wiK0k2y7Ry5RyJt3x3RvCEdv6gi9EAgOmeukGfcDm6g9STDVuek96Kd2YIVHcgE
dknds9L5GsLsVZmredfYVmD3kH5Y8rTAztce2d2LilLtbYXCfNFTjx4Wu+VL1ZZ/N7o0b8A0sSun
ouMsLkHqPkGQ2cBZvmlj+RIrtK/LKThPjUksjIcjw+FEoZd/jd1vR0f8BbD3NZ3bS9iFOrsEc+Du
ZAR2Wh9zUdzL2HwtRkew0Yspa4d65/lzEAuCxojfuUe9wDqs05SheUwiqBzv5VS81DL9ZPf7MHhS
Hlz8IFY5hxsIAi92fWrr8JXyoD/EMEcRWUftSfNE0KKjWiO2z0AxmftWE0v08mRRMjTRqZi0U+XW
2jV7zeexoLc79+62rZNyg9KCHDyJEAdDDZ1xkWf7sj2XlcaAgBeAYaV9su9dTb16EAQ77MdZu67Z
lR+iIqOJ6UVXKhnYNGrt1po6sIApovt6sndTVxhXWo6WuZmBR0eZy0bNi/VdERqkCflELGsecvyJ
NHIcYMWdNnVoaiBz7H799W//Fi4hRz8z45uNmxOL1Ja1yVolbbbxRbXLY/Dm5fjiCWKKC6vfOi6e
qsafDpVbZDgO3DeHPrKBgXrlWr225/tsZwjHbi9COn1GsWZr8zTnbbdTVOjtwBqmWhqQibyvx+q9
lyCgEofVZ9aGgzCUv3PDH9eF/TzljIYa+sZz10AFxrGJ9DV/1fpJYmGitHcG4xs3MBcNFXYRhh9W
KsDmQErdQFUShB+tACnznRxuSx7I1mEp2WIN0aa3d0P3M/ZNzC+CdAxuwmEfHqw5OemCjhUpbc9+
dt0jRcAjfG6Wt0uWCYzlGA0C0bfB9548ARHDK/eEeiFTn8hP1507MuXqFAwDypr7MsLhjpHpQNYU
LU33godx1breVzvaLoshJC87v02X0YGvESA4j+1REB6AC8LiivDLKeh1edUrdI9EiI2rakKyhtCN
y9o6lEp8+7rN7g1+CjrxJovphDphD+a97jizLHdlEl0UgJC6tKl6GYuOcmhMsTVaxc+QzN1ZZpKQ
R4KGbXbKVkQuKCcl8wELb2CsvySTe/ajH1RQRNS3ixeBDWedkAXeael9MTyFFrYU5bFHIzIHrhXW
71FWqIQrlBl+yt7ZRZYHQ2aXJrrxnBEs7WUwYYlvpHoqEntnJEfR031xlLhmj/3g6MVzV3h5oLUY
DJQBgiLSYIV55i5ZpHApikx+iRGbdn0v6BzSpEKnSdsT4y8JiSa/Y7Mm4naGT07aYLZDGcSzzKPF
LGyre877jCGxGGhVwn0e8W7wrG5hvMmRPZxmQVgqc2+dOY4RhLN6MPKKQtVqcBZD+lkBdYV88ZWl
zU3rk2yZT4u7KMczYoqDLGSPdIfBVDfTfHLd7L2nycdqU2mYTemY5VV8iFK1FNDmq+3gf6VbGe14
dHujF2iWBhN52zJ6Ct8aOiwYlzRqV3nCOIBpEENllEPToxi5hW3fAJmj2dnrmr9T10pbEDRFXwd+
abfU/Iw9HDV4B+im4KfnfmBexgnjW1EGg6PdIJ4Dftdm/W1TMATq7I5fDfGi9OXPkQ1XgRjx00i0
jTHQ1qSWqg+pwkLDbmoXNwLsAEl3Z8nYHUcpNzHXdPHYJOdS6Be/FtZO6H2zBf55mJsUg0ZGiLwp
QPJFLA5RJLrjQL8dtDnK+Gx8ckp8oLp8ZGrG77+cgc3RkQ2TLr3KK9rq7FsLjK+kopOOWOpWux6a
MjlJl/lp09K0r4mLPbacxTDAgAVK5J5sIF6I1QpKe6k/K2kfZ3WwM+6keVI9lc5s7fGckaApSHkV
3TITanVS2A2A34ObtdS1ub2qetpqIua00AZhHpk3FpILjW2WYz8VObYx1yhDePrr0oQSYQ/E/wou
0a72lkvyko+8RTZxCVt5a6/hfFuo6JoT/tpn6XBsQ0M6UPYyNDRc9ptifGodvnFj85ZmhsFsjBxu
a4xkHE89275N0CKGb4+m5DGqbnVaKJxRDLr5rQRx1kF5BIkQhLy3UU9bq+EWaixVFqEmeAo9lOBp
pPaCjftK1wotMHsBc5542tgutz4yzDgmjKtv3nVHyLsCtKtKp2dwDKdauQpqQlqhp8RaUU6MiGYA
AmMy8yCy2AqNI2BHH7Xl9BtiBa8iZqg0Dn3TbwFY0DZ36i9T5hyiKb1Ri1PXC72nPFbeHp+SCqKm
rlcSDerGbJp9Xx7bkjPZDnFNcSFBZqnPYpLcbsaS3FwTZydlhc05J2rji1jcd938UeMMCr+59WvS
Wu3mZu4cIswTjOVd+I52j2cLk1jE/CGELLUZiZoic4O+hzYoYL7zysE/lZJs0cXaq98KD6lCq6+5
3yEpEJob5LP3GWeCmQ5jrzXKWGqNmVoE2nXEvnZnVtwrC5ImNizbh9QKpysHK84KcDiG5p5iNqrG
rVZrOzKo7qWW69vWuzGFRmGoT09qBFDV6XSFx/ZRAlQnkAzfXVR2YIB88DpjPvPpo3PcyVeyvbvO
+jFVcuOx22cTzKqo1PgsTLYDPX61VeyDp073bWXHl6jClUBaMZ2XeTMQbtJW6hV4BJru8Jz1GTnO
/dfg0dCvU1rwCpC7pClQmSRER2bp0PywHlXI9jDNZUGGy/CusXVvY3eCHJaIQ5Gmt5oA1+/Z0G3c
mTDZyqd/bSj2fFDjaP7X5bduDR+SGIIdceN7g3vPLisrWJ/5B47ykOdiLtE8dsam297xjVLOKnxF
bW3nu5gEVm9uNpmW7gsdtlAbWjckcKRXFbrktdXAR8ILONX+kfOoXBvkAAaxHIbrGmuWaBGyjKCz
4v59mqoLK2xKFWytMJUkMFFLdCAkBqRVd8JZRtffT+sbfa6/0g4tiIzTe1P3yXxoaL3GlQ2hr6Fx
goGuv5TOOim0T3rtw5sW7Zm+ImPXCMfpGLMREvjpuvBBXUKKsra7bhZnTmro8y6CandJlv+x6b4V
mu9e/fonfCqfyqbzUGcO37bzHgAXjPsCgfgqQwJBgyjbepoPWbBV06YmgAM/tPGQ9knKeaA/d3U8
bAzTJCLC2nsOnjEx+8+E9wKVaelpV10xBG3IRqYg9m+VEjVQNYdm7B6UW887EwNSoIApjZkgw6hk
OgcLpNlx8eAi9rAoSQ/vr8EkjhKOe6yDyp6dV0ZCYdv116r27vKSA1rO+FVroyUySBKynICk5PkI
4DXJeKMZ0ksbkioy02bEUfhB+ABMUpexfNobT5bTELvQvdVNGe7iEYN1BbqsdS8FE7ENFvYl/k4G
Ya1tFSNWI9e6DclO3ymmrdBRWMOrq6ztx21BoJBKwmugZOfIYa/CtgwdbA0vViNxtDLQQ/t1TZEz
fnPLBcbmejeG1d42fUYbxoHEMTH/FKxLUU72qIY3M1Q3JLoZ14ltkRNdFtFWy8G/NYb349oK76F8
GqG44+Ci3HAnFLbdxP3Zmr/E6O1bCzpr+uM6nKBzkX82IyQN3ZXUfhqq/3KKjoNVP7YZYgrJyWV2
D2MGL58EICbBcYDO/NHI4Bq4vvgUimhp1zJAy/mmtQ5N92RGJCIxfwlURHAEkp+rOh0fjRkLX1Rr
TNsrDoArvuAG7PqY5CSar9sx9NINka0PECKYm7o4+ZGRk606XZTF9MAW4Wt8gwKFu8o6HOagN+VG
U+0Z8Fi+Q5ZxmFR4qclrRKujbTJjRKrj8prYoJ6L0v5u5/EswBtQpW7ikGiAkEdwdmoIgrptJvBp
ZUt1xhzl4qQxlu6sw7CprH1jy4MBMakvxnttmo1zjxbIrG2WgWQPl8KmeLe+zczqVyWsCK2S5GLN
GYsBx81sCJNH9NR68VEyS6Pn9m4KKU/oP7nbe9NWk9LfdHCUfRFztiS3hGMZ64h7fdXuOmEcHJWz
lANIDnKjfsudBGvdiF3J1L4ju3/PRPYhISpz9pu7oeH3IpJhDRMn2zpzB66WJmSaFoGmpUzQLPx8
5q9oeVxsdBiY2NocZoVmGeETd9irVKaP/P7v3I8Wv+Qmol9Am5amf+fr+A7ZVtnR99iNd53pfte5
fPam7p4pBBTSVCO13ZXMnXGXNSHbAWEs6h3mqBqea0eAN9JjwoH6Ym7Y8utMnd3QOtaN8WGEA5il
Ep3YMs0qJWmO7NSAhZX1QY3OUbVXkzXtXK6gEvVewY07dLQXq09+WhMnNizrcVcBah5C3PPtd+l2
z34d0Y0uq0sjtkbIysk9PYdfty+EOo8AJfDODgxPgt5LkNTpgiQoCtWmdvPAXmwu3Hy+XPObgaYX
xLN/Jg8I5ZIhPsmpvsUsHF/BELoa7fmXofxcAwijcC9OSz5LVjbFTk62HiCbs6kuIDaWzs4YxujU
ybrZRl1zhw8s0G1CnupMXLVsSiPZaBjlQQ8UfiO5w2MkS79jiGuYFuTBIiV5E4JTFA5dHMpbNmFO
FGjTgAWCLAQ6G+uxK5d1MDGC0S0f4rq9sXqLLEVvzcdINgM+2o1Ht3zd0vNzAOauGsbl62SCoeda
2Sl1mtsI1u3KHGsmViNDjLFIaVblu0ZqAErqi5x1A2qz2uKaAK+WUZTV3b4qQX309ISTEvKOHEmW
jOdzAr96HcZNGei1vIpIlw8jHaE6iiMDAGMAv4ZkFPWSj/hdVEcJICM4cBT9ACC+IgZ6TQpYwY+0
ZKNN5rsjm4vQ5b7w8ymQBvVuLnGHUFdr6zKvYG0PN0QxfdTiGFncNcdkcBmH/fhoHCphQ6xU/rdL
1A/NL9F4T0xQdmMZMSvJjhab0jiijCCJ4uKm4yUekFQPPWoP41BHebE1aA84hXMzmpjhaE+1u7rR
r+DKgDZrzeduhHfT0DC1CzArUqVrv3Suy9m6D630TnBP2Xpuv8vaeefXxlXISi68dN1XDMgckElp
SjcSC1yKRcJsRmuDjJK/eRHFTo0upoNnrMvikFSgqpWxdaWkKqHZ6BNvu6q1/CTG9itM1VfWMasg
WMdo7vKm77loJqww1Qu6+69ktL97VQUhpHOCeOqdro3MyyZAhg27dif+oCXLwB4DGc0z7WJV80Ns
u0+pO+510zpgymw2mjTJs9IWvCwanZ4F0e7w2p5+0FIHjV6zYHTtWvliazessPrwgWT9Js8+hLUA
DrIDTd1bLGEmv7/qeQ79TQv6AKuT8ehX5DY1/mvcI21n0nnSwCSsENr1CGfHk11493itaHAX3qNO
1EkfVpdfKP9//VPQQ/eLn/9Z1VObRLH8L3/994eq4D//tjznPx/z52f8+zn5bFHe/8j/9VG77+r6
vfju/uuD/vTKvPvvn27zLt//9JfgV17Bbf/dTnffXZ/Lv3P/l0f+sz/8y/c/k3rgkxb560j97UAt
b/D7E5dv8Nd/2SSdbJNP+Zfq5y+QYfriI3n/YwbC357/9+hP5zckjSS8oyK2luTPf0QguO5vhkGI
gatbluMbiGT+EYHg/eb7iIk8ZsweHS2HH3Vsd+O//ovl/ebpvmXyQ8d2TQKL/i8RCMvb/zEAQfhM
N3Rhkc8gbMuxlm/+xwCEySgxe06jvtd8lLz1qoh+7PnYR9FiVV4Z1LW6ANjhgV0xvm1GrJ267wE4
6PMXzDPgKGGQEPkRFel+GG6ATenJRTYvBvJkmdz84TD/D8Enpvc/fVqLFpBlcXhM31jiQT7/kVNK
Y9epPQyKezAyV0ZMMdsV7BEwURMi+DL59alTWRDNxcp291qh37kQVur5evLUnkTgD5MxmBKovQso
nEPGsCw8JxU4FMs5TALw68ClDNcMMdPKv6DG72pIxkhPY+qqGSw1UFlumWzabpaXm5wC9ST/xiMy
QGWiqT6Xx5Abh/Iz3SxvV9n+HiTBGiMzL+1tZQT3yzoBFfj1T8tDlpckYHm3fAKvHrbLS9HtuuJW
wnrxKXj1v3+ohiDO5TMtH/DXB26GbaXbgeMW6+UxCS8XLX6/wWGJ5LGVtnDmUAGbS7jwquHPHS1h
ROQrs8i2XQTR2tMvy2NiHOEtDryYp/JjwayaWpWFkYdG/FuKogKztQe1MBsPJlvERvHfFqcuzxaJ
v8fq/eZ0DUFKvAYU7U0T11chBVHDc8EXrBiaNnyqofDPy8uZ6bFX3V7QWFoekSXDbcOjKwmqeXnb
Qeo/JuCzKOuJyWOPdhTVtuMZWHXOIe/x63Px5o3hbv/+VZf3I4qQyhxTP1bWUu2XH5G/+uv/8Tnr
H13aE/rYB7++AK8jkNiFWrJbDs/y3Zc3X76D0NKgQWa9/Hk5hHiLt8vPOrY7PsbS7EHno01W+STY
HZl4OIgEIbbNjNhf05rt2b1F5rhy+LOqblLzIURyBA9sTYc5AVTh2DJY/ro8uIOKRbDlftJbukPw
HvJiLVK17VOM1PRjln8P54WUEm7S+S3hPZbX7TK1TfCxZrzc8hImf/aR9ZQYaJdP5Zhg+X5/qmfK
dZPiyx1IF0sE9gJaJ/ysWV42qAXfjFdDIoSvyZD3zPO2BU9fPsHytAHxq/9qWFqQOeFeNdOWvhm7
V1W9F6kBiQkFN83QAkCcrNkDRWudeNN3NTKY7bO7UQsfKGEkoKn6jZ0Ftbyz8icIwEX+NNQOW2eb
1ErP3kWde+xogyMohGnbr2UKNyA2z/2Y9JvS6w2EsfTNmBsTJYqIGu0R+wMN8gKBdh6qQH34LEUE
PR17thNxwWhGDCPdCjqFxC3pAzBHoNWoOclF6eHQJhnM/CL9/+Sgf24NNZeF7Q939/+2iJ4xgb+X
f1o3f3/O7wunoYvfqKMcV9DFMy1duP/IDjIckrFZO3VL+IZp6H/IzPZ/04Gd6Es0lW0Lx2OF+H3h
FOI3yxE2qYImFinHEf+nzGzTMvgAf1w6ddsh14jRk2XZxBeRSfTnxaieKyZL4RRfnKm7ZVCOIiED
glU287gqNP0wl3BX09w6Fr2XBrlK3rzOA0k/OgaqNVqrTXzsdTIyAO5gzi1/vDoFTintV9OTd6Je
xsKKknKiE7U1GMcAayVLvnGfOpuB9mBf/HiJsayuPP0hm+THDAGnQgIZGEnMstVar3E2fpaE9jmi
kBf0IvotHUmAwdwBiI1Z5YAqwcHN6ETEGCjEJKuBzAEru4EQjb+seLbQqe6qn2iogmFqd6TYAOGg
ab2NW3KAGviu6wiPPAErzCNjtMBpEr3kC8cjcaevkbzNFUcP1YmgK4dWThcdSHx/AvX+Ps56dltI
Bik+Qo1ubtMTo4yjRiDFvp9DauJ+AjAzIKtO/OSr6b1jSR7b1rfxhyi6a52+070KXZfvrxNQX4Xo
sjWPGHcmepAGv/yVDpQZ4Do+MmgPG9vjm4tFmQseBOi8s130wEFUg9HsKQdMu4qZLk83cb4t89G+
NOBrTAgqzCMib51YYBuSpATQpt9IhXSk1/AlQYeB91rfd5wDgba4nUyRvxhtNwaNmb8bPSMFCw7b
NvEZy8U1jbfQ81CzdK9+CkCZXVtFmLp+ZfrVcKqbGCi2CFIDLRdDDph3DrK4iCOQJyuQWaP7ZuTq
ziEtBx/TAtoQ0bTYznCozXO8rrB+Aftuj4mX/6SZpjHy88QGbEwsfbGfFK8xZ+2TW7PAM0Hy2d6Y
71Flj3vLVnSZY3XIcSJs9LwK9zmpB/xix2vNWubB87AZEzrJVqnbwL89AHNugahMPxez/2FEab9z
MvetnOFHVDH2GzWhdtavYwJO13RU3gtJOQn4JoCCnF43Rotnop6d7WidLNO50oBXrUhpRjkC7RO2
4I+vx/UhLvoXPcnBKI4NiT3IIhjtJKhxENlg5zgyxumqz4xMiqu0NIEaQqPbCcueTrpOfGoSm7d+
lYGnalV5F8dPYeznRzB8xHon9sDniSEeMVLvlwWUeVE6JnfAEnQnZv0Xn3azK0H8bPSWMCe099Gy
44ZCExdc366xsWmyka8L5B/A9WHyqmefSMFVbWcbpq0M4P0yI9DLfS/a8EtyA6P0MzQolVCwaNB2
E3osMdnfbjniHyp57XTIVgVb1mXnzqmu6LWrzijpkKLhM+hGKfqle4S10OawwFFztrBHCEF5gSk+
IrCw5psWuPHYY+xtISYEovCCNgHoGdJTC+ay6Ddo6fmtQQsf3WinNwi9iXJ7SxK5qXDZTJ7FTIR2
Jkxkjjj8BGkax4zGggRBYnj8bqWrtqiI1lMpDuMi2Ij2uG8ZouuVeaSae89RIFddT81FYxyvQAfp
USeWpE/QMYCJGA6pGb/UfnytVx77bA/ugqo45ZKs1hFI0bPxypl8diZRORkqk8SKSRj9uKt9hJYk
DWx9Da5qlb8gJ+QMK0eofn14QUYSU7v1bTcdoM9bOYgvQ1dyy6jn3UOXkeXxO0KjS1lY9kVzW2Ae
IZZu8NC3aU/O0WOSwNoxoI+lUq7HxT4XYeIYugpnWOLtTPrFcvoP9s5jOW4l3bqv8sedowOZQMIM
7qS8oRWNzARBSYfw3uPp7wLY3eSh2FL0/B+ohKoCC1Uwicwv9167JYoNiExfDButPbYqqa6DSMan
xsJUkLUd2KAsHDv0CFNfncJcVSeC3+tTD7Bq7/r6+fWlZQ1U9rosTy9/8/Le/IdvnsuAGWQoTZyj
jtadUGSDQpuXRG/cMPv+04i9fRQYYi/p3pyo2RYnpZzitDxdHuLKSrfKN5+bbiIktrTrAV2Le80I
lcJgTP2wHhTXgtP71/VUHy3J3FTn9S5xzebFREO9sQJbIkaytauAGpmOIAmqCjNATDdlJ6eBc7Za
FpeHuqjgQrAb1tPMcVgeQJzAbp1hDK+viWYQmyzoi7U2TPat4Dba236NHp+WMJqqT0aYn4rU63a+
nO5zB5NInDtXRLUdAjQqh5HKtq4Z4rQ8FMqXJ6SPR7Cy1j6rRHwq1ZnzKj4FyrqxfP8zjtDbekBR
5QvsBLl/6TSOezRsHchnVfhw9mNJdW0+ckqUEDL9OzR0GUqv+bW6nI9mNfbHvnlICew5OQyO4nqc
o6EPloRNMAzOU4OstIkMwrh69ZyPo9pqjhXtI5s5p8nLTwOTVqfYl9Bw7Cu81BPubVLND5Llky1/
uCSiHewxR6blTxsoRoyihIsgYX5wNb06tWnNF14WRUPzWPl5sy2NkREwk9FlQ3CWDQl7C6uc6Rwz
p8X1NY5QO+/+ZsYXGHEcn8xbWw13pp52pxRoM5ojJELAojyMtn5sdUcuzm+60PNd2ljHEEcCM6GC
OTHgccTPElVkYuztvFhsX84AQ0eZ1pjkxIrE+eeWls0tD+9ek36LjaKX7QqRCKPzcN4juKwGjM1g
9Ze9VIXwGNOw/GvZN68Pk91xfs/7681DROiBrfRPnVm1p+VhwrWwGcMKmdCEmYDCp8+sAFM3hdlb
Q7FPIdSDdcg52vSplgfDQ2dpC/kliweMR5wOk8bl68Mdp7wnn+UokUwRl6MzQ9Y7oKu+B9hKtWEG
jJTz/h3mU94JvfT0+jSN0YEflneGheCxvJUu7BISzWGI2GMMGGRZY3kP7dvO7GrmYeuR+I9/f3CX
denGkphTlnWN+fJbll4+5mUT8zd4/aiXzSzP27SdnSWcp/9eZVlaPuZlvddNva6zvJZ7uOFGDfli
Gtnf3r35H58ub7z7zJev+uZrvbyw7LM3P+PN4vIpnoMsIxuGeLhIKi1/s7OWt9+s/uEv+fj9D1f9
6EvbqdmuUFnszISOeWnUwXkwo+Ccj2LwdyUZXOR/V4flDW8UhfWyTuqjZEBHx+rLWyp94CLhkg/U
nV0nzIdMAxTXxJl97R8u1gDc1lpJtSQTHi4YF2ec8ULlmMkdmkyQay1/as/PlwcRUAOpPLEZRCeq
Q5E4zaaoB8BCJeHI848wJ5TAtYSAz210i5nHLTGzgOOmUT+NlNWTlcmNaOOHxbWdllAmOKEX3gRk
iuzl6RDqnLmvz5d1GJLPTIp/Pbz+CR5OWG0N3aIce/PyUBFW9rIk42jYmBH9gAVssXxInoIWXS+L
nQcTeL18Vrq8uiy+ebV3jC+ZokNi1WN5GrEtbp28/GqJReNfU5eJtOSI3wq7WOS42pY5yoewC57I
6WMcNF9ey8PC64noDIMXgQcrx+R7NsqTG6GD0KfhHJsFYmi3PQRziyEGiYfLBbdZNIBQfaYW2DdG
8zNlhuC4fCAD0/Tloz2IhhR+j1bY/5x694YMAme1/A4vtu4wjsa7bGkQlteW3UDbax/5u9fvJ+c7
JkKvHBnyv/ZikYJUQN1FMEbqpAqodpqumAPPuVm4XzqhE7k1uXAZllXM+QBXRvKlGARY1CqpJ7BH
tIHMhpT70bFBURqfcKkBPRMDQRjWOsWacRjGKTvJtszgzggy5hJbis3yLYFkXVVGbOyWz1++l2eF
w7GR1xP4Cnpvxu3LijMRaTmey9OsbX9EBqDfIUf5N4JAnbGnbKWd71DdvKTBgua2NT+Pp1nPIiBG
5DH4KWqa+lak5JqPqsn6y1a3zUPSJuXJmfs+fdiWJ86FZ2yS6cvxXY5EvXz0fLhfD0zoGH8lHeCz
Ed0UYhgQDyUK7Ag/HvliWHo3QJW3BbtsOTLLuU3YIo5ohhdebr6csst7y8MCk3p9uvzWlxN67gJ9
9HRZ+XXHvP7tu49qsm6g73G5XHLLubZ8meVpmifc4V+fL0svL05hjNVozqBaNu5rrXXQsb4uqyyb
ZazJlbwsDsul9rK4XN/Lt6Hn968LMF429PqVfYyJawDKF7De7s35vo/5ge6E5uG+WS4TyiZoVSE5
fsurrNi7QRcf8joIZusKq78sevOFEq491dKnwDGZn5YzdVl6fXh9bZxSkuqE3BYC0Py/26TlNy0P
DQr6EfU3LRFhG//aNy/fvpiGaxUxGQ5upGO5zkcUf4OLhLRMwGlZ5ndn+SJmdQKUqh+Xne3Ol9yy
9LrvX1+zczDVMJMpv8/fZnlj2frr09e/XZZeD+PrG6+f9+5vw+yhRZdEG8auWRpO4G5VdlieL1ce
ezxuzsvzly9PmiSFFI0Mn+WzlmP6em650xOAacgzy46X+gxonxeDtqUrs5wpHy8uH/HSVA35WB+c
ArDu3HmL5oelLVmeLkvLa69Pl9esuRf8X623rNx7P3pRZcdl+8v365YTdFlcXvSc+TR+OZmXV12Z
AcN+/YM3ay2L75+/+dSXz/rPf/rmfU1U4bqx7knXiZB4sw+X28iytHziR6+9rrK8K5de4LL4+rAc
j9eny9Lyd//xUwsQNqio5++wPCwrvtvUR6+9+9R3W/LnBn/Qt1UbAIJZuvZUEgxQDfvlWn99mCCK
Tut+vp+8vrgsvb6G2JhLfHleNgaLL2suze3y4a+rvnlnWfTMmehvSJrk+brGDcNU+euF8ub5y+Jy
Xb15dXm+rP/28nTt9RBCcIwnQUmPznH5Q6+3ltTNm2RCDmj5zU5lhbtvSopvbv8QA05e63WL/y9H
te0OhX1LXRhvxtSWD0VcH03C1AhLt8avmZkdCOrQHqTw3JtOYvGXXncXR3Dn82pwMbjEwZFkv0G3
1KdsAMwvDFDYOS5iQsoxt9h+Ex1TM72Y7JByI3WSdTDWPrk4KVMiGD0ESiEEVXMb9/4HvzQnU8b8
4TyomtJh47yg8/59o13ursuD+3q3fXPLXRaXu/Hrmh+9tty6l/VetvDROi9b6GP3wqr3OpPK6XxL
XB6c5dp9fU6MFYMYSueUxZb75vy8n0/slxc/fP/dnzPXNm5syy5WWjM3asufp46dRdfLml1cgjQZ
ytvljXG5BD9eDFHSzxq+HyKsLHzBIQgLoAtJ38BZD7HMQJz/YWcXrVZwoPPHnvzuQ5h9iVNQBmFd
HSjY2adeRwrGOOrUOY35WBfhjaisC3LAYUt3T6FDoI+jGVtZp+qratUnb9B/FNJTqBF1exvS9T8Q
HgXFdsIRQ6Rbv5qyieB2sAAb0tLrTVm3CGBUmmzSCH43HJ1h32jtufpm+YHaSZ+eYak5gP7rGz/R
/YPXN/EWqSWgpAnaTR/ME2NJfXA9TExCxWfBfRbwI7/EkhMzvLbakErwaLXtVz8YtDXqILlRhtwM
1Nmo8nVUwSiEr0pnrsB7I1GP9mxawsxMpWC86ghvPmgWzuZMT/MdFmMCgShajAVLqkUa7PeodOs5
NRrw5DbD5KwJ99rUTGwKKEytQnsmKmzcppoMt0XAN0/UY2JBJrEpzJVFbt/ABHoKxs7HaWzg6sNG
k3ufWwReDoouB2r+OrHYqx1ZV/K74WbNFWanae2W+k5F6MIrz9omafZzdArcXfie82AYdgySQTLF
2U2Z6+41474fthsAIsttbE74IydJ/Vr0iXnEFFlAm6LOmxW7EmdpPVnRTnoZ7mMnwZerJVuGbVTO
kVeURGYesDCeIPBbu3TQKxLFsNLoTCK4AIl2okAXh0896xxtH6PbSsmMxL1JxVPLjDsMrc5ZjZB+
APNtKmAO7uQZG9smUsR03LtoaEgI1OvwNlLtF5KK93E6aPe5C2qSRNx7LYdOa0vXXNFAMT0vvMts
qrJd60OkLnDM4vjVz1mlpm3WCQXo1sT/Vz5BKM6RBMM6KwbTAS6d1he2qHsggdnX1sFODsVJwoVb
MSVBoVzYD+konhh9MqrECQt2uzsQdePxc8ELeRllplbD7SAAvff4MVwzP3WJBsnC6HeGXcTwLboV
inRaPepNaPvWKGCpySbZRdX6e0BY7bHpUT3D+dWRYxHt8dUc/GEXU2At2+qQXpsNqjGgDYS7ierr
ZNQ/U1fhSBDWvYl3Z6qzn3Yhgu+joX+PCqK+qi6OTpnKsTjnYsMpJ66akVo58y1rs4IbNoXOXZ+I
CxSYNL9oKfPevxiqrD70ivtKzgwbblQEje1fPsbdm7iPfzpEd4c1WXRRlTM511hXIPjW0urvZKt/
n8AXXtJSoIggiG/FbQj+Ekk1sqD5r8rySxIpcwsSz15rFd6tOjqqOfcyboMnsh1g/hsJ3c8kQm5u
fsl3WDlqbFb1N6tnKiEav/g9mOcJIZvVy28o/91tTlTfyu0wbXwaix9ZqYLbSCeipSiyAcUm7i+F
ZLkzquqCWDrAilb/VZIxtWupEY8hfBFQAj8EAo1dp2GotFRCKdGAsYx/fm3o9v3om/gSamKncm9I
QCcRz1DTYkioS1WEX6Ob5xKTAt14Ubg/U0pt6dDvC2+cLsjiu7XL+Ew5dvZ6HWMS3WKRfHZD7oaY
5eBYrEat0u4cn21AaMnlTJ5Qag8W81Y62Daq8Irbn6WInkXifvQ5jtuxvMv1Sv7w4dB0+ec+C7yN
6QQ6UUneuk7YkZpIzn3U4dNmc2iqH8ENfHb7VNvBsNzC+uOgZO1NqtJzP9CQGhq4FLPA/+1gjkVW
yFXbmpj8bFs9dirXT6X3eZqYPkrsrZHWjyb9nZV0bbwEkzw7lRZTBPFuJdzLvPKindPCmO6n4lwl
c5Fc19gJubh02vBgVsVwZSKw2IQmYuxw5L6U+uW0ZgJgvKA/syrJsjNz0yI8OEDrH64nr3D2nYFa
JBRQEs0pOzZVhRO+b7NjaTIitCSRSprgKvdzQYqRHPt9w0Edy74nwL5BYcsk865g0iZ0i+oQEsC1
Aj9DfSXsuALbnvlsCrsEtkS0LjYBhOVgNhvH/Uo2FckTFVNB8A2fNb/54U8dxF/jtuvBsBk5yiKU
+zvSerCOI4DKVOBfGpN8UDrS1GyM43OrGSdg1iXxv1cJCrCkCJLLXsPkiwsfu5lNQUVhKx0ic09U
1Z5CAbjSFFoNWUMkKFX1Ge6TWrXU+z/TPp4tN/XXPg43aP7mqjVorKRA7GuQXk51edOkZFro7LFN
bLgRPKHgWyTIeXWAhsGDRKZZkVtPLf8SD/nNNGNOKpq31rO+M2LeY6hNQYRfMikuATSB62Faj4lQ
z7+UlizWpG5dwX8PyZCZkKB1gtkqa7hVoSIvEED7Gsvrwcgy9wy2k7nggcvxrGsPiWDv+pTpV65n
mWsj/KzXvbNNEPcyq68Bbd8NER3r0G8PEHg63SI7S7stCb47SWXdQmnYMzEXYybFUejBzpTjhdtz
iZcOxJ1xnr0Z2m/MbnOBenxQjtns4CUCyKV4AA/b3BIXh8Ysl3sn6I9twh7KaFwqd4jOAsf+SgMb
WVz0Q+1+8kO/P4LFycMUYrYF3tQeiBpMAZ96bn+ISAiKmVFOiEOJfHUzWmFHM27EG+5QJ0mK8LpP
6I93uMIzSb5t0aQDdgxB0zeFd60EsjWmFr3pEnniCDJ0BbzK30rNopNWlg+euLGJeoh7dMn2N8Od
YvRbHaUtWW6NYBq2uoXPQQVKMRcVwVcJx/m0JSgFMu9ZdYQtFfHZ1L6MfWzvifzhqk80RL5h/XXq
0ZtVxnQ/jNpNWJfshgybOScJsSKJts8kxvfeUV9HlBpDWpx7LRHbhNCnlTGkySHs+kenDg7Czspj
E0FLtMht5CZ39OwSk4gTtEcXg55yfTrMYWCvBu0G/suKsBraSX9jwCf5FBk7KsNJoJlYPvUrsjGG
Kw+Chxsz+SQjxkjV+ESlzSMPOPhZZNPFYNjg+nFMjEYodgE2c3/Ofu6u0UlCGLpDJeGs6lBpm6Hh
hppYsySvooNZTCfuSswEk7mZyBDdYVp/6VBfbHxVfHVUd3RbTA96TVKUGzynY/wVpQkEOOoSF1XW
fJKj4e4C1anD4DvfgzS+VxAhCe6J8N3YTrOrE8RjvlB3gf05ZfzDdLSTb6qksLaiCC9SdWlr32w/
KDEqM3YYtbPWA8Po57mqUbNQBdJv8Ru6YrSmIC2CT2FXn21iKY+2B0IBjT/ReDTKpSyTzSiwGCY9
rk0gQuQ0SsOIjn3fPkKnfa5Ki+CZFJGb2+GnD8ZLbFbIbEr8vk4z7rGY9sGEfCFuZ/rYjSutcj1a
3IsdWRFK1BYMTqG4+IN1lLWrLhhcMGZIiWLwTgOH6pA4MLO0L1kv6ajnbn5GcwgzyTlyNzTvQloH
25ltOA8pTEeLMhX+8Jt40N1dkvY/ptZ89jIP8g0SoDBCPpSal00SRJup6EAJdS4qy3xjtWgLUaWO
x97zrvS6kyhGj/Y8VwiqdjuFbb/PopLMjgATih8SL5kacwtE42fU/U07AAmjH0SvCmRSjTmeHcl5
T8RRqsWEvw1ttzIa/TBEqXmL1xHRCxOhwcElASgbq6saYtpVkxFhNASVdp34AmxDtrOCAj7MbHt2
9OwqDgcQzPPQpCfOZ3S+EQfEBKEBH7CwnJKz33kIsA8RfXocvOJTZAN4Eube7LCYk2lYUIyto01i
9RdJNm19piWJY5OPY4mbBSf0plARgwUbnmehjHSdpNGeYcOXMgceA5ENpi+EFy3GN0Ha2ox/LA9u
Vu0HoLWQmQhLGvuTnNqHHtHCKSMXWMf7hGY7WDtZ+pSRwANEjWQqFxOHC94Ic7PqztThrVXnH4mh
xIYtm+nKBTmCteaHclT/JSeJt5w5ibWR/AwjDdVtC9WF7u5hMDi/EvOqipV8TCr7c42yhwlSsW18
KzlNJBcFGe5Sran7nT7HRXqlfxBZ9Fg0UDvqGdGboigdJsROUag9ZNEY7modY1M+plvdoYpOUOln
K6jKrT4ku8DhWFoq4syZ8dMYE7be0AY7i/5ARfLnxkGYRhLfaRTBptOMq97oe2LjsVIUI9TkDNud
RupLLxOx923YzdYUrdoEy1lltbNlgo6OHAZ4XEoHUVpFeP39W8n9ZqfZPfMwCbfcGM0XZAud8iZi
FRDWk/R3OQlT3M4abzWUNYY8RJ2rNrDjbU81FEZJdKr68dDHRcOlD2pwbCg+Jw7MTajhIVyhz7CC
ub0wlZ+jSlurqiLTDgnb1OExcjCXHIxQ6auKabGhIi3NiupuA5sZ3GxaXTfRBiMwgw9asiSuT8oe
1S5IE49hImnt1dSTEhdgpLdMRsmdU+/TkFYzTcfDWEe3qUV0a+AORy7qfBuRpQfWx77OvNTbOQMO
HsvCrVhU3S2J8rQNiLcC22TmpEKdprsKmezUzMLmsd+RaZgh/8G+FrhGQIpC8qhHBs08N60+sLS9
C+ZoVTuBd6ryT0NfPzrhp8BsHqMmzyBlx/k6dnZdFllHjkbl1xaa4LVGgMfaJmeSsKQBgVVbckHb
xsrIwVs7gfsYYDLcMu99K1Bg71GUEWSG4l+JKN60FawBMUGDFgT8biKPzoyoJKgHH4Rx8Ew8EThL
YH77Ioz/ggf7nfn7/fwVj5HVflNUucgnTB6qoacaNjYH1fiQ6KN05Xh4cfqW1JJ619nuRQg6U4F5
jUsAA8/Q4uKTNwOsuEV8kgxBVoYfFTvTR8fuka2tJg5pobod4wo4CHVw1eZk1qmBRFIKw2jwkLIT
TP8wyfZLKnx5lbP38HlVVzo2e2YEcoDgKqu3cZtg16+Muwiw5wogl78RWEdTbbxuYf7tahwmm7CE
bJEZsKhtgpfOjmhWi2D2//tz7scCm80TXOjsX16bt/4awRyl/J22eJfkVfjzb9rif/7NP7XFjv4P
HWMNUjMllPXGkuPY/8ClYyn3RVZs2BhQMrDes+9GoCw2HFpwqVs60mJEx/9UFkvzHwqlMgRY3bIt
abnqv7LkzLrhPBn9PDv+/N//USYyeYX/SyhlsKgLfutbk4vfA7gDFdEeFMSvDdmoIRGHeXSui/K6
GTqxARkZ7PG7xxchbIN1K0sS68t4g13eRB5AsGp7pTUxLVlRwTlXVXahyOMtEx9XS5sxayS6y1qV
2KBhkM4zcM7mzf7+wKnDvnj7E5QuTSTRlN5hEbGD5TufTln6k8tMGg5wDtW6bsNdrBFsrHmzIE6i
mZmwvLWu/dPOteQP2xazZenN/nvZuOsopJ2mySF5t/HKiDohUtXs6ZkR3pkjU4YOUo3BNpGiX7We
f11QN1zFJb1JI2zXv//tH26fw+aiXeccMw28W2+P3ySGuMCb0+xTp74xzD7eiF6AF8os5LY+sk/A
kmGPCySFF4QG8aVZ+Jtr7/+BJrzJw6yp//d/xLvzZ/n9Br/e5PSWqKvf/f6ha7CDK3Y+EffBOqq6
T36FXcgYEfXpJuZwwwCiCi/6R9UBmuhHBrtAyIlXRgzJSITUtT/sko+/kYGPjYtLuOrdHmmGwPOM
omn2GgWIlYiGYIuBuLz4w45/5w7jhyvJ5WLjmEPz5NjvNlP7jlF3pdfuh0kgjHVyal6DRQfIA3tr
Nf5J9zPvagK348hOHMig6G/silFWggPzojDMYJ8MlnWOQtPZ//67zfv87+ekkjj5MDQIySlpznvo
jXFNlZ00AgKjKQL8pLtsrADF/zANF76mdx+aKIItj8Hm7zf6625XUkpXKtMRpqDV+vtGyU+PUMLk
7T5iBm+deW6yLnTEC7/fykd7XWLGcx1bxz9szO+/+Wm6U8uIIHl+mj84m4lpC1CfsHoSgySC32/q
o734dlPvDrAFpqv0VdLuUdq5dCU7srqjn+S0UeS1TTjVuI2wPlz+fqvGO6PHcl45tmMpw7EYtL1v
kMcgBvnfc0FLWwc/hHqdjC79TCx4upsKaSLGRvY7tpdwQu8bm+iHseygfpgubmQ7ZuiPYJ2gur3W
W/IQJzB2ffjknUW767QdCKchvigVvcmupeyKEe258o1pr3ny0huHbp1V/nMt8GmM8U3lAM/3YwU8
aZThBSYOv7kVrfbNLFV4+MMvn3fou9N2dt7oAnybLX85bQm+sWTecOFCsI93YghvjQZgC7M2CLdA
hDazd6zvtK3dufc1KRyryBxv+qyzN8OAmcDK7pKaOiGkLATFVAIKJ0evNkYMKCB4Zh0ni+w6pkSq
iWkYlV859nQoKCOWhHmISRoXGFeRZtSQjzPml5xeP3hfRosJIRm1F5qMPv/+Jwvx671LEQwrjLmx
Uvx7d6lGbgIPQCXkCJR2um3b6dyX0V9oG3JURg9TxGzM1Dogw5QaDtnI7tDU8+jWV3oT7oop0i78
/GcW87+uf5WhRbWiEF8DbxLb0MiJylZAslsFLqexdr6R2PcuMnKXGQbNCR5SoCXInrlPaiXB2ZLW
rOlSxKqePpdN0nPq1g0aKN4zo/R26IDN58VDA2yeUFUzo/zlGPalbHRxzNTaHM7R5LtrgnHkCs3u
qW+7WzwWD053jge3WudpG25y8w6b8IOjkrsqUurgWlpBwHi7bTqQRnl2SmIiDisATLvJLoxNLhnp
tWb4GK4rRxQrpxl2k+M/GFF4AyTtuqJanoRdtHLG/sdYUNuE6DxuhV+m7DvEYjE6mht7wyyRduiK
9t7UQRr3WnPt9+E5rs10NxQPZUjvfDQZl0JtPplQixHuNmjDVIU3qNM+iRyYSO7+CCr1I7erG6C3
Vl4rjBPqm5zncCbzi51CrdMYbKUkXzAyMKxV4/Ah5CM/WD4xh5GqcDgRQLqivSJ4vsIoFYx/OKt+
bbgcpei10hTTvbPtd126ofZVq/Ar7lvGcUU6AN2NtbUIh3uw3cAeA+gQ8Hr+0P5/uFXFXVfps1Pc
fbdVACQdaE5gg5r+WBv9bZsnz21lkQWrPWBUAQxoffnD1fNr38tRNncC4QqXQG357pZTk7RDMmtL
34tCDKErJJgM0V1FUWJbPSm7A8+tn3W4WwzEppvfb/zXCxcxH5Vy3XLd2VL/7sL1W0U+Q5fzc+38
CyAKJrekdjQn4JhFI0/gMmztpwZh8w+7WRi/tJJsGK8h/VwDM+D7o5vqnpY2PfvZbO0rlyuM2Zy0
Wyf+OBzjLHxKGTOsVdfMRdnpqqbxxD9FMHL3yBys+NO3+fWuz7dxhHCksoVNl+jv9+M41FCaFG69
HwZ6QZiNEPsV8ZaSMXM7DmSwBLH+VW3r3co382vM5xtCvaNtGvQkbmAWVMQb/f7IyI8ODf1hoRyh
4CCZ706LsiTdNOzsei9hJBB2rG0L/Jm7LuweC3987uoellpJzpOwpM99L/mcGvmn0fZ0CIyCCU/h
r4ieaU6Bo+FsbAVAYAu3JMd10+j+vYjkZYP864quSLcn3cTD23FZTsFzYHrDFgWi94fdvHRr/n5r
dPCS2vOI0HAZq73ri/imhvIhMGoKH5O7zzb4+q+ETWZT1mGqTASVlW7WFnSGSXIV8UmHqaZEkqj5
wk8ZrdW69SQnui5zRvQ6ZmavQDdsubULkYoZ+z5Jdvqc6Rr7nkHwjXOvy9zeMg8/bQZzpAlzL6Dt
Ux/J+cG+efRxFG6GJDn47KM8DNI/9L4wyL7vDfCTyQ03DNswac7m99/09JgActPRmelHgFWaIDiQ
MQwdWhsPExlHXUOMsgrMY8CsBpifDDd78EylkckUOvxda2oHuudYsb3B2jAAxG1hEHo7Eb2w7qP8
SzqU7SqaB7PzJGOTfNec/qEKEueUZAKXdj/3fyxjkxZYbZl7nZPuyY22uvjk+BSXCq9mriQcnyYU
MxTmzGqdeLWxkXqNLML6+ftzeun1/XICvNkb764zUKa96aN43PuUaOHmjtVaTmDrYPSSFB471FQ9
bqOzEMASMwRH1pJUGfXQRc0LqeU/DvnURy09HXBu0rRCwn7f9FGJNftRtTV1MmppvemMZwj0n1sP
sGYpxotQdTBKwxYQrk+tHt/OdTrk8bXtkhxrJgdmoasLLwdJpApm2OpsPNtualAAhSqZzn2cOWeX
ydjvSvIhYZk/NaJldsc3C+iXQDLZGfd87H3ltMw3UFaHWQ0ZUzjQR1MnfE4ydCeeLa+bRHk7lVpf
0gKkmeMSlWVM3kA4GsZgQz8G4NDpwjjphqqwuwPxT6lY/2yY3pOw8werjbi3F+7WbsrPzIcDHQzC
i7CEPFD5SCmi5PT74/zr8IY6kS5M0i6wsVLS+PtJryQSSi+iOXXM+IkQsHyjTUjV8ok+/e+39EEj
aTGEBZFs2nyqPh/kN5dXncRWxnx+vS/87DkqgKZR9qfpvHH6AAJJETAVhA/SzMz732/4gy4vv1EC
qXRN+Az6+4Fz6fltQWIDzXOmti1J9Zj/BvMYN/UPaeADmxxA1bIl/Y4YtZXy5ymhkZE8s9WEpiQI
f8Arm3g89xgTCXMIqmibhztvhtH//qt+cKJbOpRD2zDoXDCw/fs+avywlF6k1/hxwUH15TmvicHT
k5tBU+s0DJ9rO/9TMWvptLy70qn4SdcRktIcXOu/b9TtNJBWIVeX6NorndIubT+KqnAzWfaFTwkY
sU5NSqJrHKgyfJKew/xeRlKjSwiEkZs3zN3gCAmabkeuF8TGcLwPRX9mVuIPXaBfx2scSMWt0+a4
mPr77hdTG0zpEmSIJAqNkl7YFu0g6kBLJ+AMjOfz74/Gh2csQyQHEo/SqfT9fcdYbhT7aTvUeyO7
JKIdtiBbBVV6ReNsMOFB1oY7wanU/nTC/joid+Au0Jk25wPyC3ohqpEgC7NgYmVqPvejecuMOZEs
TAEhFqkgHcAe9Rl/xgMqBgS7HqpijKTMUhF/6BM6mdYWQqQOMnV8miYEEb/fMeKjVkNAmqAGZ9q4
o9+dMv3Yqimoob5LzXyiVQE4bTbRLi7qS8aNfwUhvePOdHaWZLxmj3cFsBIPF9bWrlCy0Io9GyO7
8PffyvzoeNFD5kgxunVIKfr78Wr8zpNGplfIz/xop6djcNQydcT0E23miMurugGlAMKBUIBOJ47W
L46FpIjYRk56M5LZKFV4ZwzDX20U9Het8G+ZZa2v/OzsasZ0Lh2yWmhpLkq3bDeIKrN9SEfzKuO+
4EbisnFIdgvdwL2cCm4TGQYs2vbR2gaW232uy8usYIQQDlR4jnXTPIFg+IJ8JT9qRmQ/Qv3/OZXh
ltDLYI8+a7hMBLc11DLFBdORdUkf4Pc77IP95biWZdEY2/SlxbvzOwDlT36ZVZKgptZg6jGUm1O3
7bMWRXar7sOgvbW06plwvD/0mMUHfS2Xu47t6rbQHed9ETuMBOX+yi73zDSSA6S35iHUPG8vPSMm
vNESx76qTgiZ+lPiUd80jFKdAlg6//UeYCylYJPNsxG/3BkK/MhN4Zgl0QHjdWWiVShjHXcuWEKA
POJpcDJBfkh2EZmy/sPp+kEh3WHjVHMZxNjU8s2/n65yQqABVK/cwxpHpuUHe+nkCDF90h/8kkwu
zc3wOk7g0f1dEaDD+P2P/6CVcXVKfqYlLAE55t3hp6eUgbYE/pC0U7ousIZ72AXrGoEFMudK/+Mv
Zij0wViSPqXukthkOzBn3l2iTmzmrT8Jttml7nfyOYEaFI11M1C0IYS6uktgoGzEULr3mnKYv269
n4YdBGd78Mq9P+AqiLQnop2DbZuO/qoPw2Ad94Z/Ayz2ohYlicI57O/GDkICYnEiOF69hg6oEF/W
8YUWD/ZjTYkJsltxJ4Pkcz12I/DcKnqaEzWIw0hua+QmzCLkijugzrA3G8KHrCn6bVik/oHwZONz
bJrfOytQW7QsGVd661z6Yv4gU3hPsU2uFSIbqeufqOZoqG3pRtq9egxdhCWUv7xLL4RWn+emdqP0
rrqdJNTSltgjJjbKh+bZyOEshkNnfXaMx3YS0V8ddf2qJyynDe9tRhC3ea+0y77yOkQ7BLqsmGF2
0YmgCPP98Ry04c00jeKxzsDl0PV0vyAYyfaGjUKjkaZ5nbnJIz2Z9lhF/nQ1SP2silacQNV+YxAU
XxZiiEAnJ/qKO2T2OIzRvV79H1fntdy20kbZJ0IVcrhlzlSyZOsGZcsy0EgNNFIDTz8LPDX1T80N
i+TxsSmRbHxh77UTUkfHOdpFLIR/pdRtJSGnv13pFZwdNtzmmeBHUqLRWk29fM1E8GWn9fxl5tZz
FRa/ulIYu8om+WMKenHtdfe3ntpxjZiyIIKolGBuajHT7xUDQImKDqwrIDIAtp4QmhHMshVIVIPC
aU+zrKnq++KjM+CyWMujx1NBOofIP5HgosUVN67s4kaOTneaGJM8nrLC2jt1pD8UlRgvAF/HC2D1
4b97j+fiXG/aQcV7ocNdljvehdGjf3nc+9/NWCZgxUZmcqFXl7tJBFz2bCmu8TiJa+Iuyr9kahZ5
jjwjp0BlB9tYnptAfYJaoHuZY0Bpydjj7uEeZqECgZZtrnISJO6GVPO9B5Us44a4c55h8zfdRZG5
h3DGVoifoqti7+l/Nw2Bx4Ja5RaUbbrx2lzD0qc5B/ypqXFr94fOIcURFQRfDIZpN8bIVnNaKkRP
zTsh5XKXoqZHJO7Fr24od9ZUWR8Gwe3nFuqSY1Amm3VtvHS1Zbxo2TwPRdBdZVYZT9Bu1nMkOuLo
DGfjJV78lqTI0dMWA8/jYUmJf0UduOlbfVSop6H3BPn4RJmApKUwQEmI/qnNN4GZnW0cOsg4I2/h
3RXHoSbg1Gp8ucMtkD27csgWkT9In0mQjjP5jN/9IT07phjO8UxYQucEEWjtrNjXsg62XWXj5chI
aajcrqS2Cvetr+f3ySUrgeCC+VoZ8fwOYO5kuFb0XJpKvZefZMvN726bFkdoM3wZ6mDf0L78SOJo
el2SGVVgNT+aiezDNk8qZuROtvVlz4qOlvjut8K5P+5RuuJhAV4dtmJnjR01EsEoiMybOdgh+f50
itA7oQr0T2Va+Hy+oTl1MUG7GuEu6zW199AilfwsP5YZJSi8MFilXjLsMoQYr2ZZYWsdnnoCkLfR
zI8dDXH0Y0grf2PqMEDRyz88CFKwtTXWV2Tp81nX7Y4cE0uR8cv2nES3Yeg/E+3+RPZytuaquvuj
7dxky+dE2iEkGFV213ZE++3X6V9SnCeAUInHDMJsdjLxFgcybM2s6srXueyfp1D7v8psyXcZan00
kIP+9PS75wXluyPcrVMTatxXS4JM2YS/+vTU2JP/yf5X77Sau0NrJPlPj+zAdnned6hyixoHy4Aw
buWQ9PzDdzG/2sqeDj0xi7Was/dqEp8cJMVn5aBbqvNXghjVU2jl/nua7ZxElO+6H/tnJxTXdHqv
3cZ6C0n5uIel/gGsI/7hiTm/ZZ3x9XhUuIIIkhaJdRkjdx0rg3eD2eszFxlSF/z4NVpups7NmQvN
7rlgBbqpM1uhae67zcxw6VDb1vRjUTED0a8d9m1y+kEMHaakwPyjR6SgjczaV3Tm1pW8txcFDPK1
W26shVGgZWivoVd3azl4jJ2raDyNlc2OanmY9V32KtBx+6P5GZVq2DehDg6jH/3UTpXTr/l8F22i
BkE1HawkF3/ab95owkGNsefiE7pPMdqtp9BDgNp6N9ZyCNN1ToZe07GmGFHOceD5F8/AzeEB7QWW
lUz3JGwmgjq4h2gUAHNekP9nZLuJSMcnpdv8CS1wevfJf24Ar5aDR36mk9hnbOXWubaZ2ARNQPK6
4dsn3+LaGzXRfIimMjg7zNfyOr2RxiLPiZXXZxwH5hbHVLQfJ6jKOckirGjbZ1uYOagINzg3dlif
S9/lUxrMCJyWi52ElY6NcqTRj8359rjx2BtYeQRlrVXJxY2abZhY9tGN49+z6M5+SgxF1nxLY/jy
Y7jZBXM2foBzNLSIwFO1o6OOYEnprcBpgxI8STZeZWXE55Qne5oPijZi5bkYN4Zo7xD/KPL8Jc+R
oPfFBAtDfBsLdA7YkUcCzBZuHa+Cum/Q7Vbis5rtmeVrnF3atP3oGnKmbfU3Gy4u13EamLXu3F+D
8F9MY0LwKfpnyvlNpZGkBDkhDugXAXdTQxqle8Fc8WFP3dMMb4txyL0IiIRKezZLsYuShGDQIP8I
7fiAM+LLttO924o9xId4gFyfG/+qQdwmO/w7d1oj+5LE68UUrUE4rhVSeW129ZpVKOnwiRyQhM1k
MACnoBnKTpac3/vJf2r8Yd5YRX2EjX2ENf48VISC0DIV9XjExlABJrN2JKftW2Fsp8HGAOZjH2Hl
GEzfdJzPtcN+dQqIwCtrlwlkSdpZ1VKyevxYSL3no5mfh24YL379I89BuvmZ95K55rzuW9fEPBpT
FXjMa2Ok360Iv0KrAMclwJnNRfdcRfGLP82Qr/Vk7duMysQwy2XIGKxHpnGNDO9F1ofbeSY4pSLV
s2sBUTg+9r/KuAutfwtob57E9mIqYNuZY31WtXljVDKsw3BfmfYmmOk9o3b+m5JHz/LPxubO54tr
0iIcBJimlAp3k9Fc7dzMAAEGEqef82QqcmZbj4ibARZYYf+ELH/Dd8bw2eOjivuy3oIWacHTNreR
tD10spbasaoaoL8O+SaR9s0z6CMqcuQAzdrRefI5Etzg24AWspGh8w+TnbkOPems8jm65cP8bLYR
HTKEZWSL/ta1ca3lsPsPeYyUmME/PBbwd6tBGBgGA5YW/nwN0qE/6XSx4TgJWDF5sS3xo5vnDsS9
d2IS+K9ilJwsebF9+R1m2T+nlUDKZrj2PZUFkUJql+MD3sIFevcH57OxagQG+DC8F/cuDJbRSTRw
1o16g0IcrbNN4k9YL2A0b0m0685RuJN5W2/MsS+uZDjuZtv/jYojWXXAE3fKJ/+z6Qcuu5YPB20M
V83UXch7KzaZqX96lmGQFzjeVT04+I6QO+BxOsNx1zviio6lLdQ+JkXJScz52Db9V8UFMKsn8dxN
6j5kBS4XTAybqqlhqYxE1T7utcLcqCTqF2TKlXGOuyfcpz7X2pFnEdDmMmf0rJo0wtA1kIKk56gi
YboxCXuNBKlt0mRmHGbVZigTdQ77RKEyaJNhLT1G8I8n+4XIVXfJxdFjuGd305wtQzFRrM0GjW3e
nJH+S3DYY23ve7O/Bss/2LhTfV4cxOfS0h7fUhxGWjEYl264frz2tNQV7sTsi9WAOGeJFmef3h0K
XNtvCJiwOa7ITilMwkQ8kLrI+xbZh9JEUInwJvP8YCfK2LZx+WfAaLsNkrxZlUMvz/3yS8gzlgsw
dwmNiHHyAqSfDpJcwpRle6nt8ViGsEQ110zcoJkJ0N8Hk+a3Bqar/jAhel+NY0yiUkBa9+OGveAu
aO3ooAxvq2HrH1XnQTFsygJHZcr+v1Fhdcb88aEMeHvt8ujxFC34RVRBtp1VCciuqc4zvN1zqOfP
0KNYcnqEZQyi6m3v+81KxnNH0t3yW27aVm6wqpAx5VfVEdbnJuhK55ghdRapWZy7RBXnfLlnjel+
9tIO5HP/E/yK3PEohhrHDSaObudW1ntVYPUzlUeW+fJ8VkQclY+7o5dtGdMFB9TSyRnXGOCl5V6U
zgcDmM0cj+6OgBEcmPWwD1QDbHRQzQcCZ43zd3loLKxIPlL4rxxvRklBlwenpDBEdn7cTIYnCCr9
KGRS/vc0fm6SUv0MtfJcIxXuiEGn14gRAPa9cVJN/geCXLxlmRGenH4oOMeHm5NH+pQG7bUR+8XF
yA7NHNl4cl2zAj4+RecYB4t3fFWXIj9YdHBbe3SD9VyQOhya4RXPDze6zldZZOI1NmqbLzlhL7IN
FBnd3zh84zNDPrUtckXWdIXkerE5xzg0eyc8TUYEryEPw5XL7sFo6FWL3Pwae2NcW0t22GRGfye7
2+Hn0NucrI5xxD2rIiud1w+azn9u/8fdWbiyPT9oRf6DMgD7GSjBAwrweLZf8DteY2VbcrpQaUzE
q4EBODyed1LcCFTKC5zH70MCAB9PP24ef/3jnjkSpICliTiV5S/779/57/bxv0oDaCZGYrX+78nH
n6ofL/dx97/HKgDvTfDO//Pa9OPFP/7zf68EU+2HZ8/Bfy/pfz8EOTpEc2n3Q9qDoOZeXnBueIfW
01ymE+I+Khum1+Nesdz738PHvcdz/9+fQ8pR7EB+/3g8/7gZEwUT7H//b5C03q7R6f3xFFyreatK
+aftKlrlMJarMgrczePh/27mjEZazuTbrR53OdP7kxtpb4P74yQtavG0wT4akVy9UbK5DKbhXtFQ
+li7PRKCuqzc69KKMXnjrjSXXaDOJneNOO4fwcyAMrFqEcXlf3EhqlcmhzM5H+nRKXHUBEnvPHWT
1e6KGNCpH9KJ1yy5y5LhjGrBtbs1RO/F7m7n43dhanM/YwkjsGpmfr8xera9wvwT0rrcU0Yd9Nmv
ZYDrbkg3ioOcLIw5WLelk6Fz5ezx8+K71eCoPPsZwQqyT4ywG4hGH5KJ/crwZwOMV/AZBU+eZe6k
bv7EOilO8QQaHqAV3X/c/ShgkRm9wsY3+GKPBfSYqtnfY8R4rTrERRXOIFqrp3lyIPxCjmqTGPMF
wxPH6mDTFd067E0YOqj9HB97Vu4SSDiyBBaSvI+hwjsYlGpdFs0f8ToOzbNwgR/XjkP9lDw5Uj/Z
GfEbLonPJWx7rp/fw2CRyNXReIQOgcCte8rmhq4iY4ugUVjQ2DEsYsbCRExRIRETpYxhaxGWfCmd
+pfu771ZvcR5M+5VQrgDw8joKRjkH6wg6TYPm7910r8ZXUMglonZWGA1TbIUzPvOKBUBP+EiS+zd
Dcx7Itabfh9IjKmJQpsgqI2sajQOvf3tkx50SIcfKfKtl8SinKlFfDHQp8CSIK5KokZyzEsUdfU2
jzKxFr0UG7Mpq00vhMXl+ZaRCu8metvSAu8sL4F47ckCoCjw+MEcAjiqimTIHC8OGvu11TZc7FXO
WMvKb4YBk7aN5280jvktIGnu5KrwXA4QdydvGJ8dhGeirD+MosYW6EKs7LOeaocoh2sh6oM3uOZx
ysWB0dO7wUs4e4w+VnU8sAaMQ70lXdjdQd2OD61d/6a7HbAy2RLHkz3chb8ye0q+ihzzfd1j06x0
oDYD600E6Q0bxRIDspT07ozASgC6HrC2SbzR0JAvz5polbGXPcfDMzqmiMqE2gCpwdlX/o/BJv8C
ltdkFEhczA3Oa+M4I6hfCw2QFxpafakEFsWqrKmDMaI6MfrumUkiqqj0V5DBSytmB45yhpW/Yz7U
ElC9ghSs1uBTUaeP4U+N1/gU/sllr+4NaNkYX+Hs2bc+YcLQakMcclPeTAv1x+DhVYPkpTHsDcAD
vZZ8VDJaNyQ2fuLaHdatiz8uFdT7BFgktBXr2RIfDm75nah6b5NJGqdUUqSqpCrWRVPsDKNomX6I
ehPIcWSMVWH0q/snzy7UdomkjZhzHfu+XbnYnvnUFOF2qnDrAlHEk8paODcJqkzI4FvHkoO5MH8v
GrDaUBQj/Hbo65joF/O/ilWyIcUvQ9b/+lG7p568tiWFyycrEblWORON5RFxiu6Q+Afd2Zjj069U
xDtdec2WkltuUhEF13RMU/TPosGkhZzTU+ykmftd0DmFmxrBNpdOkppdpSeyISXcpE7kG4K2/woh
p2dOQIQwQ9+vVKP7kyD1djeNA5nKhOgeDbo5C8X3uaR3T/xGngl4LJnq2e+ugYWsNCPnKK3eowQy
ogORcOemz8ZNEmXpa6edv7F3lfWtzdjjGIPnLJPg7GnG4X9NpbMuZ0Aelir5ai/fotFpRnIJrXuQ
KJq4aCjZUQZ735mQZVIoX5vlZlyTFsdoruqCEwlv7t5o1KWN6vz6343N2dg50b8YgrCkS3C3JrBV
jG8Ws9R90KQXcrOmiyfwZLMODFgBMhxsKtrWvD+3COfPNJR6Y4fsL0rc5hIFnWC4zkm1VJP23lPJ
MVJMVmxRokcwFoh2Mm6rIDj4U2XslMBRHfewK6rfrpVh5HVqwZo8tTfv7VD5uwIRFqMtUn7TMN0l
UiXIXDmtjYlMPh9numsSW1nNKb7hgb8L/HQctVuuK/aWZ7dhLept3duQmNpIrM2gK84CQPGqSgUc
zaT9GsvhyzZJ18spdipw5oQ+khZW+dO3JFBq8p39lE8+s9AQ16FRQ0XKyO/2sidcdquMXmYFKxQP
fg83iGvQT2En7i4T1QeogWsas9RIRmys7HIMPm4YPcpeHhKmXjuUV2p6a2NO2SLtPJI+kl8MG701
xS3aHZucQD3bbHMida7yfUSKXtXZnFE930y8d3uH4/EONGVF3AFl6rirezNZ4YbCZJwv4SvZD0be
mI+iXV8592gOI5S1MAYDG5ZWUI83rJktFUMUbsdy6bHCYjoRe4ZHtNdPaXvupmgt7S6851SACY76
Z+XUXyKP+NC5Q37VefszbzKxnxi+7GQ/7DymZnj2QrLWJMI4NdXhrsmta+rShchErEc55ueAZfq2
4NDeEH0870Y1nIZU29uJST0Ag17c24iLizO8EMOAfi7DIlovlpihXqggv7B0lC8DCyTSXip3DVUH
sj0jr510EbDhUL9oNOLHIcn/jlYC3sQiopPvBAuewvlDJLK9d0fALA6zroOlSOvtgjFZsVA7MpeZ
jl5P5loLvWXo6vholDNRLKH+Y3iRc266LLqQbpDsCjSVqLFslm2gnEEmBN2NUYB5yQtysPs4e2pc
eth4su9WJHW4MnqZPT2bQgOkYL16SLxsSDltTQyPvrYPOLfUkxO/DMopX+uCHFXYfE9oFKpXtPGE
m1YAoKz+l+rj+s3Lsv6qU/GLr1vz1oU9Zb2XVvAm/tlDVv4U/dCczdrQa3N5iDKu3HRgw0/OIPUx
LZgxNEGyG/Vo/TMEXsi62wKH2AyNF/wsoZctIkCmJJB0nEnqe4gnD3sDYcMGoyQvzrKDbTfjJrDG
+e7wa155mVseC5Jg1hN/0R6E0m5q0k9Pk12QhcNz7afJjZ3prdN1+SaK/sAIiogKIhE6rxvWTq+S
nVua//LuniHivzTjHwYS7TXPsGl1BdLKtIpOWdmTV9s79jYDYWpabc+3y8S+YfTDOWOZNaKA2ZeI
ethtUXZODQj1aBhZktC8VEksDk7tc7RTpnh8cE+m/SVIdfKmgbQQnO9bV8Q0uHH3aTvy5tulvHkW
48K47PSRTNrjmFU7LTAr5TApjTr1n4YMks1EYBVL28PQjS+e63W3KVMmVxBr2NVywtEPhEXEHvjW
Cu++Y5rRpWioYcfqp7JTQoIYXqKqjA5lbf8JOtM5ArW9aocxgqOdrT/2am9O/XAq2Det4BXTxIfu
pdTJN9Y6BqJBMG7zbIaMVY37wpT+EaYMyQhF1yPx9/t1kLhccDEkM0/Q7sGRO0KwFycwmbMDp64l
LO9ZCA9vdwyfp6wz4iwqJiIGKzCEJtPWFy5cvbHtD7Mq4iNSnuNMVMWGRExkVZwUo/J3DqOqDSyd
+qhyjzjeeHpPG8s7OzgWViW8+02qy2hXhTi8dSvqV6sot63PSFmibtnXfpnhDo4InUTveI8Yj5M5
2MKJY/Fmme2RE0kj/fAHBh9D+hLibTaRVbde9G258XAcCPj0Wodsy0lQ9I1kF9p02esaNukuCbmM
miXwKUg6VzLlp13Z4zxf+s/zTMOK3DVmSeCJT5sR6xFA12cyxsNVeVsrzdKnBOruriCZc82ivaS4
CJio1HR3dLTqYCLWdnRTXcbphHCaxo+kZAS5nto7QuwRYaI49/UxzhXuzzaYiKqM8s2YP2VZE9xU
468Rn+gfZruOM2V8WJqtTKCes6mJd4ajvyZqxUtFAvUyXLuEWLkX67Pc88YswQcfMUb8LSBRA5jU
3zio/A8r+6qnMt5Gnp4ubjiER1WRh4KEmYt6nl7TCgeM5VY/ykq317jLrZdhfKtzqCoxsoRrmoX5
rew4SRjl73MEJ89lSlZnUAj/OhQ3KAn2cxKimg6x41PZtt1zTAXzbwKJcDMgkFiDh3jVd1CNLrEI
Rc14YfBikr/LGTfRctO6IBxVMAcrysboFpnPrL0uRHQeEiXzg5rntzrtsgsriulFufPaIFhhNTxS
sDwQEe0cPj9uGNsdstz+ron13rZmESBCDcilbifMQMn0NseZvnI9GF7cwTyldvo5MiZmaj2woUlR
pQWEV1znPi7pCwy1QQ3Er9WpnqWTW2sjgMTRjD079rlwSCJE+0w8XHikYqiZysXqCbxA7xGIYwN3
q5xpG/gmFK60zC5O2m67PJzPFYPiLcRAB2QnM0/TGFjneKybwXrtrSken3N0IyNLyibT4QXvKHiP
BPG2qMdv0YwNO6PZ3RLbpk8eDasUAgR12mCrLRNr0xNBRF4NY0WyQYqkfq2I82xQS2FaukwF/g+n
SnfKI5DHXqJWZqJX1h3Mo4sIwZ+ljjikLBiYgE5r36l/snznFHErAbMog20vuonozalbsx8Bmkdi
EVE5mVqYl+7F8v6gRTWOXgrKSlvihN5AnR83hoJFVpNQuiVcvHwuJ7klg9F6G/jGn7Khhe/Sm8Np
EuGvKk6+DcybT4XjIJUkaxcxlVwBvh4pGclnn/Oy3EwjpAGpbDbHjZ8cS+hja1U2yT6Y++bg1VAi
Yp/J3TRpZq/psuMX7J69XZfF7b4bqQ4bEf4kPuNaEDi2mp1Rncltr1mKVD8xxnZ8JGCYpYb1ZyKJ
YzNNxXjq6In3mRWSk+yXz/BG1K0chL7HsTxPE9GlE/klu4pTaF+NubkZfGJWrCb9mFqD2JOuaLcO
6TYEDmWUQhkEspqJxN1Lfkf2vyYYnI9Ijuj6/OKXNPCHaldnv5ir1+AwiAd3/SONtc/pjeFvTJ0G
yYCjYF2Mb6WVqaukpPBKse/9zl+FnKNHLDBMB/Z5N4gD0V1vVQquMF5iscdgpPboQp+sta4n+bRB
uhKZza0/m2XwHfY24s0m9ja2N725fukee4hqodkiVrARIZeQr9Z119F3hOgEegRvSG064nwNH9BJ
Mv/1XVS4kuU43WMNXgz4+14Slc1+AuE7ZpAuIXY7zgqFYSFAsk5XlHc5ohxEeMy1ZrKYqhjWheqr
TS6s3028bYFYrHF6HNwO5GtR25o8RXmo3UkiNEhJ6kVnui/i+TBUdb3RNaL3HEBjmLD9rPc+yLV/
o3nEP0JKpAnNQzgE+1rDKW6MAziNbV4wuLI18x8/7q+qNH7pUn8lNrOQsif6rponTYSlax3JrLjP
cC+utZGriyU7oCkoM1hoskRtLBCKDgxMrvfLV7daE0qpdo7+mUmbMiU4NV3Jee82G+U3DZd6QlXc
KKsPDuWUmEa4yJU+dA4OeT+2kVwykqGWQF9Xj+tOss0tZQbuKEt/Nr3BpJYZP00qep56opXT4a1Q
83SqzXyfx1NwTrydZUEPmY0WaC20St7XqCNmFKQR7BGHgISYGC+uUSfpdX+Zh5v70AG/glF63I4s
2Ypc/mZN5u+nxGGsZWCtoQraJjZEE+Gb59Ij+lk7ffzSMFyaNPvaHvfC2Ri6lDave2nyFMpAniCH
6A33tat+ByRznZDBDqsO+uQST+kdyOFGu81gbeiEc5iw95IygGvBYxSO5zZjjN5QOZbBR2pEIePF
utqTeq0X+hU02lgHO05DQt5AS3qlojcxG+c+VNYJ+x3QT9ccqWURiSvyTmGnze46TVvn4qLKOZZj
+RQFnbxUFYAT1Sp1CwJqTr/TFw7heaXjPLoXgjmIYLYmssZbkYXyRgUFu7ByEMuk7dEJ7QxYYbFm
+Zlsk05F+9kskVPoVdjIYGOUjbr1wfxmsSlbJlLBybKLcuP2cqKn5hc31hPtv088fRdbb00+dydO
uJM7+Tmmm/F3P9rWOsuksW4dxnvp1o2jdGs3lG+JtAg9AZ3eudXflqZ9D5guXhvyu8rbFGixFRLE
kv0dvWXUZSfFYQGbeeEoNyS8Rjs3jP/YdnWPs8fclkE2oSrEKqSYf3s+1QTb+EerSr21jti/ALFv
11B9jHPrZRSyWAuJiKxcztnymz0vTVZJ+RLPZDsYA8Oi0MgYLNT66nSfzDDWGYXIRzAep04Fp9wi
xsvyMt6dEMIa+QDNFgP/KZqd3yrIzJ0w0/yka79DyG9tbTH0xwa2HQ06Rwl15HMV/7MCJZ9N15tQ
Q4TAA+ss2/sJ38wgIobU5dyI6DZqksxWCVEtiCSjY16Mv7pCiXPSTc91FawT1dSXAmfBOvMlG8KZ
fjhskWGNZGImknpAkLZ3mnL3K7YY0bh5x7s8egcZjMPK9zTIzyFyTl5o/CkwEpt4WneMHLkeDFN4
1g4/nqtDH/8ImeplDDQ2YeV4j6b0AOCwXAy2ycYlsX4fsGzJU/+UlKFcjZMlj6HhF/uMsd9ucH/B
VQvPje4iDKyjOAbuTTJkgVuUa8N4TiwPpoRN4q1ht3yRC/UBXW48YeyT+3o2/bVk/aRdWGqu09So
SEC5pm4XnR83pCT9rZmtMfsTxKH0nTjCpn6Kw9q9pMr5Q01pfhXKffZiM72lUxPurFRcg4FE00YM
1paR0LCDpcT3uXd5gxdssIp8cokL8ZFF8jaPvSb50Ltm9bIe65K3DjkrBVORkR9UHpu8LU5QKdWx
0t6zUwV6D8rXXs15w3pvzSUjBTxboPP4AnIG4DH8iAtFcQ6kcK9zN1+XkUGi1uT8yILqUPbtb1u2
+VvNSGjPugyFx+A0t7JXbxRVxJORZpjPVfFeUSMBU3SOQ6S6FUbwbRzktGl1CohMjO56yBmYTiEG
+yaeVmlnpydlchXtdUxv2HgYzNucVmDGhUEU36kBaHBBMrdbhOzbCsLec5vKYW3o2txNU/QZIFxb
mz4YPFfjPcC61a8L2R0aWzpnPSXeKqIX6zLGbzlYBAYNI6w2h55mluY1mi2ugwEEYgLJV1NuZCtG
Y8HVj/J9KyNaHfzlvMfxy62IC3+XRb29dRu+5W1tM6FJq/hamqSpazc6FdTSx6HAZe7XLXonu7il
IBMPpOnwOujLjexlIpYOvc2U3iIsg2mGf8JOrGJfsqdkBaXb41y7tMrGNZMtgRwmUYOONdfHrurG
XYjFaxOaMUgw+rZG+z8LvitPpQWV2m7TY4WC6l7CEi0nNRx7P29vUULm2//Fiq5TR1snD1DlutEx
IAS0cGl+SzvInG3hiUse17w9Q2fvVVVwWlXg3x4HfzjQTQZGDXavs+0j146bmCgVzaZ+kkl2d2yG
vrM7bAqgz2feTCJ0+VySS1mbhzrvr0zlm7VqFMEwPsuJVNmvsqJGiUfER0POZmgQ1p8qq6snEcDG
lI37K2TQssYKxEvC37GtmtJ5N4dDN3x3AOHeGsfsnsKse6ta9FP0w8QvQ99/94r0W/r+8C0l8z1v
igi7RA/rkTVhi3m6DNC6j62t82tou/sZ2P0vLoMVGkQ72+a+TE+9o5iO91NwS3M0JXEigc4NPSFr
TXE0WKXHwn5rRfSSljMfIpPufJJOvcYgPSFZLJ1bp7h+xFnn3Yd6hhUNiEAyyrs3y81klgVuWaWf
XD3azAdM98eManyVju/45KKlxwWrMRZPU+3oQ6vrf2WdN+swCxqfph9BkTvppzGykpsyyfVL5UsV
0/kyugnOHnPOTYiZgfE9aVvwiNOtkfTBhtbaOzatEpgA8LbNNXW/QkubUdSig5MwFDqaOns08PEm
+aflWXfcyQDYIsbJtkLkxnH/GVizR0Uuu6OADE2ejgJ2aec+DqqUIGy8Tq95Of+r+XyLcKje3Kh3
Dg199Crnu0zOnnkfNcdPFpBEYM6gnB0Spa6lWoQtLlFOVKLxuVQ1W5ZZXDA05jfbuiSK5bbsnBIB
SfTcFYm8j75Up3zgU4djCBKuH5vXwa3am90WR7ORr45nMH7GmXMMlaKg6by1HVBxWVHi/NBT9MKw
vzsNYbpxsQiQ2JPEr2iE390xJDQ+h9Dc+HHxbLd84aUTiU3gkAE5Mc27Rplk+Gdj0NWpXV7Y0dJj
1cOhjKxp12ed/Sz1wxTsbZq+8C/aT9pbb5pXkqziTdtLe1ssVxGjYHTrJwLlHdqmkQWWV8ySuWDf
vSSGNJ+j9NT6e8xWxVfOeGrta7N9aocnkl6KS4G5gMYzt34iTMTAbSkE5qwZPugXhwVw7Ia/HDh5
bH+4KFqMf6gOA7ZL5Fozs+x//x/2zms5cibbzq+i0D1GMAkXIemiUChf9KabNwiS3YT3SLin1wf0
P8OZCSmOzv2J+aeiXNNUFTNz773Wt4hnQLpoVeKUa+0bFYF61hv2BDc2fBU7uD1M5blDT867wuKU
AoK/G0aD6ELOekKL6JAsFw4DKpAb8j5h/77DBnGvGSAHYYScRNKiIkq0+NxP5FJ0NX6j1hw2lKwD
n1ouwo56W5mH4ZBJue/7VDvWIAIfAoRxllr7Nusi6eL9fLZoYBwmK4S+W5CdoGALrFwjfGli2q5h
3gYX3nXSKbqaBrRIi7cs4CACrCO+zwup71umoy/MtpHp3dPZs0R6q+cI7vLuVDl29ZLLpXqGLtD0
BwXb0FWE6nPAQPOrNGq2QNu8A/toE7Gn8lUDx7hhKnSfDhyGnC6Y/AlK1LaU+Q1IxpjzEyV6SbrF
VaXXvyTAP3YIlHldi/g1qmnv1A5+sWFqdkKbDCpacMRLfk/eV9cqzZptjiqTOZTLIpyYwV2TW+9O
aJX7yOofdSW8bSIEtzIlSzSwWoq2gG/TiOzenBznzJy+ZBI8APCss+BQZIB/ejH19wPukgHfwQ+r
ofGZpvG9htuQQYlubfibxOURHHH/7axWt35JfAoWZN2S3tR6kZiafSNCoV6hMW3DrcI86Ecm6uZs
ZXzgtbRQf3QN6cl9HjlnY0DeJ9vI3mdKn1/JfkW7bZryOeLDTbM3fUFMtSRzLSXVHNrHqg1JYR/c
6mNiRDTFmnqJEtAHleOaJ92YCVIvyZ83Wkb1Rm58OkiFnltaOJwGzNqzobmjqRjGh2myyrPSBb9H
2kEPcZDMu6pAqOCu/aoCjWlRRQazG9pXVtPmF2f6sm1lHLeGgbITqIzmQbiT+7pbXAdxYjybM4z8
WO+NUxv0xnOtqX/dtCr2O2hx064hN/qglsjCs2LMj9MwYRbIw7dJGvFzVj24lVu+9CCoH0CNorlI
kvsFU30L+GBfRcETXZ3p0hpuhDzPte/TIohetHUWIcfq1Adg/vF9PkXZfOlc06adkk5PaUmnDZMZ
UHVEGJQ5xnmwsUSFblP/mANGWJgLqhPezH7fNPQcXNRsgAWku0slJbSJCLtY5OWz2Yz7Nh8c/CVZ
cWNO+CALg0nuhNTc7wEL7pjuoqg02/JGL/MvWg3OvibLY+/qA4hn0fAnAcOcvGYG/MGksMxw0vXU
bpx30qWW5Ww9XS0O/F5VDj3nO0U7uJrobvuZkpfMDP1lYvZAuol84Af7mprG3c7IQ3yZRsOhQIa2
abo0uCD77nymmgxYg8a6TVEUO6nX9TI49yEH3ryVX7ydNAjJ3uCDJI1dQWolW7Fm3FHpClIvbInl
xzznijn63VimvnidTADOdag0T5zfwo2qZNHerDgfDQU19jCDuzVHGmVkJrxK4kGfkdhS4tr5dM9o
R7shCWorUzu5YuEwmUBOb43Vadf1Quk1hj14IOlfcB9jskNTu/3eiecz71V2Qq2nPZCmEkuZ3ldt
YJyDfGRN0yhrLNt4mrXHzlX0V+0za+UNMSvhS6To4S1EkdfRcqttZtol/rZouJVNO9zmznzBARu4
J5A3CSxt+ga7YuKIOmN8ZUxcqLu2btqVaHBW05ld2Wg7z6xi/U6K7D1x0V6OSWW8opOKENk9dj0V
SWJpEGyNvrlGbXFri165pWBABBT19HjmpDlroXIiNFd4QFNerVmTB9HbIBTt/ieVhXbEOGacadmF
h3HU8p074plpsrnwXXSgNE5SQYqhjrLW10Py6kq8c7jNmpeIrrjHsPs9E3r0PMs7q4tyH+M/geCt
/N1XHXkPmrMdRTlcIVWc+tIwgceFzyFhKGeZd2JjTgoptGXh7Add9H8Ml/9FNP0PiKY6+DyMoP/j
f//PP8iP7Xv3/t9+Fx3N7Zv3HBbqbZq9R2X+L0jTv/7RX0hTV/xNYCe1IT5CnjRMF7Ps8Lvt/td/
V8Clgi61LNu0dVVHGsJDf4ea2ssjWJsthwY3pCgsrm0pV96p8TcLrI0J71TAWzBt5z8FNdXUfzNT
cwduMjCBKFRZRPl2/+rmJTrFKUZLq8l8tM/ZMqQcJhKObWRNGQv10Mz062d6MOmob6XymDKHxt5K
6mQERqqAsHSeXNoHhSLoU09pt3Q0N2oixNENFJJ3hGxPQpxw5TSGL3U4NEV8lsa+Us2UeUSATLHp
PsYa4cLclsMmR65pwDgWE6to5KY7mK/OaTZy99Q6IWSwhe+sl5Z9qizzpWJt81ApIlVUFYsQz9Gm
+uba94UivFGPx9OkxlsoWQp4VR6nROV4sV5F509HgsHVrlTSF5ct/1RNxFSvFyFV8Wlpim5TE8vU
epPBAyqomcP995PXB9aLePkX67XvLzDh9ti4ZuGTQ5ts8+Yrasn4VpiWebOa5ef1QtVkfkaKYB3M
RPetZTDtUsCd/lwDcZIDjfCmmRU/1OzuGEhyUueZwX3uqlg0XeVeQmfblQEzPvb7voWt5hgh4u9/
XABiiiFZp443wU/JN0Hcm9veJS4cOUJ1jq34Uge4/dub3DIHxpN6si/SMiaRGe7+4HxanOI2hMoN
vqVmP7KZGCuUY2+Ow4zanYhYG5KFUW/Ro8I7d24JTqLvb28dRyFwCAGW0XMcBArtaayQBw4+F8Mx
USw3lHNirPVr2OnadQQfAVKqC3jZQkvdwc0/qNGUHhUH3xq2AbrvUosuyvRlFFpx7d0spTuXX4e2
OEhbnJvEkJdgkj51y0c4ULDGQEcR+Kj6FbcKNuemC7YGjpFrRWwSBkSMFHHWPy4M9TF1p4s1ErrT
mC3RAIoZXfW+4dPZzRnRM257GIRxaKsivxERLo5o8a0ZQ9gT0JTSfTexhe4F6SajQI/nqAjidLpZ
hR2Ii0HXsiR0A0l+aV5URqh725lf1sfcijhfVVH9PNAJzVmeYCWWc9QbZa/xq1/pMxlXGo3GtWuj
l17ROZ/F0W59bF6eYMU5UiXT3kbqDEovafadIDGFSKz5wvBtugxWzOth4rLUlU+b7XM3Q98/Ddqc
IIaQV0s2/M23gnjQJDHQEFntv9w3ND8bGixxF87MAqL8rOjMR4n2QScQdie8iMiq+eboqJar653f
FwXbn5KjdGYBZFN24+qkCb5z0k3n9RYzl+qUqoThjbNNnIIegqaKA7/GbG6GzxC/cc9PQj+XyWZE
D3YyR/5YasO6Q7eBc1pOJ+TLyu4f0n2QH6QtdQ3KOfqFGe15hjbOyJBTp0RKHN3vnfxtzRsc9Kk/
lK7lud2S0/cnV3K9WqHaboCHHbDfZ7P3idihPwk5EjawXAzZuzB55xzXAK+3yMk50fJa9B0mNHJ5
17s4uWIZ0ETvN4bWoIZk/UHBb9F5RilNmczRDK+C39QpemuXrsYp1RPC7K3kMx373o/IVDwlywVH
v7+urfeNTr9PgAvvW03BmRTghAQ2dyAQPj5UvTv7MFlquoDuu9G42e5b1j7n4TtheZr/55WUAwEw
zkiI1PLCFhiKYvTbB2pc8hBNMP9sY5h5FlsP0voOdHVEq6dD9muEJRQtzFq8sUvsO3k41alTa+to
IaiM9fnUqoV66hJjYfiThGCGJO8tCAc32uWKNe3Abz0buKFPteOMO70snqyAFz3u4UvmCh0VNYDW
rEwqI/1S8jYiXNwOMZkn1Ktko7UzLcTiAsqMM12s/CqM3j3GJs3RwjxgraLAxQLwTx6E1UTwbVkY
agjMTozVvVTUCGIXMcjrB2DN91yvtWX50KmSWeWSHUsiMV/PjNmu0LrSAZXL5pVxVnYDUE25Taxh
nHTDSWnS4QQeCsEO7dRt2BnTiVHKp27bqm/KQOyMub23sz441UNrHBCYTu1PE5OrBi2Acf6EL0Bh
F7U9nYHiqXDh6YwahV7kWF8EEjb++kwaJwaTTnRo67OpeqctA+mW6AB08zkzRWfQ44NpoLKYGJdM
zjHOB0gFLIe+M00KCC3xqmcPQ41e699+9/XmnyjXdA6vUxs5f16GNunpxzFoXV+U9WJNlzZH60I0
1cdQUCDMiWWcRI8cw6x0+k6zqxIaFNsbZH1epvLpSJcPKApylMQIQBrdlX5QE0wR4UE9gXmwjfJg
KdpudU1gwyGlpUzh3yqY1WCx+BKQzTbQFEyRlpCnBikfprRTojXjSVV3FdU4ieOcAtQ+elQ7FgiZ
V6HvJgMBaqNNgWv227qeecGXi3lsWMDKQoVoSO/VdzFkAmUD4rRZs3vzBO9DGgeHDDLgoWqqLSPo
8rQGs39frPe1s7xnbEE66bLYrRe03f66tt5UlyUPwISEgIEMfckox51WHda//hANNzOkZSFYL+gZ
uF4eMLQzRXdJQoa/lQq/xxqXac5y0WkSwFEb/FmD8pklPaIOZU4fb1rU7wpOR78T6tv6fdf19vvH
+L45ByrRSEvavOlwIGSsFHQOoiWEc+z/KDFnJ3ttTSxdqN3U03rRKhnulpxXBBkXQhC7rvd6Z37h
ORx9lGJA8AUi2KIaD3rxpAQWLsxi+WRGIvTLb6eOu4acCquBCcVx/E9e78Bs/liZTLcjbacP4c+s
Tv2Efxg7NQY4aluCoQ0CyBjr7P8koS8puPmaSa4vV8VysT7y/TBh5a2UxvH7sfWp6xMSogKP9uK0
VHkFhsQ8DBD01lvAPqtTskSZf9/8c82w0qMxsLSjR9H89b4yDUtWrOWfVKZVolFEpyMK20QQNnuF
joZHJJl6SXp7vpjShRmhOFgV8smPm+J3nPfaSVMM7URw5rwD8Xo/tYT3fic2rwHORdwgXv7Od/5+
zv/tPrsdB68EUfAnWH598nqBprY5aHW//b7r3/79+sB3PrQcmWEqiiH+/OlV2OAGLBb8FTIaKTTs
PYBB6Kwk3siCLsdyVwdqdsA3yrL4jy30++Z6rZ8FlJb14fX2us1+38yNepvTnDp1I9l4BXI5f91y
9GXzafolaXG9PSx/R/Dq8Jy2xL9EBA+e1gtHHVsMw/RkDn3NoN2o5GW9GG0bAgY7MvGjSKoqjWk9
QhckAy5L9Ak8DCKRuQzaQ9ynASIIEJj1QUykZVtVOM7eenUkiinbZIqGseXfHvqnZ8W0MlV/zNkr
12cVuHrK6jjbrD5+MZC62y6b1nptvZC5ugyNlkeq1JpRhS9XqVrq/LBenZfsXS2yyvywXp3WbN7v
r6K3ZuRVRLtl57CMiN6qqQUQ5zV4vf588X++5/tLBkuw7/oV1/vGVneO0vbWu//tWdEUkeK7PvLn
6vrd//wg61PX23Ft86z19p/v+P2l1AVqqbsgSs62PbFALL/j+r3/7af482N/P/z91f8/7itzlMK1
2vQ7CiG8rtPUUo/GofB0a1v7bWXMB3WYnvDsjLiaBqJMtfpGJOq87QaY0P1cvCQMg7alW72kldFz
mJ3RfDWq2GuBDQxmrH5QCn9xRH8H61T7c4QcpJ7xt+MroP7APuXluknQYxs9jyZIWZmkwcly542I
5ISGxTS2bWtNfha73a4ruydA5ew0Dj34mR0FRG3/NA8O9ppafbXQsGw6DeBDj8wHR5QSxXhpdORZ
6fJrMojdTIPE5qew8Vn2rhum1K85nwJkQLrndMRYJi1E8b6pQM8U3e/AwgnvjEPgRWr/U+/G2Les
H4wn7Y0N3h/bfI+0soGYob0ZDEM3/Q5lueSgvUpjFeNoS6Aw/Lkc0jY9RQqvW9aKM1AjuWhhf0ZO
V9xE0a9h+shcXExGQfodkWi7sIheu14lGNKIyOmmIC3K8RQaxt7oqlutCrGHhbWCqU/+Ypy1rfD9
AWGjI4F7ahc2VG6y6V4V2/qF66LBUghtamJv5Z+iPZoe0jHYoac3m4UfX+WIMDJ4d1gDUoZjLq2J
lz7/UKH0SI5ct5PM3nPUumrdAOuI1bt6wu9bxtgVuQbQFq7KLhWy8kLrbYYIuxWF2x5BivToyUV4
TIyx9aiy9/jSeWctJd+GdgaCQqBCcbp3dQZ7NDbhSzu6yTlVICXSOOm2FeUjoRz9XhEgPsccLzjD
kF1cRaAUDec94ZN+StipPSH6eadG8dM8as8QXTGD6sp1tjiA5pxWC9NCS9cFp0EtQqilo3EYQu3R
GfDxG6D8UNiIBwI2Hp0qu2EKS/UeglzptPBW4nfp6hGRqK74Lo2NbcBLvo8tF7BBXfmwJjG0JcEv
pW8v/J+ZeEp8aTs0mMZiFjiM3IiBIpbJmLMVWcoYypJ5byL6Mmf11o0b9ZgijzqpdnJR+2lC/aKk
x1zJbiqMRWPL51XTgtITFalWdb3VEBv5YsBH6cjZ2I26jRDVBceU0JwNRX1qu+5DXw5ZjmqPx6F6
VYTDssrwKDOqZotEwTPzEP9/0ZlXZ0aKxxAQgyIDawi9vbGve/uh8IxkUndkQQb7wkx/1Ib5Ybbm
A+E26o+qLV8rliiUBVgcnVqq3jDOzV7H9nplJBq3AqraSBUpmI/xrJztwNgEQTPelMVWWBKyPnAx
gEvt3VR8qXP8CLXYOrOybtQRq4z9ZF9qHCsPTVUe6xDj26QqvwjweimwtpE1dGDwwmgP9B2Zsla3
J5YI9ySsJK/o219BlJmwK91H067bQ32WSSv2kEAhMljI+QiFFWz/GbJCLG8hcItFTssxDyOQAv+R
PFYY3zpCo0D+5pC7aFGMAckoCZR5j4g5S4h2tFUvb91Tju18V5rJTR1oHZPf9K1MsdYGeEngTzWe
UbLy2TWH0I6+j14VMDKw++YB/OXGSlLPzA7RoD5WthKcMrxNkW26fleLc6ra9b0yCkjH2pDu8AT+
GjqovwFrlKdOZH3HHTWuGKmiu/amSIa7sDesHfLEoXSeBokCgX4/4ba6+iu29LM5GcQ3DPH7PGTe
EiSMop38pZbP165w+yv69hci/Qj/UBlzTaSSRfpL32dfVQyo3XEb+1ASomcqfHyrd9oU/E69yquj
pT/dYDzMVvmEe67YgAX5JUnsJMouQqQlxm4TCUw9ueXsXNfdOpom7zKbwVhuocvJHvpJK7ahsIQ/
hF3mE5BX7tzJgMWELSdCLwOB812Gw9vo1PBbh+cOTzT9KwZTbfboxv2zMrGL53oKLyI6T8qICd3C
OQyzm6UmthNQaZbh19C2mFUxT1C/hqhSt4PWf0EAPaQRbB4mdIxTQEAggbY3tDLnG2xuVA9OlO7g
OZCu53YEDAscBlruAjKqCrJIiTmEnchQTsYfAAedrKz9RPZ7fILEYjCO2YSUng5bVbbPXHnNyPrw
DTdkchqL2lML7ddUhNUmiX8IURdYRxABlG3/IVuUgKpb8XeRoqCNtBa+XbjV33q71lFDp/aBPlSF
fKq1pLgJ29gPVPzG6jSRN22j2GxC5osWhDdyLoV5nfPgZqzggUUDyZkikD/Jnz6VVMO7ZjDPTBGt
G2SN10ZFMhzicdulmcNgkLctwf1DiQbKRNIeRp1b3deZdmAXrn23w/NnozDQk/m1jJIK3X5n+b2l
F9uIQ+Nm6OGWxEN6b8UlZLiJHkkEgRBU7TbhHWnb7KUh55Yzo/5bL+9CuJckCy9pnGJiKXyxUv3c
vldR8ixm5b1z4/o0Ypz0tLlPj5SrN1NANu8cRrdGr11FpJEYUN3mhXbnzGCOCxe3aq9gjHY71MNd
yLxKsBhHQb2TDH67muRnGbEv00B4EIrxTB6S2KSYgu8BX0vEU4lBm0d5ECUeKkRkm76vmLdBRkSr
I3pGasg+I7BUc9fepQ03bGz9o5wvsZrfjSUso4S3LLdxP4UTqwMObV+z7bNShNGxZLRIXHaGDtxz
gwwG+qR2Xmjbz1XanLEl39lx3Z7LXnwILERa1ZxK0GYesxrdHwN6gXhUfJQM5LtranGIu+BTi8Yn
OfM6KklNjM1iT2Ufi+hLtiQ+15xge/2BZISTGSY3M6kmumJ0vhrZ0q9aPPtagoimLz6ycih3Jj4t
xG1IDN2WIFXTeQ8SBBGuzhHQcNtbdUJfNYJCWET/eN380CzD39QcdPFFKF0wLQWjckRCmognWsLV
nYozoihh5trZCWE5xycMYX6qk90thweqXDZq/uoaTWGFMx3anssUGv2Gp2vTE8XeY6nDBh0wRA4E
T+cK9hDSja7RUobM+YNJ1blN1X4L7n2+TkZ1r8WqhoCg31QFQt2kAw3UVNJTbT0lwrOu7t2eSFzC
Y4j6NQYEvBVuClTUtMTxAKScbu0TFoYfeGCQUFN7MdScSLkjrJJuU3EXYrO+Jb90JCb3jeUI0T6H
+V3VaS5i71G7QddzRt51cl128FgLR3baYvRlFjOBGXyAspik9ekBIf94ZxswrFRFa5B5WbEn40ow
DCibg7ASmANyYfL4sJjwXLTpl23ORMSyJ21VWXyWifgVK5y1Mlsqu5Cj1Qar+4hMC4Pc8FRwJNzr
JXHFViaP1YDqAavzfCCh1mFBxHs0IPUGAqnfoqg/WshynWxwfY5JCpK4tPGoYb3cbG9SETXUXrgF
yp4GpWtjcVBUfHzo1rdEljXHQWtw6lo43boMc7M9khQIHqXTY2tXMrlh7/iQFrLgOWNVjnVSmYHS
XJIywroSRF9xe00KbZezv3KMDA5mXj0Y1qO9+GaCRiPAc2hxNUD1Jo7brGssxDTOZae/QDbN+ImM
+zw0XytgNzTw7gnHy6n7is4fsdZux9YNtmo5P5S60nvo/BScdM12FdxrS4JwUslDNp57iWbCtFWa
yeODhNWHlBw/qT2ebIkkT+T6Xceg0+vU8dMsnImA1SH2MsldMJGCjdrMLw7pdrjCdHwE5OuJAOjh
oLRvErfQwh0isrhSOcIwF0M6k4MT9IqJ3WbosifUGuBT4/wXyl9tC5vEoh5zWvyKirrBXELb7rce
5d2uNgNSw1P8+ZO7kEaBAtpMB1PwBQctgMaR2BV2a5cQOtLbN4lMdswWr5nFd85KEzQ6+cSIhm9V
2AWculIfakey+E4idif5Jln78anG8z5KrZ9Nl0gWPMcPSiyKWiPfrbF7SqV7D5jRH+uZHoPWYPSB
A9NqMT7aEbc6mYu57r72Ocoh1VY3c4UGUs4V5Vo05XyyBzR04gyJGPlIkdPSpwGUO8jTG2X5LZGc
mMltgNixV/dDm/en8tzH8YcZQ5bHOoz3UX/BRvPVzOxK5mjurLD/Lab5BtsQb6BVHXnPKNsEpIm8
wYDols9Ozf4x5e5rOmv7yu5/S4iSehQeyxBwQN++B2k0HUOXw3LhWg9qW1wjZXxKk2BjZUp36ky5
L0pz2hbzzkxRT5sOf5DlKIiAN8ZrGQ6nMgigctnvIKQhPQwhkSpgFIkMZtAc5jnYDFwLF6mSTAWa
ajx34obREDoRpKybaM6fVcj9ck5AKKCT2kLcuKV2oRNkKmeijDpWYZd2jdrJlxnW3w1Vig7AbtPO
vGQVpjpypMQOMfcnc9uvSKINaWcaj6HOR9uCMUtWRc3wDHkTysI+xA9fou/pXFbtwHS27M8hUtue
TTQkrZnJOqplRgsuTHtXqV+sEHb9NlFC5wG7ymCS7yMGPI6Tw0Avi3+pxA9jeDR/khXXTjhOsGLY
Wzf+sBuTph+fyRZ5D7MVPd6Qy0N/ZI63ikYzsW3Kr2gmszqKpkMUTx8aIACvBrERBMsPoPbFQYsa
0BQ4jGrlB64XCZ7KvuGM8Gp0xmOj93dGoWCpjG/dhHcpT9CRgy37NNwZPRj7E4V8TUS3B5r6ObQD
BGKoxY0wdQCY41eAC0qFHIUEqJfaPoIptqUK5QSQSQ0dVQ4PsRN0mFnVcMChs3bolEJ11nRO7xLj
D5krbJFC7bYD1iKYRMxucAroG3UqgUY7QrukdBhAmqWs2sM7rqOfDkzsfLYWd0YLu2NIXibtPdK1
n2GeJJuuNcnyndidO+HhMmhvNJw3mcKgZLSuZDGY5wocxSgAIiGnIG1UPdN9IqusdrND1uJy67PR
E1I+g6AMrg3UdgcmWq/rHxDOG8yIvdwplPFcG1Dh2Dutg8/Rp+mX2zCfVmr1hME23LVGFPqRnXHW
NIaJ3wi+Xt4tcZcTjjalLHfShDqsPMvhy43oelva82DW6Pod500xn23bYpfDncmZzz4EGdUic6KN
vYg3Yc0xS8XxDearOEaVfWOCw/PmMtSQevU8iZMq0DpODsRJjCVydw2Lh6J2CNad9i5SGArWqWB5
SO5cfH+hVD80aB37iR/BqzRWPn7mCCStXzMz1ziONq56XWrUDbrljRYQGWlZ/EqjOr5K2SgbFMy7
RNEXrCvmn8qqDdSMd3FHBIkCdV+6YeVrs/uMIvwLGfbXoinBkYj/qtQ2VCoB73Fbxy/RgCpcjx0v
jTNO58oPI46IkGwR1Nnxp8jyO6zBKLznBsDIAh6bDbC9tXFVW+W5nTSmxKDqtn0As+QlD6SH04+o
xnIuoCtFn0ofxsAnDiPVvdfl1ROb5tWo5ns75OOZ+8byPpHQ53oD5g/PyngB+xoP1xzyaVEjdaPY
se6HUcXZzH2AcfCzBGMHRhxJpXWsEkAbkWE/RjSgUedeUxOJARgt2NjRHf24YQMp5c42GZ8is6jb
4cmakqe4nx/GMb4P4+kYd8AQ2nyHw8xM9Z8lv0LQh55df1bwAMJBuWvNmY+XchkxKEG1sndLYTpL
UCvuzIE21G6NNHwngOB51iXm0lnuZVJ/JZHdbARVQp93zs4EKE/Ue2WiJpeutmlizHZlsMSP1NYb
6QmoLt1nA3TdyHEwEo8Obusa1+lB+8lQwcg4IFKVenYCQajL+cQ0gqwBx2xAp7t+rDZvs22/WXlN
C0G7qlr+hYf7zZDyoyg+hjawN4h1L2SyPTNGuse7h7Gy+MI5u8/m6gvc9iMxk084ZmePjmUOqcr+
cPk879tU/iw4YBPPwpKU1CRsGV35niXNsWnsR3AzniOgEqrjUUwF0JTq0TSTc9Oqr7bWPsIU2kUj
o+LSCe5hINJZ7puv1EnvERoOQt7qrXKJOlBFavZZqUyVGlsBICjRRZJioYaR2DU9AYlQk2AIaPWr
Et9Vc/wz7drfeXhjtA1SpoqQ+rBzriU+1FJGt4GGYEEx8D+ZX6aWI1vFVki8rXHTw1n3mKHRReKk
Db+hs+NT0BGk1B6i8Eczhgom5umeNC4WQRUFWvwwx/tVpfZfgr7/QNC3JBegsvt/C/r2vwEIxf+i
5/vr33xHlDuCEGlh/5HsGcjl/tLzOebfLJJ2EQaDMbDsVUn3dz0fOTR/1++pfyOKEMkaEj6b4D39
PyXfI4AKed4/hSAJAiks/meqFllYOilI/yrfYy8uwAo62QED7O8yqXNAYht1rr9c0zqNik73xU2f
47y+qBBtpwVt6yyQ22zWGOIvWIqMUpVEWZxtbEvZAselVxYeBiWpljmzHzSuvtEWmG47aPdsyDfE
LCCEK5G0VpB3m0mttsTt/J5h8qqW4p4To4/pmzFCowqD9QbCtxWsN9oI1ndcAL8NpF8jBfnLRlf5
w4IBnhcgsAEZONd/DHCCOxOuZZug8LVK865SwPcCzcY9YbRXhby7XbMgh/mXDF6ShKg60vgI51A2
Uar/wiIYbpOZ8Ul6iNQY1nOq3xSleNMWuLG1YI6BpOymRH0XWXQXZMshcSEiQ0aeFkRyusCSq9LB
X9N6cWrZnq0ViCQGgtttUwO1gWM7iaJHjA33dUCp5rglYQCQmckg3uoLqlldoM0dRuMNQJ2ZnxKi
84J2NqtnuaCe5/RcLuhnAQM6Bzq0mRcsdLYAojF+C88N5bCFCHePPOa3gCadQJWOTWOPVBGt1UzG
g7YbFvx0tICoDYjU/KfDp04trO1zDSxWm7e8VnfUdy/OgrSGoXiyFsg1SU3okBbw9bAgsOljebIB
EWdbEThUcG/kY3AShZwN2OCmgaSt98G2U06lSjELZ9uczU8X7jb5qK9F6PB5sIjcMz9TG9+ywpBm
4tcK5ubOhuAdQPKuIHrTleE0v0C+6VpTQ5M4WMbyfl5A4EnuPAyd+KnQShdNuTfERe/krwpOH2AC
QvOSC+B/evYQxq3WgKAAczxvYY8rQMjrZUw7NXsFDGMHpdyxI8FHIX3Q4ZcDA6f1Hfus4+gPIZyX
kM67QtA1GmEsIbQMz0jjfMcBjN5lmOqdvj32CzTdgp5uLpRrdfo0zN+TBIo7RrRpyB3aaFhGYMbx
qmcpYGdb665thWRgAoe+CYbsWjkldAwZUL0XuHRb03I3Tjk9JFGS7+I2iK5STY4ineRjhsGtS+sD
C0t+T4Jah4qMLOvxaezxZivJ5BktRQWuy+BousGPGQ2L50zgrUdGejUCQydRxNnRx2vfG9A+GTGZ
SRuS+gdpywihW8IIUYhb0aGNyACatHKqyebaI39wfVXy8Z2C9ql1ZHSMopo6Tg5vmjcFYeGnXe3Q
vcM2zWj52qbqW6GE7hHUxXMyGtqGuhMDKtbWYZ4viRJfypLP7ohPnzJq/hlRHvhR31yKTky7Nhg9
Sxkmr1sA9ylUQ2jVKeQ+eQgCAOoBq9RO2u1978TqQfulTGT8dGlobjWO9bR4ao4uETAbYifPRbf8
0tV459D7J/Sj7+kT1YcQs/lBsZw94h13P2iaQleodTw9GkJPpHXlYZmYn3AX8zGKPmLofcic68dx
ctJbS1U5DrvZqbHNCgtEzyF5pHuSAOuAbKFsMO/UO8v+kZKfzWEcBjAQFEQ95qUxw8+2S8mEKKnA
m9g60DusN8y+AOKFEKf5qyD2WYAIcaAO7tAxeFNewslFhcBhzim3o179zKRt7oQi5DlDjNqgrZvH
TzHn8ZM5pmj7CPKzhp7KhnLkwPCj9ol4XRir9mVQGmLswTuAwCBxQUnP/4e981hunNuy9LvUHDfg
zaAnIEArGlESZSYIuYS3B/7p+wPzRt2uO6jqnnf8EfwpppRJkeA5++y91rck69DXxLzkMzCgpvFr
xST9pXeOSdtb/DSCrDt8Y5D1FQgcvL6peYONbNFmCZHqAu6g+U5PL2qunDl2IaQ5X64ylLmDmVEH
WwdRg4UEg1WfzUbZirB4gU0VrBEO0vga6R9OYqdH8QcbKGT0ObjGQ46Y0BofiY/mWK3R9jRHRF26
ABY9w+eU5iK/tQVsCHk8JqM+nBWbDcV2gu88oY0tM4hFBhbhPfySEiCBvWBCYhqNQcNFeVFFcsvh
zq/FIjbn4vcF85uNIw+Zn8vV2eYyUEl4Ja6Ljo9mKFsj7icv6gvVFwYBl+rUoc8N4f0GQYuLW6Z5
H71LtqpeJujQ0STra5JnOlTXdr4JxfhO27gkaja89VO7HxzEbWCLJsY3drQyFDv2WlW6GrNIkEPL
4ODqazTE3coxxfCmq2I+ASm69qWBQqnlqSoR5a5mDRHd2yV2QMTzC8rEiw2a/EC4BezMsc7p1s8e
w9QIz2o/vkUVrf8My6raaOjdqktRzpkPnECBGh2Ig4ljSKgcLNIZ+g1OVnGOyp0aFCkraUpeLqkt
WWJ8dmoXwyxHVqe1zTvKVo45iGw8beL948D90IWCKjecTmpYISYzMBILo/xirzFfZ0t/mdTnrO3H
AyiFwi9U56lHRO6qdkN3KfvuNew7ADotj2tpO9vz2gSfrs52hLPd2DSy9SPKhpAF1AZJpNKlrhKG
0oiwkLi1c7+JNBoLky6lD6FgjFlN86HqfG2Q+ivh9YweMudsR9XSmR+TjaPU+d5mM87yLj1hIz7S
xsVNUOkqlQhQqMWaDLpLepb5QOPJad8TDBBrvZaLDegpIhsX1bWeEZRBzAReMypzP5wJMbRSDfxj
BRzTqArHy80Gp3US0clqd1MCVGpsho1ZSpuAq2rXzOyBvZTFJ5M84Jpee83hCa2cA93CMg9jHFCd
vN8BNmlZvctO1p3U5WaS608bux9TSk64FS7dlCgTiDkVpLgV7emIHBmJSVkgoIED8ls3Zc4r46iI
V6qcoZuSfKRSz0Jilsu+RGbRaHfmqkJM6mtp1GCAMn0ig1gtZVne8DtEr2Fz66I/ov2gC0tmNYMP
CHP1c2ipJHa10No1kBENmUxluSRoMLDwm3QWKyKR2m3FHPis55vJtGBjFQyTzFEjT4xSRJbxDfcI
R/NplBCClkdSI+dVY7XNIS2tzyiEeKBEy3ucZvD9yYdpskMQMmnHFDPu1JBL05IrxTer7JdyyNm3
YQ3/ILUJhWp4MeZEYdOc1ddGLXq/1YzW0yQOdW3LR0UnJa6hfdZWxg4M1V4u6v6PqtMysLY9Apg3
PR+VjZnHukvwITVWaUKRCnpw7kY/+tSVwTbWqbPVYKjWnYqiIC3Ed4LLYqtVRrVVoX+B7trGgJ3q
zhiO2XCyFXM6wNSzH5dLBhOF8Tj2SG3h59Rz2niSCbjWhFrtQ+fbk/7LPtXF5t5RGzbmPrt2+Abo
v6Vcs2F4HC1KfXUMNkNlEuusEN02LTaNyLbW1VQUF+Z1XmqLR/AW4pKrTXluESPgWjO2wNaeba17
TuGfus1UIc5QGJDpkTVulWzpHjvIW8usdZjPNRpcMNQFpgmFVnSmxSVQfYFsSg+jidZ4iPk2uN2y
r0f0ygtVPTvmRx61lhdUara18roAvTa+AXl6mHL13Vjoq+2AgCXpU7DbIFttObSRdrNJ992MYDAo
dL+q2AqAcOwVezyXOeqofrI+8FuvlCpPN/OcnGlIeL0ClMZoOm3lFLuR0kXKE78AY5AW/adZip0U
MVHspuAoVcUv0L9tXd9qxaHlCs6CuWYH+iEd7K9gKH8j5rtG/O7YHUMs4rN7jhu3hu7uqvzsY2Mn
wZ0YQw1ZuXOkNj1Lsk7/1Vz1QXsex2HbRDKyHgZAbSodNYqIToP3jbuvmQRt52HT0umqJbGR5mbd
Su2mNeebgS5LKhPVkzXYnUQQeso8b3XNuGoC6pVtWV9GN3t22D6ghCEPygMl3UfrSq0e7dx8Zqdt
QTb/9hTebjaJV8K11w2jXGJygsOCEgeWaPGKk/1QdMoRAZlR35ZvUrEZEy2+HacSZf5wrfXgwc6N
2MMh8VQqDTN3nZm74gDzqtlpNeeQTQT4TfaeK/tPh0YjDJHYpxBtFoMsgKdVL3frimFkzeTBbqqn
tgxfh+YxdBhW1PlzG14M8D1w3YiiCQ+1pv+a+kVoGpoE/sFaE1ul59zhkPDFnxs9FBCCTW61Tmwc
/y4HajdVxHGw2OOlCRiw/tRM5Hn3SrEepEj1Se2CdDbQK7O0wJXswM8HON5AWZcPCBSUfEGeeeYU
I3GImTs7HIhDdDxVvJ3IrefosQMH1Lq1jAV5Rp9lAFGb1fiY66L9JtsstgFGFalz6+HVtoXyPgrx
NjQC4uwajeAnRMoXidye9EoTXT1VUrWejPFbcqbdbH/olvUaRBHu7/y56OIrI4APoY8nieo6zueH
qKk2+hhtERh9aZN8oReNl5uCBcqvbUYJY/XpqRhtOonQuqRQfaM/fDQnbZso3S7vn+geISOtzhT0
vl1CKRq0iSav5RtF9mz0KG3OVcPmOgfwtXJtgkFPE1QqdpzIslUowYtJSrIqQJTzaUjaNUBDSc0v
IuBKqVTKQxkNXUtT00Wsds73BjWlVWKq56R30EMFrTyRLoPkSte+Wj6Q6qXuloQs2aXP53dlSnLZ
7FcKXpE6vOLN5sVox6fcnp7tOX+wRLw3026NcWttdMZpKNrF532WietqVCuHhSNtW7s+1cyXFY5h
Zhx7poRTShOvPWkj5HG50WCA8dQ1RPDxe5fKjwyNrGmBP+HLSQz9akrdm0iRYgPw7nvxS2LwQZeK
o8OkOZnHE7/pg84uPRoLWjT/mCztJE32ydDr33R8bpT8UjPkAnK9D+eXVhabBic99Z2r2zaYfgCN
mnJxzPBFssQO9Y3n4GAsu0UxRrNwJHInJztTZk/N8vzSjPY2BOETFljzAn1676PkvmQWcOxFJt6F
JF9NO/pkfGIG+ZYEwW9gyr5sak85eR4MQb5kmIOT1HlNL55tlflkdnYA3slW4MICof+d72w9fiwL
lDx1hPVf/CEt8dHsgg+5dh17/LDa+haywM2p6Zet+dxk5k8bLc5M1X7pc/1FVsSP00pfYTvtC4TS
ZSAjgHUeEkYd5gAfL9/IWLnwIDkL25huOfB9m+It0k85oBM3j96IVywESHqNxOOm13djHR71kiSh
fpBW44Cbbjb42E+5ALhph64y/cF4aBC2Jr8WI/2p1FgqYHDilvLWtvZLnhq+kJzTSDFRVMbbgDic
NW0VVv2pSzW/yt47KfkseE8CJ33qysgniOVh0lFyBU6x6Zi5SQw0cqN7YsEI8fspnlSNvlMVe8kc
Lybz/jyPNkKrt3I7bRIOFlqCHcoJnpIk2iW6sgnV6dgZXNqYvI3uMmLiJ1yjQlViJRyJVGlZFrcW
UqFFVeCNkjhI+od1otF4tlWqEZpjMOnjgQC0+BbXFb6OjAFM2kU/DTDPuic+Cj49x3adbLHRcCGl
Heqs3yo2Fku9S681qytT1MVWp67Qf/3kWXKryErdhESFwwhEHwJYdCqQDtep9NywbbpBXh2nhvm5
rK1LxbrNFVf1VAGfjOV1QxR1qZin1nmskvoxNSAVYHp8hza3tvAdoUG/zLq+JDoyQpKvg0PTSavX
2LJenbF8rDVimIyk4GTKtAz7U+XSCE9cCTBKKG3pyM2ciFk46E7ICS3CsRraDey4D6U0HxVEW+QY
F3F2ztt8Z0ryRmmHc7FY85FNE1niKylHo7H2jPRFH8qXwqwOiJIfOi3xJmgAyJnfnGl+TnLlSa/G
JSnrWM2MwwZ0fq4Gt9zNE45EpQHnhIjYpdCrg3lTcgzUzW3LYmImgafCJ6GdA6p8pamoMvP2LdI2
4wirbdSvhjZcGqt4i/KzFBeHRGfH5fQnO1iOB7i14LY67U0hPbssdfB4KaWBuegU9knUvMl98ly5
ETLckDWiH60jrccTyTF87EtxaynPm1h82GZ4pACm0hpSeIJe0ZuPRhO0/vJ3FfL0ENGlKCZzXLWx
9IiEPbfKH2Jv/US7X/jAzbcUTrwrMFgGQ/+VOdGGQfdHqNa+EJqXzqWvOtNrqgyPPb9dx0ahFIdR
7X1brn/D1EQ+rmI0MubXpi4gVc5+xnCw0/qLaVq8blIF6JksyCRifjWOD8v7VXfle2/2N0dtP3KR
ncBCbwiX2XQliO3qqlZYkIF/qezHzbGYftBK/4kTdMdy9hlYCCYY/KWeo3WEonAUxikae4FQh6VG
BCCjeVHBd0+covCbUNFrwTmUmAoNwaOCvZOANjxmyDCosMqntnmaA3A0k4LKDmC/BatLHcU21Yts
q8RrQScbRTkjPKMb5jUuJZNEyZpLgO7mjIyJ7Ekgut0RJ6KMDXIwPA7oT4n+IYzhzMmVgikrqdim
x2zeWU7xhBOJ5aqf35peAw9fVhuYRr5hFmdZMt8h56Tu2OK00fKfVEz7sfsNScJlAb9lPWmbGmJA
LtlsM2jw9keFvmndkUKLnu3QBPQVOpukgoZTPSk+jqeb5H+Av1favrwgnjyWXMv7zOCAno5wZOLe
3mNTdaU8Zro79FR15eQPtbm1ZrrbJZDlMqE+Ivv7T9biwIVltxUO0eqdFMgPM+unqVAZGYVY61rk
XDCR0bdzWOrEzJy95gi/TqswQBARgPhE0cmqhnoRojYOnNZB65C1NsME8TSWauODY418Q4TbDp0T
aMnwmRPB1xzp6boWDPi6npZ5CGTZapBhaDZEQRUP+JJU8ZyYzoW5tLrBiH0xB/2MRAKPjibdmO0j
sAzD51mCRhYUt8BAG2W0qfC0sZO8CGHxNoFnsMnIBnMzVaFuLhziw5dEL/iZptIwkB4EGKKMcBeo
KCQZkyJUjDs8wEw+zTdD0ih/OOrBiUem1YSSr9dXQ5I7sLZJ66ld30Bvgs4aysj8BecpWyX+JK8Q
ovW2s6lx1tPKnNa02duTG1SW4zlRvSMXW3sps2+GDJ/NcNKx+MNLfEGlh80ptreFxVsIyVtWQVIC
juSEjJPCMB8cCxO9ucxwoILwvc4iF0AwYkWgpcIy+YwqBDYopneGgm2htSod9BWxUEle77SstqHn
yz6xvdNDMnUW7wYjZkcADQuS4MPAE+qGMdICSTTk2iEo7kYuJS2FyVaaPRTEHvGxMeJz7838gDnz
Keuy36SftxWKybWDU5YrtWVTMy9RM/7JIQa4xivcPk4AJVZy7UVK9Bt6G3mFBORJLFdy0zAWae2Y
PVEhoSQjSBbgfYvx26S5UZCa0IB5TbnYGpib7pKjk3eRx0kVvDyiyOaSJNrzqJS3CEKtfmlmggKr
4lwVtp8qXLJGjxVdBMP7pJARqm9MO9+aGVaAUgomqn+Ce7JfggZBCyRupzCGnlBVuulY3KqBHEbJ
mHadqpNZWH+xxR1l4hJXiswJV28G9GMCGLMCUkP7VpCK6pfZrr5yVXidLWFjAKMAnjmBzCuunK/h
7rawrzCuumFFzJUTAaNStJ8Fls7rs0QEkyEcUyQQl0OUbZGjdYykjR5qiNDJFuUDnDvqbmTooBMC
OYzWc6/374FAth1jC67SnW6iZgxxiMQm/ThJ2bFlw5Os49Ngox5gYLhV25IyYfzhWMXoCueLmcJd
LgEEDZkC2iMt3hWn39nz4A2ych0ShE1DviIw/ClMtC+1mY4JEVYeaWLf8mhsU3u4aTGHEsvy6Q69
yAO7j9N8S+Wr1uvRLmDnFa0psLBoF1rSpGnTsFtzNUbEdfLLkg/B6aJOk73BrpgEmomtSfqyQnkv
kupqoHmiCeJG/XhiyPVq0i100Qz9RlHzGNP1G+wrMxSvloO1LGEXnObmKRyzZzXvzgqhYHISPWIp
PxhtUD0Mrbyjw9xzSkSRS7+6ANfTriqQIWRgMAoxmx3N6R+zDbbpGAJZI6A8hiTiDGAdTOASffYZ
Ut+v9MB4HNJhM/YQU+WBv0zZjSYJamb6bgTtmywb51ZqOkSl2RO5KKmZIIL/DRMaGgV1o97STkfC
ZOXKUXJMX0WaCccrdMepOzW4QPlFpi2W8k9SSEYk5SgJlbjzKjnJVmZvP4k4WgEC/dRGjloOxjWV
dj3zmHG5OI/hQLgHhMKDIyugparqF5bxHivXupnVk15Gj3FrvTu98xJAmZ2NDG8B9jNXHihGGuFD
fr7YEiKpvGlvYc1IkSjs+gXo6DmxenvlNNHWnDFi4vj8zYp6p4zFBfIvst+WqayOQ7tVyJ5xYIJK
IFTp9uKBCmQLf+VyQ2zQ8Pfe/cu7i/7fHvu3L//tx+4/8ffvi8UmnTRGT/lCijaf4qRUyJjjJWxw
+qzurvW7ib9gVsCIeb4WCRLFuyf4X87h+5f/t4+NDE8yFxeOaw1xSlRuWO6naDY9ZAFojhY+gg1Y
6+/N/UvHgulizS8NtrOWkFIVhy/6wwwMiEVCc4SG8S994k4euJvs9REcln+/W+VWQET2QiKYW+Uc
6FAUAjtmUb6jDO43cDTy/d97glR0E9IMEr12I1f1zjY6nu/9af69my58g/vX1dQuDTtyEaoGHFlt
NPs7L6KDDr6/39wfu9+7/4EFp4f3/T//WCz3rAwxMvsFrmPdLmV6ljxYFTd97Fsmmpi17rb4VicQ
Fzg3CoM0qveMU+v9/d6/bu6P5RJucKf7sqv+EkjDT4ZHe2c2RH0Fdvpgh7TjLC3+mhnfnDQrnSgA
gKvFA0hJfQvehaMozbcM6GFvC3pV6vCbtvbAKZUbm3NPJkqyaJVp8gDr+NPMMqkZcC7zkYjONFWC
XWgX5z6upj1SwK2CiU03p/6E9YEsLsMaV5A430ejAvrLJshpGTGs8Yq/Ldv3HAISEr1OWLzBmYp+
8ucSPm9IjliW/pEhF2ijre+dbphgos1XOxnSvaoH7QE6wF6e6q8mieptXwRkgTFNF0NxEnXVnVq9
dlhRzQNTBigdjeWXRr+z6j4gZ0Xhn1EB5Uq4r9wyJzUwZHJJTWqxVdmSOJUT2Q454EA9U+WdNMiP
SN7EqTeao1KiGpkJlKlUWJ7U4e4LLsDsKKONDYtWO/Wqpp2mNuTTr437QDLPs1b9sfI09vmR7gQX
3ssL/djEAG+4sFELjvbOUrTgIVUDKiBo8tL4ocAOXNmV+ivUNj8WJfU7EY7HDp+Vxf8TewzoFky8
qqlD+zdqWKkd8TmMDWEXWlmcJTEX5zn+U3ZQ0PtmhqRKdzHp5dRvTd4VtPWUuDK+SlyKuE8tKz/J
0jPTpfFoYKv1oipjpEK7rZiVcd0r5PNwPreOMGitIz3SXRgXVzWsLVpZNZigLX7PPxotgpkRm2vW
jgYCBmU9nbzWm9iYKFXz2SNYgZJRpd+vVBw3o3w6keziTgVMnnh5JsyeJKZzlDeKjIEssOxuc0es
lt3Yrpwqb9iJnIxwa/WN/U7e0qZ7pgDx5eVNZKKE0oSBSs5Mju+KCq6stMbwdX/s7x/f/wQ0Il7T
ruSFOczxtqg0tKpD/qo59k9nzg9lDmo0TMongvBooTUnolT3iRS8jCNhsuMnYs9fuUuepzw8pjkG
OPJLhlF5hgiUu62u3EotrV3JqT4sKA106OjK1vMVPV13yDPN0yX5wWipFBVzeCgZwGwR7NZ1tq+0
+EEU1HkJnqSIGOpYIzfbgoMdy72xKq3+VS/VbY/0jqhmtQKKT+xHBAjFDKhTwV5e6xA9bxlHSKtt
ZJS60j877FXSaD8Occg8aZgutSIqGlpwAMi1Gsn8sFvjNgTD0Z7S90HSKVM5eMqmuCg50hkFAs+W
0TZlyej4gUEQ2YCX0jU07FXWsWWMSs527yBkb9L4iSBNj2ggqnwMj0AI0hYXWfU91BRhVi5/dBVk
bit3/AHYIOLug20jbg9m7Y/B2c6tFT1fG+F4DWJW/mks6fSFYoXedqeYF6ShQDmNeC2p5XgY0tnG
sdG/daZ21efrvPgOoya8dJKaPSQ4nFYZyXkq2s2qBxwaxyMV5EnGxsZCCBF9roFm99JrUDF5VaOC
2S6II2hYn/hUkd30zdVW8CMmV8M4Ybx5dtqC7rBVvGB28qRJe6hrBRaqYT7aSrSrWgK2lQu5rxNN
cmYWpd1+FCg+0hLAz2Rx9OvG3wJZ+Q7cpXSRRlLGq46RmqyqBwXKoxlW25nITc/gnIcGJDnPs6yT
J8LLkE0gVdUHGQpHKtRdxyBshC2DDckhnLaoVspo84ZyyNEWr4ZWQrWsMJ1hQcZ8cLCo4rwYChGO
hxQALyL7lZbXvwRifVnAFt2OWaXcafQkE+cJQPe4jQyV8IfCUA51+IkdS33tDBouhthjYgt3WGjx
IKQENEmnmvqsKlGg6E39k9UKyzSmjCr6oyis+9biJWyyi0Nx1sP1wkKCVkyKFZhM5MeVHKClKF1l
DTtwJOb9UkoKTT5MBiM7bHSE5DSgW5sFYBZP4jOxkeISQ851Y3AsA+/nhj+2MHFtFmQWWBx+3NDU
yvNIO8FVJ3trmcThctotro2oXlBMffV68pt0P5pOFk6vTgEmi3DLuqtfcl4swsRctVCR63HiZx4w
vhCkOHno+S16Z227/pSNolvXtJdbUycbonbKVduOZzx3nV+bDB8xSFVemmrGg/EZSRqmEE6UvN3n
Cl7qe2Aov3U0n8GVqSQnNbaf4JAvmNC7DSZCfx5kPtstvUJTpWym6RFNVchEs5MQ1ge6F2mVgwwI
qtIQiNHLMeG4Zlg/IiNOfUnFLQQ+XPUba8KaIb7VvtiEUjY/S3NCXhmMfmJvT0bZxhsIO0+RQc2s
kn61QtvTryy86lGrU79lxe8opYMrEkABDisbLV3zmBhIdMDsybYONxhXOisunTEBZKxYtF9GZPuW
2nx0BHNvzKp5pC3rbDVbOccMpRojumZLSrfGpMJ35PDKzHpLZ8g+hRaJJ6Kt5F0SVWQETl2OzZvC
xTaIgC2zEl89vDFN6/6Y9XzLh6Ln7zb3hqk+dMGU3LLuHOniJxz75xrtAYUaubaDHPhNIKMLDy50
WchjDGu6z4DdWW30TU9t7Aah8tVI2NhyZTkt1OZvSQcY6AmJcuMSLU7EONykZNUvqeMp8ePgePgV
rGqrF7qN+QONY57RnlhSy+Mlv7wudim/2appgYJPS8a5FP4Wgsxz1jyMzRJBDzH77hpUxuLQIiU9
smX7OBGcrgwkqMtLlnq5pKrLhrXQADVpK1sCaL0NSq1dctgtkiZXuOooYQjwouWaENlO9yXbGEuK
u7zkudcEu4Phlvb6kvUuwO16/T0APjdhFVpLKny6xManS1L8UL6OS3L830eWh+clV16NnsF7AuuR
SZwnLCs7mE3NVhVWJNJ3Tf3690s0J5tGJ7ces5G+5pDNcHEp/si2H5eU+/s9kybyFjaxPxlRsI8z
Bwnn/e7c0HDOcVl7MA1vaP1bJod8y/2GnL5ynRTdG1+1oEkiNBpydhAh0ohouYeDxjPbXNtN9FP5
CBY7ucLIXQlRejFIavDkM0f7FmsVi4pZ+WoHxckymAtb4/wx4ehh2aqLA4v7ISqsxOcNeqj47Q/N
clNLwbCODOn1/lAa2QFMjaxY1a2hpztsaPGulgwfxLaztYFpqmAaD/ebfsAsOVYGSRQOrk1TSJ7V
QOENikTeD5luuBltEC8bVVpVPZDGydiEvOPoASVkWAXfQOrYgNUgrA7QqMsD2pLa7VgCua5zzCzk
Lxdpuu1i+9QRWeFXOZBQHVMM/tdUHJA7QldpkArkMZePIaPEi8MxPsCti3mOyTfH1mKdoyI9DBxP
yH1jcJE0tpspIw0T02I8pU/EoihVdWhlDOxDpW4UTcPUPTtpfeix5Hh0Fxw6jyR+quNgb8o2fIB4
B3thyT8rDHihigiX1SVkEHJ/0EoKj0uKJniMrZwsksa3F7yeNUWH1Nbp7dz/wZiOW23sS1BIh355
ETC06ptOxMc6dLpdE8ve/bkntJ8O93stnGF4MhRRYmrOBK/Ej03PJ01pvtVQnncOM99MjZtN2Vu7
tpTHtVwPZL3ojltX1DPS3J3bnCcQg0JXGcF7ZOg8VIWw3VnuCZ7v+o/apAMmagOLckg5N6nmJy/0
miSX7MhYu4L5uS7RCYHPRCll000yR1zVQSiwxRAbHDKHh/0Rr/VH/RoM1HqTUxOvbX5ovbglOUJo
nLTrvEJyCW6HqxaoAuO05M//t0PcKcX/kx1C53T139khdj/gjf/jn8jj3c//+g/l70/80wyhKMo/
ZF3jP0VnzGTqyn+aIShr/sF5TzF0QE22hSvhn1YI3QFtLDsywfUETjuqAo/4n9YIXfmH44A1kFXN
MAC9y9r/izfCUlT1v3oj2BNkbSEsO7am6NBw5P/qjeCIXneGFcBzmJJ+m+JXGqI4pF87gwGt4oxz
D3SPdn+/qeK2X5thhDDAEvtMiQVyrOXu/SYRyKJEgoK4W9of9xuAEgKLBTf3L8sxwe1fZNE6G2Bd
aI3EIX656aic9/GC7fw/HiNOdYMFj1jnBQ1HfGcNIZ2b+z1VjDyoNzZ5fxaWWWVsIMclFs20+92g
Jv1u6C2CLcvXuV58lFKDjmzZCiwDeXyJp0FHpeu09Wl0BoSvUY7yHNT0SljM34iYo99iOuGwbu38
GIkl6XJksOLQE9DajsWyMGUXceBOTOmXU5icuFDJ7aMF6zYNUb8H/K6sa1VcJGPhLbZFt9clWIlu
WFdXouH6tWTxnOATvnSTs7MIYoiR1Ow0dWYULVAZGQsPb5wdvI73u6IR3CUblk4Q/rqUPWt7f54A
C8GoLc8YUr+1Q49bZ+G8v98ocx1t5CE+j70ot3EzbUM6d/u0oV9Md7Zesn6XGWZWkRWrmGRafCZx
eohQnsmtsHYqMXoVMr5dGA44+KAFARB6yvO4JoMQkwBpsHvW2WKvDHj2qY+ghC4UwX/dhAak3H99
OZGLtfeKIXkcbaUDQ0sb734jLy2/+z1r6fvd76m2am4znYHZQhS9P/P7jbV8eX9Mmk1kfrlOy7vP
Oob/PJ82SSBkpRtV2mZPcChxVDLnYSwRJqv6UXuAkYIPtn5RjaeFFPpDBDHzdZRzZcuoeA3+oZfW
4KGJoV0Hm2iFxbbCSvDZEjElPdXEjnfdlXtOt3FInr/1iIVUT+CXkc8YV1xwAwGgIuuQKseaS/4t
/aN4jGJey2MU+wlJOigF0x1Q25JDliAbemT6/lMaa5txOJKyJu0wxroV2uZ2H/UunOkDNEICptgJ
2SS3U7+bv+QXbJfMv3S0SFcGjRaR4y54f9CqBwwuzGIZfTvI4RpvTh8snWQ+9IOQVn3zF6Or46Ke
U5HdI5kgeBAu71PxpCVr82ZCKONQoyBSc2G+4cPuRi/W99mwSbAxz8gsnS3zroxmJ7qG0a2tVROe
Kuer+sl9VAr9uX+OH82b5MCj8NuH9gnbAa8EemZcPN0Gog0Jp6l6nBYtjxsfykfS1MSVx6t3TBT+
Z7pL3OpAqBXuY1Sm78zDGRBntC0W6rOH5D4hYYJxyYojoU5ajjv2mwnnIWckhmG/nQkw+zvJVxZH
P5pO6a7EEfwtM7dsGZW7vLotYX1YeZyV/FkhU0fykUH1JjyCBIMRgoC6R0rTXbXxUFzUF+01p4Nv
sIa4aMyAn4hHDb1WuKqegj0RYI0PeFejUA7XJp/Na2XD+HQZtOAOJQKZeXj2ZBKX6LavxZf1UtwA
fpwT6FJAPbqD07wDH7W2iHIk3kWAsMGGxgusDpsVqf+2IKmjRdzEx2xayZcJS/+CrPHsZ+1BejMj
YBm0pl39U/8dnxkI4cvZkx/GDGrV4zhW0UN72U8p1iEfBzhy3znTFuIoQa1jA2el2Oo3vBt0paC/
PablU/9Q38aL+sG4r3ljJEQq7eLxfbAr2nAuh6sMydmKo7sjfC4oI1urDGJB5VqHlpBjcxV+NAc/
3snopJ4RjeBCtVYjKnJMQTT4/PZRj7z5DwFqGBNcdW0L31qle/OP881B4iB+9R+wM5/xj/PIujMJ
33wKkby62Hny+SVAdta76gB+4FBdBFKTdqW80lcC/LSn4ce0DSORfi62wa4/TwXl7gqO9DS7hNp9
5qVfZlub6yFfVyTX/tRivVBuvZ/+iFKgP6JsMl/1B6yAjNn6o+MxW8o9DFUpgc5u8BYHbuJnxwEK
A/rlQ+s1z/WxnTmrsWYgLtraf2A8TDdQElBEtPZNaO+sHYTf2VjEzR+dmZt1NUijzL2Ghs1O/Zzm
Vbmn/cTWk/HXjeT4zn7zjiQQ3eJPG25MUgtd9AdXJfJ4zcUnop218lX+kufCmNUmImlNydizRDWr
5G16MR5CYl74GGxCX98NNCpQSa+Ml/gdj++wLjeslsNHD91jV12SFlmp2wRAV/1IQEU+yfKueg72
C9qt3WYX6RsBNO/vIAGE2fPZK55HmNx8EmMs7u740N2CeYfgR156iJ4jrW1+jxKqiSsQT44Ho1up
6bZgo2PdUfbZMzrdHn2Q5IefNHEwtYP8BrGkMW1Jtmngm498vB/zY/IFPcX5Dq//m67z2G1dW9Lw
ExFgJjVlVrKSFawJ4bQpJjEnPX1/9B2cUaMbB772tiyRi2tV1Z/w5tPIHWEDUX5N9DayZj1g7o23
oj8n1TYFQD4BGo+Cx8sQAwxFfhI2hnBvJtK/8F9rNvW3dGpv4XbBYGnap5OFUxYqZ9HPi4uGz2dZ
BwWmBiq2M34rXSYs1MRDM+4METMMPr4T4VTCbpu7oYryDc+K3xzbfWQUcN0O461EGwr/k/bk9DqF
/V1ufmeKMk8vcjHZ8BQeoRKHx4WVPEtLz/e8hhotLNxZ4XOyWRj4mUCmwdIlshJapQV3hpiJ+4PJ
LiJI9Imo1P5lS/4PvosXjuQleOz/ok9ttnp8R0wsrHe4Focou6XqFlEnb7e1X9thaYe3eoW+L+bo
W4sVNpf4NxNU+N3rG4Y7ab7EBi7uPNiPMu6ooicXpLnvi5rBqItyrx983h5YcoNvd76Uim2KFgmS
uQWvtnXmdtM6M9LAvzZhG3PU5mCkI9KUNc5vK2WVHPX1FKhvyu61C8/mihWNjH0t3IzWrdhiUhB9
FLM33gKjYAJqhBg7Su+pvJVN5mSJK4UBUsunfJKh8mgr6WmHx8wd3vGechQPqn1G3irWj9DbL3H7
lo7IpbYM+ac1qLR3obXnDmo/0uNbfXihHIwzXGwVZJJi7llTfsGzjTCbidf6cUE2cLOmK6+g8sPH
e6LeooiE7WozAU4SH/caZthy5Q/J+2t2r9hKfdCruCBt9dDm38sYP2YHhEMRmd0CmjGrPLIRneeX
Yoi0e0BXprq1Fkt0yaQbn4W9WvkSGU0cvToxejAPreQ3Tg9yYvMloiRSYVskBPJaRkKCpK1zUt2H
7ci4tsJOTlkv0otBwpQM9YPQJQuDiGu5XXzkpvU88F3kn+H6sR5RKFNp2Oa1Kh3e0lGmZ7amzeib
X+oVHcsmO06NwzQTT4h/guHUb2gZETD6bef0Pk52vuI+7+1B8PvDy432grTqls1uWCsfVXDQodH/
1vfxDQTJ3JW8xst9rNXgic7HeXROMmzJCrmJUIPeccAU0TOsuUYMYico0oIVn7ChbCAVUq4u6BWW
cFH69KLsgQvwqiOM80moN/NiX/xafIjXDlLz4NZnVNTM+jxiLprTtKZW4l0QbEr0j4/bISG22Yq2
myDdg7rODtN1uNZnrj9/LO7WJSJiq37j4GDabhfL5h0rCrRGa4A0MqBaVELZ23NlXKTz6/cxuuS/
588tWPSKNmAoMVSyRHwwvrt9+YkhAv6R82CWNeSIEPJDrNuDx7FbRifh3fhh4dS+dBbbKyQk7SLh
pTOb8tg0Ebp4NV8nMmpJeOw/ZyD8go4QVkHVBjVyGHTFhU9MfbU2FIyumTN6SLM3tc0iFUkzhLD7
vCeHVoWm6TWdmwWd6BWdK6bHWHcxHNQRcueIbxhLe8onaVfEIkufblPtih/O6QWYSu4pF1IDHn7x
A3but29di/eOLYdnuqpq157Fr9x5LW6mBwM2fXpQvoANm2YL7Z1E13ygut33x/pYy1sJv5CjUviL
dJl+xMSfIwRfV/tJxo/Uq07pNx++Utxhxx9AJBZhxxWvqr3c22AwDYIrft94k0VHiFedaTU7+OP8
0wI0QQqeR7VdZgZTcSiYMIGs5D41dviW7sIr76iDOfvC7DPa9YXfPx2o+rRNi38a5fmsqrJLlRw/
v45PRvk15kH3U2E9PNww5GT62iF096gmpN2w5JrnMHM3w4vRKFjuDEMgrrRq5YWde92gu5iHqTjb
AMiTEV9I5urvP8bjuVjNigHTrO+hgj92/1gAE3eYZP999fe9v/9EKj9diCoVhgkHLmshrZcI0JQ2
TJwaSieZ4WlFtU+7jDawpOObvxokbPX/vsoJAwdLnX+SqVjS4q27HhdijPBo/ocjuQbP4P/9bbVE
pqvpA3WkFhgJMpxUuFV11Lvyk0qR8LfSEQr6zG7+g7I5N5sKl3oBdYQs2tWzR9KmvianCZ/1iggM
jv2/L5WSFn8iqtiW9zrbbeu0xTX6LX5jmYGyLW5p0Rq2R/yK7bb2tZpcXhvsFZIXBmMjf5UnGf8e
1Rp+0cmt60BRl72xMnE2+iKlz9zQ8SStBW5HJ6Fa4ofGSWFDQy4QlCdEqlo0k9seF7QRo0OIdj4v
qupv3RZrIFs+6SdSYyQGcWsBH5hZU8X0181/n9dpL7gttSh2K/wN6s8rMGC4edjRtvuQP2iQXms+
/VvCNNAS7DbQrcVhejidp3502+pO1xnh9QkWQwQ67CATzjR+ZVZ/rRBOfcBT2Et3/dR+CZMT/bbt
XJKrH4VvDJ6cOtz7qbIyzQWelH/7n2RPk1pmR+0L/7sD9D2og+njqL0xwxy/nt5zSeEhZXa5aQlp
p0qyG7y17faWBtMvCTj3hLrvwzgwBOfSQYx8I9x8bp6tQbfDj+a3uFcR9EWbVHFU7xL+hw5SDvod
fi2aTdDnZkq+1CeMDgDQMEpi2qhtYLRx/h2QywI4Uw9vIRZiK+g8PG532VoTgmDrGWiHdhVtByiR
b5PEqMh9GhZ0RFi04s8AdxAfWryAd20SjGv+GkgeyudF4WLmwy/xUq9j5TS30CtDG7ElhAMLXwai
VZLJGrxow6osE/v5lWD5O7j99cHlHLjUgvs92iP7WLwJ3w0bGtlSX75IuNyG0PfdxotXSoAxmEJX
7+OKzC344VUrxX7hLxag4sSY+gsasXBqHy5mnmnAN47CsQKS2aolCA/n+5H+WVkzR5HWEhvLCfGd
avVkewLyDm5icl/xBDGOIt4Ps8UZf6QMsmsd0uFTU2H3YIHXZhzkZxRUkqOuorXqRsS0Y0VIDV8d
odGWsccyMsmggXM92Hh911A67MVWXKJRH4PunOxICDGu1QrYHPrurrg/TgABCj5bP4atHMLeNRI7
OrchK9Pmvizc/gtcUeEuX6eB1lKPXfkH44eSjkogvwhnHgtXspyS+iQv62C8cjcqf+GVO+zizA8Z
D9QzQtN8S/fSzUVgEN/V0lvQCKTswYWHy7l0pDg/lLmL3QK3vSycrIEobsMQhK05i8UCQq75om28
EZK8euwYP3FwYitE9yAdZkzpNMtSPo0t7UBu/sOdWRG2GlxDevdvij/aU90vl/OwjDzdGSV1NToU
SP9MDJgRQPe9iP/Qovcb+kgxsof7axP2nzB9YEPglPpseBO+XtnwTGmGUCR2n9pXjkATlYX1YjqZ
eIbshtFp1oldPfEyLkskJz4SYlEKxoeFuhHZ/FOxRp5x5mDX5wf2ZNHL70BFRQfp6vglQcxZAyvN
85bGbu7zKrqbv0wRcO44sTAwFecxZADEDe8OTAWEG8239sUieWBqYZE+VN2Vl6N9NdMhh8eSeBkD
iRtBiKL1+CjhoBNbkFGrrft98wZB3kA2ei3lIKnZJHlfDCeW+mHQHaZcyX64I+lmlKFHNnOsSbui
VhRwo6pc8Ter3eY+IeHlog2YbFovju/IRgFm/muYf2Ueuob8DowIkTL3BcY+UbwatguaacNpvkLT
QyyjbpXOyi8vp/OTndFiKWm9rvl9cZw0/BbdoXMw5c+yQ5a+h+xMV9yJAfv72o+GbTPOY5YZuEuw
6uPsZTgUbULBk0+iZgNyHjHsnhsHhg7MCUi3qTava78vVn0Qnian5XZC7D0w1rJHrLfxXv9JDzwk
kXIiKVLtti8F3NnLJz9/rBZALbqFK84Zl4MDdNE8qGA0n/MDhIlqWw4Xpl6cRKG2fywoFVyOnPrL
cI03JmiAZVee3Va00NDs9P20LxaWjmKfXWnTUCwUlr5CF0W8izW/3AF9B/exGpbTed4psBA4ced5
5IQr+Jl5mPn27LAmD+MXp0aDrgrbZAUBfsfOuy7O6XbYG3ciQxY2Li3i76gGHY8cjhZfneaQ3yzO
0c8rnFNNJqG4zhoWEUwjugCqGMNi72KOWAi/f9ebG6O64qFnEzA/HFG0H62fW4W2ps8O/XLXlJ4m
kRFns/ksDLQaq0cR5IVdy65E86k2TjVBvPMZYZm/HLXmYMeTL2Q3PVlzQrGLsrCgmhgSrabVvg9H
+bflNp943EimzQeXkTizu0RwZNkLNUceXP6gqqI6t3BVxxAvlS02+8cb9Dp6f5Dqjsfaen4ShFKC
BNwwIM9v033Y8qSxYcN+J9hJQcYhbbPkLGprlBLZsl4CrU9guiynYkmHyrXCzplqYTBcHG6vT4EU
d19FnTlv9Ar9Le+d662eGsJoK1cvNhk8/bVyJ0LWwFItd8vXEq/C1PSr0TPzXcdq/Ild2mOcPj1U
/2mOaOJdn1yiYyZ4ko1bYyOHA8yyPM2fmZ2lcpl1shwtlhhhGHmgfeFtwvCTGx7220cZRMY+xbSi
ZSnQVXJsp3NhJIR2jPP/YGeyC5w+LxSMfRaYmh+wZsK0yeqGLcdGXbkxfXJok/+weGP7tUgovPTs
WtRQ8hrTPp674RdLuIXpNT3d5Zt45lBkKNjRJf0UhwarUz/xYm3PTVGu6jk6RGf1R6P8f+vXPRzY
KyxrhL1WFCww8GD260jfyT5aN6PdF0tU6TyjmF2y8NCLVbj3WuK54MFMGMXx28MvtRdGMC3gkN0y
9TmSAFLvpK+pJ83een2NXArKuUP7riEjukCVJnQhcsJDw0Yyj6NTusVimZSONxybM9Ean+lRdPU7
kQr6A5K5Vf8N9LthKV2xIMCkcnZHl7yHDazzXArjd1kEjQ/R55PtV2VZnjkkkWrjvQ8c383PbvNL
LY4xf0sXhwNYuRU+OdLTFfz8lbktbxLq1X8YYhHx/TLPbTtYiYKC32dik3IP7XAFEP/kW+o8WMWo
ckFi+L/8jZ7/bhggblR7Mhqn0qk6ZzgPbnTJeQIo8AYOPoySAkQp+RozWv3fgx14YSEnF1H0uMyB
mWNClpJX40b+x64rwjQhRnMXrVll7en5o7okiDxrB3tGRMWb6dBiYPaLcoIdXC/tkjlQsnoBfgy/
cLdWyb46RgGr9Zs3iadP024YlpaIp4mpWIVLldLNh6sr07bfzQv5L+64jv3Me8I7e1noaGZnY7v7
x7G8IBL0XT5Temm4EbrACRtpp732WJ3zU9FWHIrzI3tUrQSy5GUAZJj9aHOZEUrryNw8Svoer8XE
o9jQ2vVfiy8eTsSK/ZXFIv/I+CMbloX4/RKuYB6z+s/jdUocHiiHy/dzz97JeDw1ZzbFhPkJ85v3
mDLBlZfqx+trcX01/nROSZ25cy5p6g5jkcf0zUFD+R9ulDupxA99bX5TnQh4L2N+kiwfR3xE4nft
gDuxeUpRrsLWYLlt5He45dm1D8iHoO9ZZbt0i5/PTautYpm9rHzzXKsG3uxgJ1hPWaSYtTV4iyUv
S3exjciqth7B6OIB9aQC19zkInuIda1iE7tKsPCe+8V6DMbjcJN8c4NmtaRZgmE8Vw74LVDFEw/n
cTdqApoopFyqiwfqsi+U3/2JPbKZ9w0r+5Lm/A24beh6aZ+YOZsQcenG2PmoJku3rjBksPBCjjea
D18LOOB9dqQeHbF1GeorpoNFjcmEt7OhXZK4KbiY5eTmssg889R11pOEVUt/op63UtRqPUQ5B+dw
2ySKdDUp55KNNWUWxbRh1VEiy0EmuRSIeN99S6t61d4HYtI9bXDkG+ZYDjedirlD/05zuKProzA9
omqS7vBrlsWZjm8NILCksTDOFTvRlqgUKOsicRpIJudWo/kQmbSy6UcBTm+sHeEzDIbb+G92e8Wi
fFvdhNbrvtsL6qnFEGSHihCVJzQsS7uYa/GLwRW2xupVWNXY/R7Hy1C7Wusxuih+8KI1eVdM8zEf
KcWgVVb6y0PkJscAAAw3ueFuiVfXwyXUoQHGe5KyZ8ubFm+3jnHKnRgqccPcZzpNr43iGr55qm4R
EyUgKIpxWHs5wxjGJEc1vfd8ong53OLhpGG7NNlw8R7M5jdM0r+DRmDm1R7/pLuWjcEB+AWGv6bk
TIzI2UYCtFvCT2sb/5QLoEcYuXnka0BsUhDvlddWypyGZWFHnV2Z56bzy8aDJfigDc5QtSBg4/1w
QDvQcQLktyJ+b0+YnzYTxe/SkuzohjgG96wXk2kyGGorxhEG9v1RwlKK8CSq2pC2kxZv2qGB1eeh
VLE3v4c64B/TF2QTtsVuumXXhlEPmhH9TB5cQg9scV+9QciMLPhaHjGBPDyUyhwk0VZzS6/47C7a
F0GAvZWTKfQpMkrGj16x03/FZOX/2g9znA8qsD5iRlbNGss5yKH/lHd8kd6b1WD3NPzTXf034uCD
O3s8Y6MPctQDzfR40vplegyFPbY5XTVjnK9wVYv71+uNV3x0q/EWziJhC0CSzCA266TzCXExidTA
8lBFSGAB0il4q5N49cJWy4rnM+ssfUHNfZqBtPABLbGmxAwKO3li717NDTpZ9QJ0s4GJamvEVzzy
5bmOABOF8dzZaAmro0pRjjYMjO6m9CtQU9zKChJnBAjxWFM45ifFcfimT9YsrF+S0urq4IU0fk7P
A/D9/MiZrQlY3ROpedA0P84uWlCfpIU3mRQwVvKNIct8ZDno6j5bpue1lYlOChqc7QA4hgVDadDP
gMYF2x6exbfEg9klbqO7zD5Gde/K0JED7h4VcHqIZ++2+R28TCs/IDFn/olVRe5xnLnd9rFLtG2D
WgPWKjUoJi925LNlv/FxqYyTG9VyXm6eGMaQqEWNtvg0zrliPy/pT6S7LPV8k9oL1/xgEmBYE5vR
nTFTfhg30RvwafuO5ZKJCHfh9+/08ACKi48aXR8Dk+RakenLEKrgE7jC7/BtfnDIyZozH0h9sKDY
uCP35vjmhMt1h821PyFQ/c0PFSXO0vgudKty04c3yZjibGBl6752Q5kM8ZATlieJXB9QnQkhrdvW
znPyWLTzXs3Np+x9d6raA00GL4PCLFntNweoYqOJOxcmYTMU/lzSPHXEC4zUncB2JINMvahtqgHh
r5sIWL44BX0YTxrrWrAeZ0Tdp9REeefCAjSfweOeYXa5L89FERhCALgA4iAlzOxwc1tKyX4aLtiw
E+IKWwgnCPy6DMnrvlLmPL7OeMcBFmStq26znbbPpWYJAaMj1gKVHbZcZ+ayU+zM1N2Tscc6RNvJ
K45H9YInj9dc8U0ohaDAru4sQ+hOmNtuYobGKWMpfKqoxU7R5XWScExX7rHptbxBYAigrMBkTp67
JF0ls7ljMSNVhr6MHt4LITWElMddf9PdZpVypYhVusWQDZIzwQKqG3+OmR3aIf+vBBOE32kPYA5g
NHSebjiMLCk3yEJw1Q3gKZZEdugCY906YMqztMeReFe9Z0cOdcw5kBY5WID+ABgl9KPYKCwBHDBN
CdKTqO6S1bDT8Q0P7ew3vIrXid6XwntZfTz9ZCU7L5epjvLJsLu9M/8vSS9ECmbL6/r+dAkVWrbn
+MTHUUlzdUE5lOWDmFqHkRuf+7GNduP26cPLB09JZoQOjSOLhtoue6/feTTHdxYZG55cedpJuZls
3LvZC3+5aDFv2PTFB4mCykVnGNP6w+hC+8xGMFnbaB3g7vL3qazr1DWZCYGVcURz7Sl3SAnFeJ/+
Cgeo1JtClwCYanBwiSvSVYKOqdxKSH6MZVfC1XQ71X+NYBnoeYjy9ogfAkWA8Q3+MMq+ie/7012k
16ycZU3rXniTthwsNcHAaD0YAvzhcYnmYL2SGuDRlvJR/8an/Gt82s9fAOEDL8+KmW8CadtoDNnq
7PjarOvfWmSJcKRbxiY5l6plHk1x/nRK/4csMdqqLCBAeLYY0Qjv3B0+IwbAL8qwq7zuHGOr76AJ
2eLaPIIdjtj7/MBWxs0VvNs2AApRvyRrfd1/Tt8pods0ov/AOZbtWz1abUUUkD8Ml6h7kxRXoUhL
3echuvWoqpnsGlvDhxtOCK/F46dq/qtzlM6h3MjB7Fq6WWv6iq80FWHu1yiVQHQAT9xuhfsvLy5/
mWuChx6H8pzlFlKYJbuDiB8LVn2bRQH9NECiI7k8BpVTKdTA6j76lY4TePO3SQiLDS3inP0KTG8L
xhKOfOXv9R6fnZnVtrmKgXIGUhSc4iR86MfxI8IFfSlrfmvL36j24x/k4BcGd9pZiJYos3ywxbMx
kX5hN6d69UBfe41ObAq6OBPRNMzMurlJeTO3QwDOUBIwjo+TZGOUspf84Tvdt4Bvwr4TLVZ8eVY+
VECe+ESYbnk2v5Bfagx/1t074MkLN1EsQXwztqZ3XqM91Afxi6S0HbozubYhe1PhwUcZL6977SvR
DLU2DBqYi54AmckNDl3Yb/JNdvLT486yi04iw2bb3AH5lJOTbz4/aatTJgzB6KfUYL/GYLXniqGQ
DS15x3uMTyob3ik5v05wAzBo6tjBC/zFliin0VZWXwt+Z7H5l3FBF5vMj+yIjRPuAtjoKQ8dYGWA
W3hTbvY7nXTvcWjWc4U8cvBCBLCgkJwZWK7bt3ynvwkOtzS5lzxY69irjwQVLbV96lT70Ve/cLtV
BgtayFoOtL1JctwtvvLoPlZYmR2IM3RAFyFGE04A74WxPGXnwZGWTz8mu9oToHQYATw8xiwM5o8K
m0c5f4ju2t77N51PC3z7M49scdDegFK+nMdawICH60y7TjjaWQ2yox65G+1fBcmf8XWANiCultzn
H2YxhEPg+tZpFvQOiG4sX4g3TB0AEY3V66DIS53AKyut3hcrcZ2zfXL0VBvWZbnKzkXsGJ/6F9/r
sAT9ZYtgoUgfCXQaKvtrvZUdiYotpiJyKnk/tG4CUjOhX4RPhw7b4hOqka/Q2VY2Y2eMVFgi4nt9
gPcpALnRUWOnk3xSvZfKe0+R9HIl2cebdqFZ4ne14ZUgy5qKPftbXIYT3gG8ToyRdwPeqa7Dh4Np
6Hv+jlqCwcsTE3xLYLINEfPUboVV+t4tYVHpfyg/XeNR3jwmZ1hSqZdsfbxFTkwaxEdgXoGwsa14
bqUP5rq/I1XVJro8NzNFLHLwqAqn5WJXfT4Iw8HRAPYhnBBwGyzgOivbCBz30OfccrELYcTCh7vU
N8yvUA/AYWffHm8V6C7TqVV0gdEhbPQDU4GWAfydk+49TVfmAWLZAZrrof2orqJTU0dnXvnJjo1p
DAIYheWj7DhBOGn0FawhtYKGxiDcptCUqm2Ep++BKtvYS5NNiBGJOV19mN6bk7Yf1rWfpctYtQ0q
20vts8HsOtUT1ov3LFrqbyIEEk7mOcvtW0DX4kCKWSfY+kBe8+A8Mmah6p0euLT4k79w2AluteGM
F7Du+pJcFriHQOpl4m8tzlixmJRfbuR0q1sWbp8Px6CuZWLMdxfIlCwg1elfvLAXt+SdhqHlRkbE
qlu6W+3rt4Sag7amshFaFjKVspv/tJ90qnHvJ2+Le3iqKbXRpdfLNnceYoDzCPVkOKyf5VsiBvq3
/p3iHs+l4iJuDAOjpgAYPb7RU3U3pIHj5OoAV+LOoNjN7XQ/oDIKilMSPN+I+qCDMz6FPSddruzy
6KOCw6KwuFT6qSHA9qgdgsXzGGeHQQnCB7Yx0JPs/rcC/7tSQ+AcQplRMMZyKmYr5+h7TF2yUR/w
JGhzeIJMNy+CoXQryR5Tv8OgFuMuWj0VvwirlmDLBqyyumC6DO7K8AqsCekqhKhtsW59O7vzWrjv
TXyfraUnIXdlfOSSW/rDV/xcYiwNIXut6ViSzA218gRKmDfkFz7SGp/ZzTmskWlgO3aagvZ39FFF
8QT1M7agvTfXFIpqFDyKDYIbfEwfKv4mASauqLOgUbHzzYnCkPgMmjZb+p5WD3QadvyaS1i6G+aW
kd1gO8ZZVUGUSRiaD5ex3RlLE9i0D5Bt5+OGcxpY2ovYcDD/n47Ry1HGVQUJQl/JnUdFwhvOs5sU
QhktLQEv8qRfouiTOFQAI6it5fnyV7Kb7rCjz4V1Px7a4hinOznf5mWAqbw04gDgvISLMCyHfv+c
cGiyczDIAmBiNfZbJfua9JVqQha7TCbjmmdAWUJdRi1EkaByexmGULJTdsuuGXvsldwOArqGcbPA
ZhdS3WTLKId6R9cdaHfZTT0u9tCTCFzFD7sFsC4CQbAojJ6lJxWfkbpsxo02wuG4sDHH+rI/61/9
/g/Y72a0/z+c/+9/4oMJ+SXHrfS/HzzMaJ6O1PDh+AVU2/jw5HU4+AhZl3/fm0Jd9YzW2JMKsFia
cyJUx2AsaXgSSoGhHIHqLbkxQ8coha+MEkb9MEmE39QbfDboFf++9fdDGXdsp2kZbf99T3o9+TFu
dd3/fo1sIs+sqoWPtI2RQSI3rjjGP9Iwc+3/vlfPP6hSqPZ//5kapAd/X/33g79/979fMdVutoiM
+9ZBNgr2+PeymUlYy9+Xf/8US1gak0ROV3jq1LuoX44l3bg6QVTpwkDhzUp6bPr10BReGLX+BAdI
TlqSoAZ9cvSnG5/TbtrW0XQYw6ZF5MddK3JF2+nPeJdlj8+Fkh8VVfiUxb711EwlIwF4I06J0RES
t+Z57cLd+BwV/1FgmVNmt1DAsgcD/NHL4NOlUT+S1tZEXp4Uc2TbA9dYoMYMWuykJKJjCBItjWnQ
JnfwRDMleRPi9Jb3xbDsY+pTFCccfTrnpt7FAFdNNwa5DrIdD5+FWMhrNYQWhaPVZKoud2WZPLlG
GrFgjWSiMW4ZjQ77vJWl9UIDfUAx8WOKYPGm4pWot4nvdcx6uqMKaazsRcHRYaeES6GvCBGFURYD
WcbwOzXYFg0JBe7UQWtsBg7CtGHYPJCDkxWPW5/IRDVwxCAkCYEHukVZoqLEoiZOsNbM6CPIp8RD
TasgXi4wMtdiSF4vNYFM1/fbSMeBQYTOrCNDx67Re73Ay0tSem35ZfwkufaJxVTqZLEW4vaJYtuA
mTCacF9wbFsmsClUA2ivVyTJkQSXDU8QSyS6wkB6Ub3DIJjHufKn5485PhN3IGZjjI+kOLQNbLG6
pw1Ipoj009dAqOH867PoMn5c4rp/HsMCTyKswQ9YJeC6qWjTxngUT/+Zv5jENVm+arSvcQq0p7Ai
XYJNosA5jkvuNthNWlKcvdw4726h+CiXZf5PTGA+oHmnaRrJRH6l2moBFtAjeoglZg41SuS3hJiS
rp33muz5GVeoLaS3pMQsYShMSAsv0qCN1LjjKNH6cqh/LR6kbsoZQylTgnks4s4ZQ69N+USRymxT
xisSWwxMTLOCWMeHSdHLo7Y0lM4t+nEM2ukFmxsXKCEHU1T04lKxEl1pkJhDYqgjy5AjUzazxMz+
YT9ar0tzQjLPTMSMJzboJ89HOBByrOHS6IkZtatxZwss/6l59JOgKvefGWdbim+9JbNk2zlapBL6
zcucVsZL4SlJqAbUpMH7nrOgZIJWtQBEtaoLCEh1NgM5+9QwpXflOrmRlkUhF8J1NsqTmNIS9ALJ
b10PqioyN4wSjrZEWZw6FctnpUyJZ2QrS8pcw4oJJv+wD1lIDsnQjFIJ2atKTE4lbIe9579BSLuN
lLJzq7LiLLqKijzOY1/H+2xF0CvUfwJFSZtP7QrSbSGr8AyxcB/bjFRaO9Q4UIs+KxDV6mudC9BX
TA9z1PjogZmCR7iUBqYMxf9VJxviRiMrb6j6nmV6GKLPuBlXkgrvS4RkwBYbBapm2pMKDBGnA2ab
PRBpHN0eBZByYWSSVcipPylNZ8fYovtypz69BmsZZmCA//2T4X/9UmMa4PRav14XNd2PJdBUC4Y4
phPk544V/JhVqAJDrALgM14ITp5O4sFQ83ZXyLQw6fgtGuLHOHKvC40UE2FKXWjZX01Bb78KHxhT
yJOyM1VGjoJ6eepkPT/+KEATgEsiQrbNn3Bwtfo45oL6kTJulBWwSoNZcPQgAlsVVgNFhIwZgGU0
ZrtK+/iOyUXiIqJbY0BtwIp8gVr3AKRjhCwhhCUST9VhIREWjQx1XSjAxCSIwKGSFLy8q6L2nsK0
k3ErlnX8jbBup+2pldk27gn5nZmhMRYGJUP88kisQX5jPHZPKZLfRLm71XJ3LvDOKjp8K9tRpI03
mE88yCV4y0saUA3Q/qUhAhZThu10c8ZQlrwu+5sshEchjMApKiFdwUVEwbx+aNQXyQKQfLEJ2SIL
8yamjCnDHItKHYWClExtgPjeFfTsvBhnuYLe3VvzES5Fg3J40L8yPf+dWn3ha+PQ49nBDJ7cE92Q
nTSEWiLL+cNB/ibhzQzVfCEVZFio9EvdwEhLjnT/FXWHOekQV5PFRS1m68CMOQWPGUy5Zo6YM19O
xCqH6Wc3EfoeEOfhmejLzPT6CL7hk1xOm9PoInbHCQvDpjjOb5GUwgeL6qELvjKR6JcoGusku8QL
5eE9sLhYyTEYTU22AzAOHA9Mv+EWtjyKWTG13qKjmH4CfPT4JkOBFm3MhAT79YhCr++1HW4GkJs1
tXAXhFV0EsFmepNhTZBPwROYZzAb3yCBEb+6F8SG14DlTI7pRJxnzBiJ/fXytEEgwouMdDhd4kg5
smXSHTi9Gxwy5zE1CR8QIrinC7HNkSXAXREIXtNrhsvlC8sxYWL2JYciIESrXTORoUFubl6tQOZp
BXuiGJoW5hKC/LJPUFOXq1CLMpfwb9rtHGlfEjHlL7Wws/oQa4s5URsfgBgEjRYG4skAZSEymRoq
U00afX1QpFJwH5oISIgBvJ2oTD0and6v54S1DICnh0Hu3ihnYJgCXGyYI9XU91alN6Uf4WBgGbr2
No3MjIvVYsLm5tmB78eGih1Fwb2pEcqkQtGgltaSIAZol8bMi0MI8phiXiWT6bLA+nZbBmpFQvgy
wsnzImtMJzRzQE5cSqtWzU/yM7kIFS6wcxRn1DUDc3iaEZHo9i5C9PJsEnRLHCZ5bVybVJMvufo2
KQSq4CEXCB0DzElMUWy1GMvWgK6lideeqQ23qTO/iaw8YRNBwmzXN+shwpUXPEDW42GtyRFM8wVN
fZ8zhaoX5mbxzD+1MJzt4kHxi/+j7LyWXEeyLPsrbfXc3gPlEG1d9RDUIhgMLV5gIaG1cABfPwvM
rLpZ2T1TM2b30giqoAAc7ufsvXZ8Hsgt2BNd+DiyB7KzMq1hdleqZoOzldIrncYYlNsiY+6FjmvC
e0P/KbOtFyhWG08gYosdn4VvRA3L1NIUNZr+ZSbyqagrfTmU2mpQcJaIx1iSRlsuZU94QKlbmzxB
uhA2d8QX7qBWECiMqMHQq41bgf3LMNovzQBHeqMgGbftKo0GilgiP5WgV+x6wjBG86DMjLUndHHT
8f6XrQxqWFqQk8icHwc33NpqpkGPeNpvLSJ7gpFqEhHA06Zy+lVfo//RGjrblpaCFW5IdY0maBXq
XKWE1OdmuAkjqld6iIqfkDdsSFGHWXFeAok6XcEN1Zue03TknQKljzuno/pSx8WSyA9vrZU06dMw
hk1ybZOPsLAD2qvSxsio6T9StZ+u1vKw4IwMejwwv+MLKx/9bHJ31dEbWut+Mmx8t0TCZljSJiYn
m+kpJN16jQN82nr6voxo5lg+e60+yaMKJc0UkEm6g1YIEgqRCVTph8YgZHM6l0GG4XbEStpIwAAQ
td0yI7RjctBdqevB4yyh6P00la0vvBE1pOqeTNOMd2manREiDAbYrwpBfaXzUwMSM1ewF1Y5bt+Z
u0TCvFMdrMEK7sqYoByg9cQ0ou0zLXttVe2b45XqmHneYfRYrniy3PTDWy6vjRICFVbhlXBIYsrH
iHW08xzq8r5NIRt3vFe+phg1YeYnTCCThzFwP0gFkVtzNL11k7d30HeDY2YxlOXwpGQi4MrxhUrq
pCRJ7EJZvgId9JnTNS+ZEdHX0IpT5FcSEfBAcBBBYMTIQPdu+RYgobIoSbE0mfcawXJl1N8EJbU9
fVMFrrZ2i37htXPaZD4dlQy/HJWRehB8+AmVHT8Z5YrJ2DpvyxEKnn7KQvhWAqq4uYYsgeS4pKjW
sepl8PeqW82jo9JGRbMpZ2VvXHU7z6nEAiQ8JGfcslNPESNg7tngEKnkCL0vw6zoRlCu4kZfebI6
VFq2Khr3tTA4D6tUbBKd2hHUeZRCDcW3cRTnGmvBg0bTTEXNazbEzSI0FbpJlTgbUmCr5GD3Bkto
oz/YJuePNgQR5+QZ10a0c1pgAm6J0KdJImiiCKlGHQG06j81gkGIn8v5pLdthQdaYSkL9TFY2RJz
qOojZIpjEK994MGIyJN76GYRxC56tfwahAzKZNWnwIf0jI4Rq2jq+YQtRSw7dvB6zrpTUe9q1ok2
7gW6iQGCLWXJnuk5mebEDU8rTlpwBtSOI9m7a8pjna7DsZsrbmgFOXjQOJUZtF8y+wow/X5NW5lQ
6ltqCo+CID4SAMXW9PkBhV5TAxm6t6TLE2J+yBlXpA41rXb0R7q1msxQQVJuHBFLS/vWZjW01+Wt
0miIxeNTHHRbL4kpHYR6us4CgrMkB7sBbUk9S11YC1KmkNV6s1+2ecLcPRyMOb7jxspzD4rvtK1S
q0MRK8M5yeu273VW3jWTGd+MKYVW7sm0qb0GIrgmUorJss7OybwUQU5zzX6eLd3Ao7/rfbh1R6x8
Gx900Z+hW17zwWGvNSzYhGrwsPcVMHxSiswk2YBWzpYdvFFQ7KgEHXL8BtTjvdkiLRn5frX5d/fR
k5pghQzfS581G4hXKCBntrNPMYN4mI5QmbJKbNJW0uvT6LsMQKMAwewsQtoWMqnT62Gu8zVw0erw
A6bxvh7b5OC5DXuHa9HWqQNcPkhaXZYVwWjStJ5w2yrT2YXxXZEiYwjC9pOQhB+zpjhQtSx6PPrq
g0VulIO3P1d8uyXFmXXQIdghqCvYiILFBYwkvNzjUG85C2CArk10uugR7cpW12FBkI8n1VzKwONt
IIqLDL9bEaKEYHUy8l1Xo6/rrClntW0tlImaHD6ou+nQuNQIH2UBwr4m7XZk6JVeOB6zLp3YLWob
ESPqI+VJf2n5vjo1Sbjt++l60ozkkLvo/oapPHhd2yzL2kc76EcrGfu3SY34mlilgzm3dyQs1Csr
a57s1KEFpy1t9TwFUHkBgjz1lomYq28A4fsogfg9w60lSCyGd00/UGYHM+8wSrVop8eR/ToTa1Pi
axifzBROLZAaYFwlyiqCdwkOEQs1FRrIt9Bfsgp+RppRarXxOVX3oRHpq3nUh2XEtISZcXQyoExi
HiDtAmFHaaAwLMdq2yRwbHTh32s1DpGJvjAfLNXT59Q21/2csoa3QpjRgWnhLRWTCbGF2uSa8cNA
+UUAOxT1nNUd0Yg6R0AGi94SV3Vr0l4z0oXMidC2I48Fres9QDHiILTZUR2ahYo1/I3BYIM5y/mc
oghNCML3DiLd2rDVKw4qEtIBHh7hOwkSkyBYlPmwFlVMn0O04e1of7jBHRaHkpoU1LfOWznKeNNa
milq7h6NL45i5ZLazRtBuAQAErVovfgF3lIsWHutReeRduF7q1EUimEGxEW8jAzFtIpElFVTVS8c
chSYfLB6pma91manrnQT4alm5wYyd+3DtNX9VNPTaG1IpwVSgAYStQfxKlXJVwgJ+Twh1TcKWmXF
vI6VLOF05nClCo4C44SrKIEMqX70p8i9lzUNEUXzaqT4FZiRfnIKfVnAZVs2PVLNpBzy+8nUPtxS
Dz9Y23xJItIy3X7IPUlV02y+OL+9Zja1F9kGzLJuiqqrt5Qz5RAM66CKXi3NQpe16xQn1MjCzNt0
lNUYGo4ZCpcxx7dP7k8EDHAjAyYxDqyG2lRrTl20Jqxi76gUIpTef/gGmbgGSvHCZ3Yy+rWP67qH
ZZzqa9LUZk2L/p763mM+xfhX0stgRfPJH07RkL66eqM2E3zVYzXAHCPAU1/akVYgyKnee2XBYuIo
L+AvrkagegfPI8wyZt5STHW+7nX/moEuJuLTs64C4uYQQ+kPpVexNswGgdQTU5zsXjh5RbfJ0IK8
db17l2SAFSnuqP6r5tElLN0eiUobigpbamHeWy3jX65b9TINyGgSmtigUTVK7E++m2ac56jxDIx9
+aDVUEd6e53V1r4ucnvroDwwU6fb+IJJqIuT0/RzRqFMw4/ALEmLCnzyLPX6kBHFba0dkZYg5INy
keSxtzWZW+yDwvqMMuHdRHF5njRMncowhzXIVNBaLo6XLGcib9krO5ZrH6wc+Yr0LL0cru+HQniS
MfAvWBFWaHtBzDoNXQf/2czJ651MRPo9/Ywwfq/Lwjm7lKNZNYxXdu88eYjvMqx+eF6scSVL8ZNb
3UbZrs3KTdw4Xf0VUHhbFTVaCVWa08ZDiQFFPVhUPtPuuWpfaFmxDhwIsyoMnK3yZ17vAE7PoUcq
SaTFtMHkwBEoin2BBmE0GDF06lfBVBtIWQfQWF33GgTiKS4cSZQoq+SwzF+Mccq2hkwOvt9oi1Fh
PzS7WWTZtmT64uMXioG0gCi2NZtzLVxQDEFGnSMI5bp56yCn1c1IN2lSmDrsGl5B05FEHgrwdzpe
Hi2fmqWMcnr7E+WIgTPcIta9dBsbmrOqDL5VMWifdjcnkWXy1QM+H7tx+RbbAzFE4mTU9pFz7Vnx
yz6VvtwPmpkuQgh/+7jhGMxmWnv+MrAq3vo1HBmBmiE/EuTxGcRI3zPF4N9iy+JEQtSU3XN+tqvP
NCA3ItJd5MXFTN75n6+GY32r2tlQJWW2HzxZxDeXhweV4440qudFRK/GJQt/IjUvD5ovfm1mlQ0T
4bL929XL0//H+389fepr3tevbcelw6g2ulA//MkQjwTU7Aug+3LtcnGBctczAPzX5uXa5bbLvb8e
/Kfb/rR5eZwPbabsP3XQhkSa2asL0dsnVJ4V+vwRf7t6ufWyPZkDd4kM2ofhEYMyv5PLBXsXjttf
22Ly/75NOgu1w2YZvTjZBHF1EgsPGJuxsChl7ok7nviUot1ZfnaVlhBG/YGgwAvLNutB1YVaKPcT
LO6l5zKluWy21fT7Hcn8EMeG7MpOtf31hMvDLpuCotDGVuHhclMkLWtPGDVOtk5LiKk14fZcHne5
53JRZDWtWxadd3FkYtyGQcrm/DYud7eGlLvC+BwtQyIY9nrcrTZagQiK2IGJA5StmVbkVDTz/ZRz
cVXS/bXi9r6NadD09Vgv7ILwsMuFMbQIIsKintA3TihEoM44Rfs1CLQWuSupfsY6EElO4FZNxyxs
GtqFRHYkwMa20UxximdQVH7ZwefNy21ZppBudw440BpcbaH32Bsu9/RBrk8rnwzDVFGV//W8lKBd
fvfO3vsEx5MNPr/C5bXLQMzkEdGTwgrm9Nff++2vXF72t8dc7hpaOim6ynGF/uNNJf94Z5dHX+74
w2v/H+/+9QqlGzcbr2t2vx77h79ZkGgSJfUh1ZkAw8xi+HMzQAoEUC7DwLtXFsJFQ8dn54ztMaH0
DE4KekbvkpKTiYjS5TvhtqRmVz5dgSLcQXrPd8Tk1UfRKbpKCX18UiT6sF/FbUqCI7qVqgDlBWKF
NDDx3tfaj22F2b6vaMTXKVP9mpkLK07JKhtSgbBtamL0LA2flaeXmwMEGBhEvddsfHofwqYU0LQ1
hTfvgQlYcUoUQ5pXaUhnNXJi28RflkFfYVaiWd/nNcJPl7WINQA1aGB45Nl3HxB8XZdooJgLLLtk
PHeU6JbY5VEX2cVDa9NAqIjCRekD1oUq2ZJJN/3uFr8iWVHBrhr0e8PJb5jeNosh1RAiRPE25RS8
7Qm0gZYKg0dnXaaRsQ3MET9X0Z1TveBkFvndadBpLHV0MHWTNl03q8FTclX7YhiXpHkMGNfQEsup
JOIHgyRhVfIa7seIUNItRX0u6C368U3oT+kimzwkNHr7JYOEoMe4cpaGpx+KUHXIT4mRJ/p8H7gY
QDTHe06QVbb0QYjXgvQadCh6CBgiwvq9I4BnXefNh+askzRtaTRKOvpJciZwGk20LNFQh/h1/Qvm
OPIPlnxzpPluJB3m2YZimjXqW2mjHQ8LhAHFTZ8gN3TS6hmXQUbmHZyTug2Cq8qlTqonpFnGejMB
5GB8EFYx7CqHtUNAD5aE9/rgKHGiT1D37UOlMS/WWZm2OQwTgNELmsEnlehHZboS/VgXr1q3uBYt
gWhK+jfCsD7yaq7b8nYEuzDFEYOUxLgDGZhjjEn8/MdJo0PqK4zjQSWuw5waGqczmEJElK/t1DgF
UEZMrYeq21AOqJDAwEU2Fnmiv2it+W0nxKoFmCt46jXlAA6YcDpnwr7v7Xo4U3s0wCCvEokCzJaO
t3Xg0VQUQ/bC0kZcU0my011WQbknDo5/n1i9vG1T40cauPij9JHEABRkdo5u13rtGw1cSjs9h1sR
ENemTUa8tZJZ12u3nzQD54WfEiuXVKtzW2DiM7t0VcaMamamTzRXmLOaOS1tJLBN7mhL2ljGqkic
z6Cvw6eC8pbve+WSqOx1pQC3+dR1137m77UkIhEuezRmIn/FNyQ8U1DqLOSjXrTHNPPQwBGaurQy
ha3OktveDN1tW/rXTUjQiWXljCMFeRgDBnNMWEPTv1Zp/aaVvIOsRASb+bdloZ+bcGDpx/fdi1Uv
mQqa3filJ7YgygCfgNFQwhOhjpoGHVZCct8ylv5LGCGqnnINpg6o/wVU5UUb+tfFZFPr5fiAHiE+
Wa6hqNB2ORTkq6A7WCjsFMaepgapxHC+NhU0vlJkAZrarPrIbMoGDYTEpWkD37PQt+mU9hC/JM3a
mSx1n7U1KsMYoQzfLQLmNhQn5vQA/HREt2N+aJ0oODsd5+SAtpBlRcF6MPU3l0RE1DA5+ksjeRyt
qNs0yRwXEzry1If+Z0sJrSMu8kRYgzoMHe+r6uJz1JbgA0l6WNM14ege+h5ZzHjl9VSm4Ng7K+C/
azmB4i6dVj10haJtqR6qptHQlobfhkl2b0WxYN1KNL+DbujM4XlRusRoXIiJRrPjeYt6BqQ3WQvv
JDZWor/hLRpLoyECr+4ofVhDU21yGJW08VHCkv94yAPVgs5DTYqQYzMJ4MQqxlQBDShLUBrbjcx2
hglYSIrwpkiZiYYg5cF5qX7tA1nftSS1VxO6MJpVjySvYWrqb1XTTAvDpfYxlsSq+lpg7QlP+owh
pVJoy7+GGCShqkk4LnvtSWhVw7cOT19ISJlVOx406WJs65x1H3eU8AuTAo/pzBjQHLNFNdwPrYEe
3IqoFovlZJTToUVck8ogu55FZuy5TtFHx6ScslWdZUfqpIQRXwToEcTsGMLzWDn1pmvR/6thSvZj
zQ/tTQ248gg4Tdn7lBGGVydBA5IOw01C3X6vShorJMoAzSBaT5iA+rWBTAQEr/DyX1ObZrpmx9fd
JNBHj1gtbAMLk1abi0AihR/78djVcbqv1qPKbsmtYkzNvXewwRTzWyy+dv2UuFqEZqa8t2lq5VME
RdTmzJwJ58ueD1XboIWTZMdacQBRs2O2Nw0fvladlDaWQHP49DGOd13Dku1mWJCr8IFkLqkj1SV/
El1OViFEgALKywH0toHb0WbGBjXfdrljImd2XTnWQ9G0ATnm8iVKIRvGRO/su5lgo+YLXSWYKYL8
MRRhuA+z2tuP1vASCkAVTW6Oe53ZHvISLmohg5XMkBPE6KBIXc71XeWRuDRXDwks3AxzMI/msDio
WEe6TaFvSJXlpvnC+Me1y+Zvb3F+QhNFNOZWlxv61mA6N8zv3FX6g0hSID+O0pYu3nJ0kc/Z0M58
8XzD9HGi4DQm7d41XK7SSCd8xs7Npe4JACS1t8lhImb1qxmg/dc9dJ6XKf3lwnLZFYz54rIJlp0K
Ogu2pdXW3T7x3wKrA7F9eVNm0yjiBcfmNpz38MTifNDGyXRlzzmFcl5EVAbokmK+uFz7021k4XHe
tDEY1UZMcXJePglRMqUNzA71ZULwRNexoMvn3/LXRTPPUbtIBguNjvPCqmh2bvWZzHpBpAZJwJol
1zZD08JKmC9iRyJlumxHM5R1qqjGeKm5tUWfoKt3+hLFC2TWrL7rW1ff2Q7EIne+mFKEvKKt0oUi
xwtSFbDYfVfiOqsLeR06BQOEbRj7sSvM/eVarQljXyq7oJhBKTaYGbEVtHDmYpIlB1uX93C5ZrPU
XdoWEq4wOpLNre/bxtX36Nj70PZ3soJmYiSIfgNCtg3Klda4C8072iLFPtfdahPGLlC25nVSzPNY
62UL2gYVP2GhLf1AYNlxGnNfGrq5b0yI9x3nUDDwqA8cg6FyRifDuvQccP0zTyz1oSmUCEpLunVj
Y5GT0bOWoY95Ln0/2uhEi1LiZsm7Imv0R83rmMtFN1/TlY+YfjIpDP0dk+sQXEiQJgWRC0c+73Xs
S4ITGlSv0kOIG0conLmgvror2knfDPRH99N8cfn+L5smJcU0o5jD1x0A0Jt/A2Zuv194AwwVF63A
YvKIanNSFkRGaCIqVZuiQ/FSMeH1ZpDwrx3wsjnGeMqLcfKXXePem6Z6LUs8df00ayXjKW7WoTZ8
mNjjGfednRrKw79nVt+EViuGkwGMcPJ2FHeAbwacealZA59MNoRQJCsHd5j2Nn2FLCBiyoQr5NXw
HFfeQ/UhHooDrSkNkSpK7XkuCHM5ZkK8wNHkHMPH6RW82NdwQ8fCfwwfMrQeG2eEcLrIfoAozgfl
sKHsSQexxJdEK4CEXYuAGibuNMupsa7bl3wGjoEgWTOoT/fwpGsF6HXdaRuojmG/1e6mm/azYHNE
Nkjg2YrApYoe4KvB4asTK7psX/hTNr045F/1lXaHGY0mYYYbHOGNfYw+dFYx2FM9njQhZ8BvLA54
p9p4xcy5HjY4QgyL4IBPxDDAakpAow/66y0Aq1V0JmTSvsJmjNDiQVApFWts5/EMmnKP42dwNo6o
0wAXrPDHQiRIab1+lZzOSLi7t7/kybgXb+bev6cez1yvwY5lwt4ld+3InIFhxXiNn8cb/2vAG/6s
YGC3m+CoRzsLA3+3UAzaNgvJtVUR+LwA16+OwGenkkX3VfHCfoADfqI7QdfomB7iDxyXJcEiK91a
E6xhwVFK0Vtg7AXw0IkrYhQdFChU1IhJOTMTY9xAEu/dHlFbbIaPoLqSd99eu25HpPLHEZ+3W3Ey
3FrV1nPuRbr5A679zIwkKPJ/y7vsXER52/z1L4YLz5154Xz7zGtHeKJJjemEdFykqbqUNvd/vt9F
SGfAuf97WQ0qTk0do6a2LwWSlVXyIw7FNvno9sEdlNMU3cJa88+RsxyzDWVF5+heT5/sIcxr0eil
M9tltJfEAvpMm8gnmzmpcbAJ3Z2fn2F2qhKG6tIUG+ERUOsyb9gYSP5eIJqgDHyafqD7rbN19gqF
4xoP6LZ86m/ju+yhfGqpOCyMZf0dk7HkvqTvFgaXTX9K95z70WFq7LAY67fmZqQjsXFuGczQGpB+
wXmWIeAK376JsWncEAlsLTk6FmDeUJZOFu6o9sm5BsM8UM0+2v3K69bfdf9lP2RHcLzhD8YEDA3O
Dw4ogj3sA6u0JcC01/gDMaRGoBzS4it1T2PhoeJHx2oDq5h7OKrhNQhk/UjJdhhm/aO8ZZdtaT/e
ITarnpFYuKdifcIogVeX2nDK97dHEvXqREyyt+kHWv21uDWfoGCuvVXwPX0QrLYyN9FDOnMajReX
oM9jt9O24cY64QslY7hcYJ9aYb1vb8EAInjOngvIIrheUDatkDtjjuQ4dXADfMSrRbTLJbjWK46w
8WZGADyY2uIbMFnkrJgdLNtFtNwCswT2SQc7xEB46GbjxQGfAjj1lU6yJyAfZjpHSuTQxWd6A7st
Mr7TuGSWsRTVFiLDjo8YrM2z/kW+fLUd3lmC81Y5gW/kvnodD94r68oNM7c1c/OtwDG0nEELp1f5
hpIQhehqH2/c1b/Y82e4/3/b8W1D0y3bsT3PsP55xwdk36DoMtTJcPsTniXCoxlj2L0eHe/FmBWm
JIAs8zdsMyibMBo94khqZuL3rFX+F2+GIIT/9mZ0y0LxrFlkH/z5KJRxO9i116tTZFAr5D8ho2G+
GvmKQLThsOH8scRnR5Y166rgpmxvAhq42Cwf8Y9EN5e3878+h/8ELPj7sND87b/Y/izKeWYftn/a
/NtDkfHvv+bn/OMx//yMv11Hn3XRFD/t//VRm+/i9J59N39+0D+9Mn/993e3fG/f/2ljdUmquO2+
6/Huu+nS9vIu+BzzI/9f7/w9ouJf5l2QHvSHX27+C78/c/4If/0L8qEoL6LmnyMvLk/6PfLCdf7D
8mzTJL5Csw1iLdR30/71L0Tz/YfUbGlzs2t75K0yzv498cKY7+J2S7cdix3A+cu//Z54Ydr/4dmO
4/IU27i84v9P4oV09T+N9szMDcf0GPE9izIXU7Z/3ukjO7LiVG9CwF+PTeF5RAHN0LMGTczLaNVI
5zKLrPWIRSTLQwvLhN1QnNHctZVEX/ZQ/kxVK2bNcYWYEq9BACJYRd55bPpsT4PPY0mJhFKwEkKl
cnSNBtZv1EHSC8jKjOUTOT+u/hmYyrkfKnkkghtgg3SmO9VMSJgzBngqEf5ZdiNiDCCsWZW2a7uC
BVbXI13kiRgOs0E8nb6ooqyYcDG/6Y3jkCbaKq/Tja7iZ2+E+5+4AQzftGQaK61qRdD2u0CMzpgV
IbAopTw2cfrkjsF00MwdyWgExtEKbA3YjEiAXpS9Fx1n5zHP6zPZX4tRmh4etWmX+Zx+6PqCFjAZ
vckS3au0m+kljXluc9cHtgKw0UfPKcc5WAwbaOLF9bM2YE8i5RPLhBlqG7Ok09hJk3U8XJOJRCUX
YfbpctHaxg510bhKNGQcQIK81FDrseP0kFC7Al8QE90Yc1qFxIp9NxJ3Fprck+TvNXU5baSuDmUN
CyQaWf/pk78iY7tAd08eAN3REm5Gh1YACsxIkCUh9+N3rcad5plqlTZMBdy02NjFcGPNreIUvj0y
m+Fcp71zFSuxGPqCJkgvWLnHuNkTdMhUBbz9RH0nCigTAfcpy+YhUzMgcgD2k9NojFj+r0Mbc6Gp
CpIDvBuWMkadm4CRaO1mBTUUS9pkV2aIYNvJ5Rdkdizj7DkKgxs3DftlQcDRIJwXDS4SMezWrVBg
IphwzwU73zzbBoN37rhvvgwVAG0BmCctwdM70aoqmHpmeFz2pqdA6dhlih1UNNdJgfQGrdIyx+zT
DhHcwK6FUTTY6W8XfDQ5hul9H6UUVlgQN4TJlkF5Exj5Kz1YwiwIDpUGoRHCpa+r/HKbVW60dSMa
oyaRcpg2O4bnnomA0yAJllB3GlxCJH9hCtX0O8euMX1M7Y0LBZEU9uiafLx1E5g6Vgr6Cq2gMOaM
wYlW3U4kCWAYs3A/EqZXdLOOWWk3kKup9yHYCjiPL83K2GFiiL9tN7zOff3DCgsUfz5TcoGL56aq
8bRW6Ico7I3LSYM00VLfXHQ2KZXagFjU9vY52VB0kePV0FE36lv9082IIBN0nbVEUrIc0q3wPAR3
ouNM7uEtnwBFkGjWLAqr0BfKT3tMNFDRo35KVlNLRc+K63Uy2vLo6kmLbzCEuAsOYQwIAQ7RT3n9
XhHdME3Gp6yTh6JrBUxNcOJTrVG8Kt3nmFxefk4/WYSWu3PjEERTNTHl0XNYTcy+x7I4awqoVm6C
xS8isMkJxYxiXimPjrNBZErPcFUhyNWjDJh8hIIu43dPxE1o0/suR/XYFznF0RoLsGj4iHYEK53g
BdswQTzq6sMwiyeDQhYysnbL2hxRpYX/1BbDbOismhPr65MJYoX80hCVsSXhSKkEvS9dpmwRuh91
+OpY9rD+tjMY5cr4ylEC0aG7ss5tm9+kQ0mcXlO9jO5E6oLbY/GdkmKNUqW88otwuOqbnOUT3QSZ
U8rX8vSnCtQ9hb0KVcQyq1iMVyxfXX8AWdwNFJ9YtHRm+JEiQePLSz7qtNoFJTIEo1U/dB+iJQn1
n20KBBV5F/K3eqDsxXSIiDtWY9UcDRrlm85zkH1kEO4KVqpxqCM78e+Jtf4h8ZRnWSO1DB0E5FTU
53yaNkJV59R7CF1WaqGcnj1LIBlOfeT7xrZifxub7mSXzWOUVm/5EJ2b1EeLbouAIgxty3IiOsB3
u7cMdeO+hGLhSmOk/ICMr6eIsXINIBcOHa+BmEsrnLRl3u9bQLYZK6uuLr/y71AF5zRMh70xaie7
lRzIg3mIM/faINwnzNACW6gl41AawOx7LIglLjtHo1huu+az4advaepH5OmMX2Wk7Uo1vo4l9e2q
N1+CpAQgXUXPg6afwrCTG/2l1FQC4D8gIcfClp1F6PCryAEDZzfPEdhlv/MVK028AJWGMtFspvsp
739Q3JIXHC9M37+VuoYs10D2ZfwUU0iUpvIIWGnj4sZrAodMionCSgjf0n0xSPs9Fg49K451bz2E
wKTQkt5o3sltMX7bBhphQShIX9ZfSBgJwozjekVWLgNgt4oMhI995L5HUXTd6xTHdR+NO2PLo6ib
e0NxZvXj9tuS9cGtY9pdjlgPXnATyL1fzdF6OSN3jO3vEIppq/IaXILh+gDttAM6Ne7j+CiTDHDU
yJuMfqJGvlvdXK+IrMeKKGUiBppV5vXGrsloZHkvsWbdjUFlkfIMprMfSUoX0T1Dj9vw6o1dAcTn
vIEG+5B70+PoFMAAcI43o33jKfddiv7J1vCqmda3yxlobaRwV6kN0vtBNTliGzfFskzGeikMfZcS
S0++qv7GNKLYdfGzE7GaJKMhWOWVk+DjNl4zvy9PvD1oTiYJ4A4nDkQCR8fEX4kgBW3JPIarbny0
ODCWmANIP/7iUJ12IlSciy3QOvzEY2YwlamcjVcr0iigczBbOtDfZuXf59/KTHdexeK2i3pknbb2
0viSsCMUnEFpfVbDrV+Z9nKy8d92GQuCiFlU0Mjw0DkU+ybbOZbdFFxJwnvCm3GyWFoEGpgmk6Er
1r+7jFNpiW0Lhqqph6syon1sdc4irLIPw0tvWmleI4b8MFr5FjRPQ4+aNtI3OSRglP1wq90HP9nS
DH/sMeGtupn2ajss+AGaa+06Yf4xJdm1UyNoUPX7NOJ+rYazl1p3ehVcU4P8Mip71wBPNVqKmuRV
dLJ81kcWuDa7mFYhmKjElr1xXWpTuMER0m/otOSY4N2PvPtpQ4hsRcO6KFM16LK0+ByIxEw+UUNt
wgSdvh44L01OXy+QX5itQBT6zncEEU/1gtyaHvxgTP0nld4r9WWf9infGO2ksi7lVkkR0MXOz2Pa
OgvhO29RXh5yk14jE4TroJR0aBLPXfAtFVRJjZsQ23PD1I8ddmH0HxOYYJp6t04dfAR9+2jHYu/O
80qtMvcQKU1sFTq7dUQuQRWysobcwmdCS4dpZYoNi1BIsSsYwQsBTkqE6yh7EWUCY61DoYgp0t0W
/bjUK9iWmJgGNR1obd/TgAcNHGiPrT73NjKGliHTHrqx3lWuvUvUDI0YnqcMkhmTU3/r4s4FZ2bQ
kKQeN9kS3G3rbaj+w2XzFEGeicevykoAMI7N/NbVEAxA5fRD/TmtBTLuHmqhZ8FQ6DetZbx5SXsd
B+LDCd07SRIbOkJQ62ouzk5IOWaQfYlRqCnc7ZTcGwnBIKYtH/SatGZF8ovfE9raxPqmTfn5aVBv
cwvMe8JAZ0XwwSIUhTYWK6hnsQIGRaEjboINu0xEDsR8ktFiwviEjUi/UqAoLlel2xGggi8B9Q93
u4Gofr/nsh1VVbh0O2xTl0dfLi53GHz3sDznV/t1cbnn16ZjEK2ij9H2T7f/4c9fHnx5Y396TJLE
B9Po8g1tvlZfXR7HGRbXxOUq4z7e0l9/qpL61jVVyGSdZKCiuy8cCMOXF75c6J4Ga2j+hL8uaKn9
cbPD9LKvcP/6/kj5y33/31yd127r2rZlv4gAc3gVk6Il2ZJl+4VwWsw58+ur0efeOqgC9vZylMjJ
GUZsPf97j7/fUv/fX/3P99S9iJ2Km0zovlXJUvTrhyXv6bKLV8hLIBLY+fvm3+/8fdAasivEN5Am
1m9ltMB4/n///r9fDikB0b6j0KjOsCMASP7vG0mlnvo1I/RXhPdXXxfVZCOkNXfw9z1jmFJ7zKi1
Tqc48FpyTv9RjPgTi4jyiezO36e9EF4KcCR579djdBROrfrEabVoJ/yJJLnT/KCDgtgELif1HgDF
9D5elRcCUWfk0AHHHbBcSLPfc79A4vaxPLBIAdCX39ST0WNkY0nv45sEnZu2OvNIT2VCxgEvyAYI
9JucrSdYgAuQ66kyrtnNvCjTsvkmTomQQDMfaYnNbTLr4maABTV6/S/rF18Fvp0MqeSD2jMU43TY
ANv4c2TjyV0x93VkKPaAYfi0+y6Q6QGoMtNw6JTDB3RJAqERR4ujfLWnAA6V3frKg62E7gMPJSxK
gjbBa3VLD/QeIrEFapH+OWL86P3RLcmRdsp8mpukG4V2EQkYOmpUVyd0hlrFJTubF8CFcb1J/a73
RDpnQpzZ6Jzvy+ew88rnlUcHfIeS12NB/wMd6DtZfoMmPFFnYs5Q3U98lIyNCWrsl/7pRScnwcsM
0w6/R9/Hfu4T3G+FLWF7XFZ6KaFxNemefRQRPqpaFKQLSsy6Hm0DTnVbvSHUrd6m50S8C58XCrS6
wFm2GrT/Q/aSf7BBZ5d4I21LO0P5r74idLihgpj+bdMhi7SRMXI3ZDI+Le/NsM6gesB/BFAT4VfS
LNM7MA87Ed0O8HwylWYg8mxcTIfOlOQTesgWUes39Vy53zim4dE6daMzvxW0oX6Qyj8CM9WuD6Cn
ZyDFR4KnExFgin5UxcE93GSBfYFb2GxN50LjEt/eqLS3co/IbdjqJfgxd5D9Hcp+wTmaO2i+vn6J
T/pO/ym++BcFp9/mQefvV3ynXTH4EXqve6g0Qieb4BK6JHw2mF8MgLKFTp5/RLTG7tGk0p1f8VI8
QFhcOBVLxCd2gkvvOM6oE38E79/W3byYFyrI1iJLd1J3Qbi36CWUwUFeCCKhSmZ41IdnG580CsHy
0C3vSGl8dILtiamjOB/l0zl8ftMoKibxZx8M2B9n1PQylKC0rQ5knZB1sCEia8Kusieb/KsPoo1O
+jvR9Kdf5fk5HnaC/duBO/2qIOKVTnKOoWjZANb7+y1xwJpLhwURyc1qi1ynyM9oWHBy1lJhE81p
R1CYKaTPWvhFaOI8I9RY0R2wQVbkPlKId0DboPaRtZsYqfKUORNKYB503Y5g0gfVSf/7XQIaXrgH
uDHAkSie0XwQKVpQEgc60ibcL0Du77xucq79+pdeH+YyYimUkhWjM9nVa3vEQ5Fp6PaJsxDrQaiR
yfZ9So6Thzq7R0NJjFxLc6bWVGELmc/maYJ4jszXlgI0O/J+VaQpYNmBFY6hQLv/mSm/qe1bdoaP
ujFmp3l8p36zJS9xI+bD+Y2YADI5uZ1D1XNmSBEn4Yl+H2FDOo+o3bqceZjMsgPN5CGSGsgH/u4k
fjzeyV6S8yrOVXEKwp1BjGMf5gdxr32TsprQGFmuNPcF2x7csL6d6l38FF1C+K+GXZ6mTfhBkITc
xIPEwYYM2UfspntqCOM9fk55xWBi5EqfQsMhv3rUIhlfFMmmrnhadlF08ErUuMDTPX2U1UW+9v8K
EArzuRE8lCPrLRxwnboXi1ErLbv+bJ/iZ9KvtDHClWs+5J+UzJH0iqVLKKse3NgnPrk4UgWDFYYu
AjnLEZ6opX4OP9oqeHSqaWpDOmnzQYM61OZ/sXhOlM0XOUWd3CXUaa320juyMA+Y5ZCPHWHtryp2
NKwSieo20RnwNDIDlZP/ln4j2NhWNCf8FtpugexKotzcxC7Q2hOTpfQZFTfcUzA536O3/jr6g3Fm
dJYDwFo7XTUXTMdYNvhGcgHny6PykddnptPDpQ7v5UniEUEMfUsHpwCgSLPOJt+zCulHAGm1HFkj
sSsWz8oW6txdcqiVUM1jR93Uc0K8BiA89f60i1OD78NPmHj04y+9QBvw98h0KF8clhyBtT0d6MRi
c6Chu/wARAGvI3QZg9oPrwgaZd70NWOpUreHWg7HH+3t67MnVFN+5vsF0RZQNeKPAqaEiXKKvGGr
rnOvIoHVvyJWEqyPPcbES+RnApfZ7QO5TKBM1z9l2/Mzlyj+wuTdjOtNn9h6pmAXR1vW2y4he7ZD
2zJ0oBFv4dv+/R+OaMeS1DmErtfeJ3FVWqL12k2fqPu0g2txgZ99R9k0UreU/TESqAyMpQ01Y9L9
7FuE523+LupZw9hFD4AroPaWgj0McKC3tH3SY5zaieDD9h3v+S8nA9vIA0TDSsihb4gk5Jl5zvEW
7OuN6FIDvGVaJT/mPx3INwXIDWeUxxRqWSu1zwHlcZJyg9MGKQ60jugghXH1Jf9Sr8R2nlnfBkBH
2Q6Iz5EWTV5o1160c7zfqRxEHsWxKFjt+bjXax/t1A04D2pw4BEjTysiW3ZddvGv1kM9aytS/E8V
1WbUpkU3iwoC5sBTesPx/uoe4p2F+hs56BGEe+VQfyCSZLN5smdQxU9X55dxGKHbhhsvPPSfqwwr
y+At/Aw+hANdwofQA5zJCNqDxxG7L9sLRH2i8tlF/gwPJFQnIiDIWrt/G5PD5uRMhkdHWfZ6gRVC
Q86GBluSZU88nPYOOYchBP+5PkSY/txv4iANylryB6JG6FSYa7G9y+649oJsOgoZPimPXtjrUOrz
0G1KaPS3KV45UKlo4zQIK30fc2gpP6i4wOBZ6y7y7Zxf1CE7oP3gCEgtZI4eHGE1ywjRoZLTvxim
X40v9J3AnKUQQtyFPFo92WnqISGt+wwdyv71Td0WtgdH9MkGQyO0LBDW6G268JCBKPHIFSoHNv1H
c468xLpUW8P1A49olhN4lCTazPJnxYmpSXHH64Q6wDmsvxCBy79r4dZkoT39KHiTsmKdBMq9xD1l
hgI6fEZ4kfqKqqbcpZNoKdFbYC7nKD3QmE0xCHUY2874zKh7xN5D0U+iIWm5qVXmijsqsTmuCFNN
xgshTi04kjtW4U74QvEt35rZBlpOqZ1MeaW51v8Gp2BrDWizEEmgvGnPtiNtkUU4J6Tet8oXexvn
CYa0BJSfrY3l3/Pk8ittl43lYa7Ud9p864nA2A5DlYV3ZueJ6KLa97+Axu80m9MJXbFxwPVGsIQk
EJvHc6s62nNNXx77tgZaHwvS/V4OQ0A6ZpWOalNH0vxhVTRxF2SNWdocV2iaYHF3qESCwrObl6Xa
Vp76q/4K1Rbg7u/oKyZmxHt1Zp0bj9TtdiJCfDsiJjKIH65n2RBd2eTPEnAcykQ7lyBxA69N8tOG
CPRmIgQd0lrHXmGjQxyzi7HiYfNRp0JlEvaODAmDXASRIJL1xU5mtcrTflLPhFSWjFpiT3gOkqcQ
qcFT+mG8BYhtqk/T4DF8ww+tgv8ZD/Y+isD61FW5Zp8zoSp3jHZ2FnA80DRDcQXThfCjOO5qlXYD
Bs6mLigVXJZ/n76CK0481vMMIYJ7qTc3ddxq4VGjmsHWT/NedIcexZdjmV6mAy1hiKIit1Lv84xm
nF9BPSaxmxfORyzaguSKmEWoRgGo2KDXwvn8Rl1X/9Rc5juoqlH2xPJ5QPcLtmLqEFQR7228hUDQ
cwU6RtpO0U9K+zILr8H0bsZ2CfEYmwEC7EcnbrAIHx0RZkxw2iBbW6ZeidYEyzOQzqxdDIzZD/sz
BupyoHqFOa+dCTQaqCysImjouTho+NSnYB09plJ5z16E9EZSZz/XwHN2yExxEoyXzEPYp0Q2ASeM
muzKkbZDtW3yqx7tJ9iFwS1LwCjgwtmFM5F0g+HPboa++KpXU36tNcdiRn+AlymXXjpjzqyCf0jZ
g1f6NX+REqY7HkXgZPYsw69VL4USk5W3CDhKJHgVak+BLVauytCcSdKGIIUM9jYbsQYFgkMKSnhr
5Ic6BI/rTP0//ASICeYLsRCazAk1UlZAjg4Y7qgR/HaKxBErWKNeYLkIBcNTmujxNRxY+ud1+qFh
A/qlsHzSMWnuaN9V9JzsCmMreTrFKslxBpyPEcY5ojlkeuZriKhudCQcjTI3/IyUtnJaE2EXPOcp
FAkcEgG8hzjY2Ij8l2Q0YmJr8wCWL6xBpL50tGE4l+v0glgOMk/Q5Acau9MD8j+G+mkal4YqdXHP
kS3JcBC+xg+V2NZXRfcZvswvp5Ks2b8yOEGU8/qteEEPg+TXERgXu1fIo9oT+UYfHTYCbRqJNyoe
xzSpY8gqarydsZeFu+Z1uYfGuw4179FIbh79BBRv/XIkUb9X7uLpxkWz51DjrVT7kFgIRxEGE3vd
kl0nwLQ3jgfOp013Zt0gjUkK2zsje4X9WhMP97A7uheg4ezoSNA/hZ/pZ3f8qHbl5qP6UZCZ+6Zi
TKen0u5+KpUdHFE8pOU+Yzam+cRDeBjYNEzRV8IC7aa54Mtu41N+TWBvEmMnMot79ym8INU+vegM
0qfiDOdJd5NvzC7E8DjGjOOtgjfv0KhS381d8zU82EsLB20u5p7EJJ4av0VB3CWbRBYZK5WPxTk/
pXtuaNO9aNs1eACz0VsPXqLuX4ngsd3g6aVo0BTVdnyefvrGxqSJ5QF94S199xrBCGZ17ebtx8Ss
rGAtepZM3MN0J7o+mJntOqBEJfiKajl1F5vHlHzuBYLxeFoPkumFtcU74bn79Z1trLz2PgsOdsAZ
7IPJnnUsXli8rMjMI1dOvIA9fWIP2siYT+MWpWqS4DvpCKCNWTb/Ur3/QycFtT9ImgUOvaBIO3nE
ov6Jd+nKcuddcpyGS0cH1g+VSflvfM2vxqH0DRfzTj/9XU84nJNv0V2OSKStbjNGfoXY4Tnoz0Xy
vhj7Fn2vEd+b/kM0OczkqSSEgFm8Jkz7u4JBZT2SN3xyw0OIT9vKvwSYhK/UDfJvo3L6q+xi6bBB
FsgYOzyHYrowtboznqr0wLzU7e4diBodb4p3Fnc8ccNvzsRK/tTUlthb1e2waBkc2qNjW/omcBS3
LbYowWoy+lmA40LvtumtnW6UJH3o7y06eCT42P8o8DxhNGnW7deACOvK92n0cNoHBVSWA9jFlxxq
UcsdboaYIht/bvRznP8DcPPgzbvRs5jRHMf1WhaSdO5aaxq64k3wSurTOKo1ZE1CBFCfR9Q9PfQi
mmiDNasqF0CI4rtO7EO/gDZrf5lAu8DnHmSoDjZbFio8y25w0s/m2Mib6gaYRPhe5dAVO6dwYXBp
c7iglTyrdkDkpXbCI4pgj/obAshxvEWH4NHcRw5MnE7YaTREm5voasN6emmMBxXT0II/pz3QBcKJ
m9xzytkBegObHOk6h8O+pjvhM/iHsJt1pD9MqiDUbtL4ZaSXWHdYiaV+iy3HgGI8HKvhbfzkPONt
PnJfwxbq3h/VvxypPo14Ez6bKvyrWpKqdvqRvdxKpFCO7RVrpP9ANa4vbVk+rFBmJFrLLRUXhBk7
7FiiA+3v3G4i6tU2dK4toBB/lYNvPWObH3IXD5O8qNMTw5RXKVePBymmT+HTPO6QFZrlA2WRyXKk
VET2cCY4nosXbIH8Q579m0E2jJmKFMTq0GGErfs0Ks3EQdZgx28Cw9pDNOc0pz7fFeWDwByadgIJ
jfYkLsSa3eTYpi2TOzfuVeCO6gV8UPUg5lsBTmHjwQ4120P+anbnqXnmqZ9EEsD9IR241bPVYAlk
XyUHQU0MLgkr6oYPuXEU5zcidIVOL8UxKGgs+uI/IjIWJTjrP09KcAAZS7v+3TKuU3vQVztUjy8A
eraIn91o9DWjnyx3BuHAe/RE/P3gX3Fm1n8TG7FUf9qiwWIiwhI4bGhHfPw1PgIxYBsAQ2ZjpZ0T
FbVnIzjQ56fgXdHu/06cDhMeSvIDixdviYBltUe8jpp60j2b+h50hM/t7tE9+GeNuG21h/VcF8/w
qg/02uvvvbDF8Xpi3qO5kvoDvSdu9xjYfpbKxQxj1zjjaZjFpziCD0ODsOAGnCk7saPyNoSv8dpY
zBG7OuYvpPxt4q00OfpW0WNwuy+cS0ocKeHpz8jhrQFd+YAyI3JgOJ8P4YljqHTYVHUqTkj8YEQh
OxRuc6I2voxADCTUwZu264B8cEXtyEZKIozOz9WL5kSkOgyIEl2ffztgfmK7fcFXr14g9/6JXH4x
WsMDW4ttjWphAHnr7GPTwy4N3vt79I3rgl1MLJcNkkabyjO2cnLAsTj8gt8L3mP1BRMzIehHTqgl
//jF7ja95ZI/8Ds6FKkDJf3IddOX90JQg6W1KuhkuzY8QZrpx63EKf2Q6Kn7kkhigyElNBNIXurv
cO03U0ytiC+qqIqKVBXjhR1Sw9okN3r54hTJ7nOL4sQTgxzXaM+4oUozhNufxrvqzntoHNjVHotM
+epeqCU7EvCoidZggJrvWPfgVPmU6D+uECaFRMwKGwEpvvQ1xFekqsPFGJGUrZSc+1VODlr4P+QL
sahS3SbkTrfZ6ELuqX3MEiojAK8NRJV+R+1BUyyVVuE+2b0JL8RE2TL8NNoTUuKyeEBIv4y/IeGc
fyu1tKZsuvTQacKsQueOEaUwJcVFSvc4ScH7PJ6UR3FOXc62d4ZNTB4Bdhb+t0mEJoVSgXj114RK
bgyweMfWsOKW7tMXr8S2AkGMuBQn/NifM6qnbjpOrW2CBCmPypcqH2Q2OAR8qYqd1hmYviJLiWMT
nJL0bGg+L5a1QGSfZEYG3+JF2Q4v+SuZZGi/aD2/Qoz/4Per8AixpfuCxmG9wK9iEZNld6mzOzHB
iTSZHD5lRUTRZUDYuxAMJdiDo766I9RujK5lbkB/okAqpq9a80AtlVQbyVD81/TG7xLYqTEuQMdr
EBl9nsagkVxyJ0JCuNVITxoXiBp8wt+NcESdaUsHCJ7EyDA1Pi9lFTvEEUvtQXYGnW/rvRT+dVTH
QOMkwhTvibVP+kdheXq4rdQdlnOrHHLtIbD1c80Cap6NP4fbrPEncV4nT7x6HmzZuNarhqUzMisL
cr8uzwGhrO68DLhtbiRAbHI42rMXDBOwG8pfDTpXz7XyynyiSMxn4uk83ZoAab2ODffbKXfekJ2M
8ajYUqYbP82RGNGcQnaJJvI5Lld5FydblW4Jgl0qNJwUSVq7jH6q6YdB7cd3/pz3Wd0VYBAbUFzY
WcqBYeWOuC+auJFGnQFLKVsuSSJfTwqMHy+U16z5HGO4cBYy4oyXSnuz5SV0vVGyj38FQdAxoFD1
BHvwiyueIiHKD2YnrwmwjHOPdqZSfOOuM4KNdfpK2J8vuHwi64jCBZCvvUwmbs1OycmHSy3BhySb
qSEgR1Rz7TomL0fHdX6l1R/LkYfKOc+owhAQCGhQVc6KJ+NNaQuMWToQAHTILnOLPl4rgEQP5XB9
ROwKTKVAY4e7Cu0LLT9+/WGh0eGhNeZRnzCUW1H4pxK2P5mgOomhDR5xEkKVvemuk9Z0demNucKX
hFyR51qthL935h3ouucSkPUkpqFuuDPmJO5JpazqqOzVXCj3OlMRBAs/RSd+x/Dz9hz8BTp8e4aV
vyczvj5QpEnRgmUuxysWl9th0isuV8Ui4if8Co9j9KeI1PB629wtStFcGgBDho4h4BrhJHD/Cwi3
cNXb5o+4XibB+pBAKfVI3EWkkHiA+KCITq7pG3Fuj8EeZwM0K5sRt8l0MHtnPo0fvPHwQpZAwGPy
eF9uh/+W9oUX1AnzaE88HuLCKV6zqiKBfGZVaOqOJZ8rh07b9WQFNKjAJIFFh/o3HiIvti6M2Gah
1hoydyTrbsZBxf8xPR4sC4T34Bd57Nwht7lCgJxB9+trKKMlQHTIXZBBo0xyzR9QBor16wDeRHNa
srZ5ZS+BN5HVtRzppmcHgidCSjDhhTnPmwdUPQuUcrqzcUk6G4U5QEXcz8hUwh7cGsuRx8Dv0k+6
zkUKUwg/gyrBOaX0lYg75g5zlbLO+/irNUCgVsVhroLf4zFIJgQUGsAhyG6aVV/cs5Q7fxCJx9E6
kq9jfvAoJ7ozcr+WfN6JnHuUYXDvUSvmdXLXOozr6jNw+7gqLns5kthgWaSV3fUHJll36Z9JkIYN
Ao8OaPTuRuMkUY+qA0+K2UKVjk+KDZY1SryFo0SfNBNzdaxjLXKxHKfeozlFtOwql2hi2T0vlsN2
YvXXoXtPKBNr6WGlT1g9UdImyh6UplY+QWSNFo+m11LckRpHBo6KsVRyQ80TtQfPmMscghtrz2hf
+JLbXSu40PeJt9jlgbQ1hk0jONLAvCXNtQ4sHcGU6MguzhMVjgtq4uvwb5B3L1y41sxJs76r0+4/
I0zBttBtqalkfIDS4wunjT0Cn3qddtS6cWczcqFEg6Feq1ARfRZcsWad7OaCLJwJBdiBOFGmW0l2
mIXUFACMlgWXAUOzHXVAHh0DtTKGaf9ZvIyCTwaWHYivG81dHanCrbjuhDJxyFp7xhQiIEv5Pwuy
hT648YjJ/XB/PFemZUDeTl3jk2N2sL7qa8A94TgxGeM9A4ubxyVx/2tBkEFxkR3pbkAwfxOWq29K
fWQMAyy/L8uBt18nwUAo0wZMZMKmpqEq8FWinHhlGzIXMrpOFm3JhNQ2/TBvRqu2fXZPG4JzDj1y
fI71NxajdYi+qVLNn9f5CnUUJ9XcgX5Pio8VPsqRl+JmbFS8tnK8pRZN/0dxAn4qPERqPP+Wnal6
+rCONIwXdjKifDSiNz6mhdJSCudUzLECHK0PLgCVlnXAdRgRdoUI/WuE78BeTnkXGUaqp5yZRTEf
BuVKSX99I85GJYdlgrBEOaEgQnQ1ssBnGazrR0U9lPpCp6L87kKndNkf+QaPuq4PDezBwbFInFPD
8hS8MqKifKKyKyFyLzusgJI9BCHWdqtr9D9sG/NrndfKlWdJoFUkIUras6b5i0A9kCYBRaLO7VuP
gksiuexABWFSyrlyax23eTb37MOybLH74+KD1qS+H1aHhQSgkw9bTfXzzklDl+25VPdMQ+4CMCUO
tIChzgJtXORpkJbGIk12VvTUhRSAe6HI4nG7xKeVgpVGRaaZ7MrxU/imYoVtTP2twaJChH3OS7dl
TDFvrDdI2VXrUIO4ziQAfKghr+1NtniCZ98yPMtBCZ/I7IX1YYgOcwGf+Q3Gypr1IpQQuRGSwKzQ
Zs9eJRNy6taDhrWIzIr6SRjBIk3jV/WWicmjYMpS8U9IqohRz2QFasT6MLIMILXwI+4cRrDOmO0k
8UbzwI/Y2lebA62Wq/DF12YEghlW2k3nFiqoQjYneSFy2u+F9DkjZzavd8FvligP8qXuVEghUBgJ
sYpiawMZekgr9rruBWo/34mI8PZG67DyeGUyTpzbGcepXcrMRpL+87qBrGd2RiRtx05CgfKCgBly
5gSDtCvLkuL0oH2t2eiR8hr2Mi9F830MfeibCU8OJFCuLN0OvTDaFRYXQOnEDVHswKoA+7bUjg4/
vNvTW7JZBh4YNTD9QdG24bgVZk8kdB46FY2JJGLgtAwH4M4EchhuobgGWFxsLH+bEYu1umTvzBmW
FFfGTrTAU+UK/rZzNiN2Dh5RSGdxtuOhsfPkFK3oIGJIL1Go5bSfFISwQXHeCdqOXwe9h9+MvQxA
iJq13C6lM9tYH58akzpjbHOgoDZmA2/Gu3L2ESzjS8YQ44zVIk74qBcyOJpF2H5NMvBY+as8pDGH
mvGTJXHY0ZKTTIAi1VfIPOQzV3uPl8IESX22kGyBKr9CE5KU6PDA7A9HaHI71gzxtEz5fKYmgJQM
lhh3b3yzyV+IjeKs46+uxzeVJ4Q/qSyCB7qWGXQtVX87Ki0IJnM4N0SYgD8vKMALkumZE6BDu4VG
A9WezUOzkHwLa/rUlbqbGMz1a6EpyBYNmp7w8mywdb20+76pZaqEEywkfXxazIwmyqIz9hrsl1BJ
UHVJqeREECb2K11FVmBS9gCelL21ql6ICUVUhZrvaFj7SDraKPJulvcpgHFQG+lOHCMS3QJNLbHe
IFzdpGDZ0TnYh30QgnWWEUIrRkW0B/AmTHYCZ40ujXBGUH+KdcGTFp4IdKv7qI+ZHQatQWPFtOLl
VAWwwa1WTRypFcRgrtAFY9F+mjz8HAMOmUrhdI6W3O8NN8GuCUMTNgFF05uxs4AXGdLLZCKlihbS
//x5oOuzF6Tm+e9bTarkGDniy99L5whmbCciN8XaFlTIU7fPW0BuYx0zZP1wjGWKKNP/+0EOFwox
/77uIoNiULkCs1OzcBu1qvdhGv3vB6X1Na3kKBnnGnNDfP7vLyR68m3Oeo/eV0ESaP3QDDM9xf/9
+u+zAYQm9I98N6+MiviPUfH3aSaWFDTCCU6g2iwHoaayU0ibGUWcqaH7yWCNxNT7O12A9tPf1ZoC
FaFNnXZI9a2f/n3zP3+4/jWVnfzkv9+s0mA3NPhgHdRbu0GtB9oDF/H3AUAzuMK/y/n79O+bWlU/
LJFM4qTQrRTmIqgylZMO+Pv/fBjXL/+/7/399O97MqrSSqLHvmKAX0chxSuGsKbUpUYIHfibEYUC
O0D92ohyC8ovMoCJ0F4QtqMjDppmyzpV5taxT0wdeWij9FuQkkhJigvFYpq5hrcTIgPF9A9IUoPn
F3yB3siwCOp9GVidO9YaiZGFmraEEFpiADOohiI8F6s8o6IuuH5rI13UEvMEXYdJ3tLZtAozgfuC
sNuv3JvxUnUcyIOoIZieVdQ0z7hEGeKnazehqaawaxGZsCbzK29fGo2AoNZIxU0kFQIzHixqjsK3
WSeog1UkQgiSqI1+nWXpAs+r9BWVwtd6DDbdhHkyU3Poaw30DBgXOi4B8bly9pQIrG+scqSVQ//c
UldZEbUyU1T+qrzfQZoXY0khCdfUTjD1ZA1NfC0I9Ns2G4lDVapr0dzn5hMjHc60ecMVbQAQOY1x
TEOg8XNa/0y9wAENqh8E+IiWO8n0REjJ1nMI0Xto2GQVIiTg8ArRliCPjXQ6UB4GdTCdcSA+aoko
W41UhOQSHgZE79dS7HbU08c6+PcywX8uDSPeSQs1SCVRZpMAoT7CzEOF5WMoGbSmHlUir6+Khe9Q
TFibInAvmhWdIaejbfqgPxC4hzFQ8a9sIiV6q2dAElEfhbBVS9XPSsgNRIA0KdW2k4J0XZVhPEYF
CZieYJUekI9aiO2IMeqxvZ6EtDT1xSmv5RdEGhydVoidSQiRUi86aA0qjyy4HGD+mkEwfDEa38ue
KxaElKJAwTz23aQ9iZxdRo+4+ISWnhpT7FlF6bvRYY2K2peVWNox7Dngco1G0yoOH5KOZ0gdMyKq
Mmqv0TChQVgUB0sZaJRAzGswtNLJpNW8l8rADcciO9EONpbjAKVhUE6FXF2XsadCikQvLSjLQTK0
t1pWKCUYBL/qYzg4I6pKJhqPYXgdi3Or6NYjXkOImmtBrjvkE0DxuOxQMtZA0lXlQROak2Fo4zZF
OkEPNckbx5paFRavXQvGtZdizr0Y3essNON1EuHnxMZANMf4KaplhOtPb1uiqj81yHkhBA3W6dgj
wlAUKFUZFDMgtAS5STxEBop3kJ+cZEHTpDRQ3JaS/h1NE7JAS5d6icT5O6s/RmiM27GhsY+2jydl
SOW9Apk0LDOs/zn41BQEEYV0RFA9hEV9y2vDG1TJOjZVfaSfpjvQtwJqT/qnzC0NNBWBM44Acg0U
JKEHpGlS4gvJAOyfzqNcqvfi8tzpNM+20Nn2BcURtPntzMGgik2ecZKqZJXr0ds9HVLoiwbaD2zg
3M9L3Q+kjJOgae9jU3yMekZLWy/5i5I9rTOdTl1LdDUhkxExm7/MtEJ4KY5cM6LlbaRFpZZaf8L+
Vq2toEjbMQYIJuq02hQWtR7NMsLP4RyxuiF2loBmbyRg4b5pNWUgRk0HbK0ZO6HH3tJkGOpyaOxz
FHDo8glmJ+0jlMLDdieJwrIblWK+qlG0TSrtwBTJv7JAPpnoQ8ldOd0RRfCNnjY3fSSzNraEDaPm
XW2nrWp2wmGJKdMAm0gD2LQAhTDb+yxm004RlWPNoyHkSPV3GKHn3Cu/2oh/Q8cVqA8Lq0iS5qeJ
/O4I4A1Wl7acNVV5NJbUEvlY4l0DopvQIoEoEP34hDRh6RXULqEZpl0poTZTRmSRIchA53ZKhTYd
sdZfZvpf93Oojn4cAOid5aLYLxgyelauGl/Kta+TWyBZtcdmnO7k5K6HpfjUBdXRChflIJPP0tNY
vnXzQFKHUqy2AQCCkNo0Wz+giaCZjfG/OUKhTVaie+mEtJzuSvNDiJfhaFXlKajnzIcBEdM9IH6C
UcObD8hnmVVzFCs0R1IpQpdrwM8jkzFn0kkSFrZNcxg9ITUiV8qrV2apXdVCBZewwz0fIH8Jlpa5
cSuQBQy1FxUFlGzRdJeW0t9kCo5JKyuU0+aZvVSYneUYw0XE281S0i61ShrITCX90AfDrUMjchfS
oUPiYQ2R0DscNkl8itPaU438X2tI9AdIyPwAtwmDcVwFQFLgOfKjy8PRjVRt8sehAg5uDLtamzlq
VVn3tBH3yECOMhezV2lQqNFo56tghCTFFFSGczTvrLIsaHxEb0+eQAHWbC29OsjeKMr9EQ2RC/y5
96nszk3eEiNIJwXk3HCEUBz6XRwNxKBH5Kjn9pwYNoNX+oKcIw7UhYZj6Bqyj+lMiYuA5FUgBzt5
GjJcC6HZdxoNSa1OUKHu5OxG+895nKcjOLAnIdGh6y85XRAY9HUFmEqjWRLhLCIoiVD8FAhIZonm
Yr+rn4FI7zOT/blQJULlhrmLsdC36G2s+on9Ee73s0Qbclg0aPmJZkEBt4OmU7KthvZurXjWAToo
+pg4W0tofscL1mZp9pTK6MSpGjnc6SIhzbQwtB36fbPlpRPOoTRQatJFVJqWHbE5s2bNiFLvq0ZJ
lXkynOh6nNLiH437UIV17bNa3upmMO0wBqNfDNy/TsfLsljxaY7OppZT29C/Q7mjmHXGG5AP85Ic
urqZjg0wcOqGf0JNxzAPm+41Ep5HVCOd1GpreInDTwzc9cUisySWcQ9OwDRPYTh8h60R+MJO0aot
kgZwubqJMMBS7uockz6V8kPUIIykpe231A1+I2Nu1CZB8MZc3lBMXEU18PvmmWX8YbStq4ZL52rS
QLpZCjiClvRJmk6zEkfHviKFaiaKN0oWCUIDJwc3HHoiDu8KmoWEB3MoMt6b2NqNcv/OgfOsAwNG
tASiBKK9rFMXzpl2rNCbnKSlo9t8jTGJ5ctkxeUuoQ5uziZuUqbBVyNAr1gq6cFWof9Zh+5aHzVU
EM+AVesTYALC+uDILSIEZjQgKzNVZ0UCnJVapF4nGnHSCOzLmCwBe1P6ZZZBcmyCnuqgJPV1XSPk
OmkQHkYRnWLDiWQHH0k7SBNAWGOWHpBAz0s/6icpa15pW+ecNKneTGhIl2W2nGkmuDcX1iXVeZSA
IqhqkhVQPhF5TnGsHF26EjHrshzSTIc+zyIWp0JtEyLgHbE6vdLcLGz3yTDUry1li15Ffh26w7Ou
N4Qv1IpHlmHQDSJZ+lpCiGhpUDr8P+ydx3bcSJRt/+XNUQ8BBNyU6S2dRFKcYFGUBO8RcF//NsCq
orpWdb/ueU+w0iIdMhBx7zn7RCmo8VixHAbQSP6RdQDYaRyk50HvBQGpAPTMk28qZ07TfWFpWu4a
bNjIgbmauSlZW4n1OkLyIfO4PvWYjClaitdaVrfZzMxU09Su5j+PnYxgMAO+XMuWsyaXKamWbXN7
GLdACy382EwjNEamlJCGvqAO4sfytWDuuzEz/WdWw5Qc9B6sJtjOUwRP2uNPWhoBw5jJAT6H5KS9
Ege/y4itLADO2wyTeY/TwnTxyvrNF1LH3AuJocQuG8W+iGYbAoLPXFjiNPjTVdc7sTeAQ+xZT5v9
NM8KkK4nAaEmckLOiCCMBfVRJHVyryIv3oWK5jqBC/W+KBwgY/ZonnU/AcDX2VTNIp949uFg99iP
XEex6IOGcEzTLuR8lVCTAqIoxWQyPdm5Zjpi/R6DJxeC7WpKwHzHhXgJXlIHC37MpH5tO1NybmDm
YoLLOecZun8dnWT2C9A+8a30q65TF7GlEHelixlWMrUhWJ7Eo6FxccqbsCCkE2yRAca70p+ImWyL
Ez7Gn9XoREdvKiIqJ0QT2OVh0mA8Z23ab6dCHP0a5bbnNPmxpoyWB3xY3Q1uW5Mfdw4IqvSJhaEF
9qt3dWRkI9oMLSZQtcibF00DgWcancecJa4P9YgcnVUEJacI1X87tccJ/0vTXjWjCy6uHt8aste+
sNw1OXe+T3VTrWRz6uyIio1Lr1FpD0XuQDdjoeAoupq6z+k7bemi586VxdA6T8z3PgltdM3kHsYy
y2k7gGfP2pfOH54oO1gsn1xGOavZF05dYaDwyrOvzJ6GRHpIWNwfnbJmbKnCY0OnX6t1f5dUSYcn
kp8TS/NOm7L8hvi+eRWqdyzLTYSTAT1DxdQ5T1GGChP3ieizg5O15p3su0NHeaQjBe0SjhrSdrJB
rhyfDKexOYElJtaKeRrTbVv7YeAsOLkiehkiTqt6yL+Ro4U/NFPYOYos39ai2DbIXhvBMDraBGaW
gXR5QP2tMHsT7Gf9qvcWWLAo4i9alnRyphcR6V/DmFbh1NGWdz3wv0ZKq98fSTLU8uo1jIBum0NA
kxKteVMi/w8ruh9h2LHsypLrEJmPmtN3O90bHfoepER97wPk12NYItXQgHG3JvkbdXifTuPTNI1Y
yDwKwKrIrnnTfJ3CfK+lQfCYWs9N170PsYeINmQpWVLmAEtKophB7dZo9GMzZLhDUJCA/0ev4B47
N7mE9dkU+ms9gWTITO/kQBsgvc120d52D42XdfeJ3v80e2wkLqF5ABU866ZxkuSRnLsXu38qi8L6
McnHPErus6EGS5tPtIHiYW460wlqPMqtibwMnJBg2ra/usrr9q1HLw9uTceZfvJ2EJRAkwkUjfBb
3rSJzoIAzd2RVb3W0PBtRPLMgNVtVUx4KmWi+FR20XtUpD9KJ6io6lZ3tfDVOUdL2XFWdSb3h9fo
ghQpST+ynZ7elCuGq640UiT4kuBWFLvK9NEBbGDhG3ei7vZOkrGm6dttzgi+UmI4dx2JcEZgMuEP
L1MGXc7rHFoX5bQfoGushnHEdqAAR0T2ITPmmstsTOxrihhjW1IQVxXIuYnJlFHe4vGldUHOEdpZ
+ZJ73k8z04ptrJrvuc0vbkR+uRsn+9ZMBRXp2Nk2GrMih7Vd6WKlkRpuQJVXWPQRjA8SEoiHb4tf
nb+PDNfN4KD1SCxKBV1oMGBjFdCS0b92Xvkjok3ZttkvywcGqWw8qEQLaow0vqe/aRlyIhFAgBxT
+sgRzThNAqds6u+5wAVFMMHYVMWhlgXDq2Qp53fhs2qal6GbptvUuvMynMbQ6NMdzI8c7SJQJU1j
xtxQS/fYh5Y2921Sk/TZN+rmf0FvCy7u/wN6M1hPwmb7v7+j5P4D6O36s3v78fY75u3Pp/yJeRNC
/qGbVAhsIYHzgFP7P3+R3oQBafAT7abrLgUSSdKzrjsu3L+/0G7WH7rOgMD9EvyJJez/CdpNWHJG
t/3OM7SF40AZAchrAotz/okQDFs5EB1RmpcwoHDZ0fd1ajMmBoyaWRAqmkYkq69i6FdlSHACRYA2
Ca0ztTOcU0b91S/ISOggsm9ZZMDvMOqNxFSjkf7d2oKyfE0uemHUdD/E8CYYVEJiCDZKQUPsKYyC
7yoOHcSXFJruthicrzWUng1gCZ3jOL/zGwrhSA3qJGgu3Tivxi1nPdUl6OYpitHjT9CHIfDXcfsI
pqg615b84poBBi/l4zyvdax+fUfF36B22WrMhEqIUUINzVMb1F8sUz3VVMWfAXttzXy4eq7fHDzV
E9BKbuFK12KaAcwNQ4esyNHiBGEF4t3RvAAiFk5+VgPi5BvymOoQVTWqlI4I+7VnKPcE+SqjJ5Le
azLBCJQR5WXoz8pxqDcRxGWl+8IPym8FdrZIHy9TGeKh78AoG3l/dEM8elHN/HPQp/uk/2b5kULk
B1uvmnpMgpN48IKOycv8DDsAXOHa3syQz+nUWdAq7DDNVk7DOqCFRwZ0lka6n9xZU1Tu2iJjlroV
fcTELzW2RYU5vCl/KSXAT+uK80lDeECUbycz95Fe/7ABlK8a11+lAJBPfeL5VzSZsxB2bBDEEJW1
yZNbZvfIofKRJa7X/3Ka/ttgZRXtPrypMWwxD/dypAZnHcdRiJUCDXCUp81h8uXWSlCsW3lN4L0D
7NsipiHsDRrukh4v9V34HZwt0KAardsdO0VGL9im6sZs9ZDKHgkancYksu6TC0nKYPFq72KnI/Vx
JzFZbXgWUoIjLnZCRy5pgm1m/m6KKda+YPIvUwrbzBTKbdp3/A/cUe0A4ibIt4w0vSsrHT0tGRDO
I+u6YB80BV539cuqO/9C7+t7zkjNUiPHeR1TSE7dkN5WqT8HEvxU4PaSrwdehA4cCPoTqGoUnh3I
qyu081WfBfXJhDhWTL35nJRQkQNADTVBXYMgic3xUCKYCFRzX+I5ljm8nShgkd8T8ViZHLatjoo1
069GOBBv3BgZEa1Dd6n5FftI4ceJjBr8H+VtuzLTPZlazPHRLJEKgSs/7/Y48PjP96m1IdsMuGyS
PxdR3JzduZDSmF/MNFTfKpU/kqTFnF2DqNel1t6LBlrAw2no+uBUC608jCRWbPvIx+Im+unJjrAd
El2svWlmdBE9XZdU95pNKRhDXL/bC007JNLUr3Wk+p0/ac7WjbJnw8mKC0FqBbpo8BIOZJpd6ofm
1SV9O5RGtp+HK87PGaKCIJi0bzolrlZ3cfqpsjg7un+eXHJRkzilXy788NTofAejERZrnXjlS6SR
ex36xTfDKv0ToX7Dph+oh1lNUh19t6VjQGIeYqoBqaqXMBOBTn+ISpleSC9EGZ7PNY8aCYbVanAN
mobota5QlFdYT/s0MkiUYNals1jb1R2aiDjDZ+H4/lPbyvgLsYgIllFFdkY0K9Vs91gQlNcEzXTH
52xHk2/CwDAVdQaa+Tg7h6llf2zSOMYiglHZmdcP/OSajfVSkF1265nDTzj21mMS4CnPcEpQ5ehO
Kh/WloV3rNLt11Er5c7FfM/YjxlP+jWuO1QTIs+a47Ix50sqbHrQl/PF5fpyCYpRh0fLVX/dP45e
zffF9eX+z6sfj1xudGqPPS13/XZxuWuw6LI2g7hbdrE8ZLn9H3tUJtAYMzG+um+k65VHZoxkm1PC
xVExE9g/LmoFF5fry6XlQcvm8zmJwxFBD5QHunMUws3nXZ/P+bxtefZyh5Om8sZXCO1HSPCoZeZd
/Ps70Jb3tTzg4+WWvfx28eNpy6t8XDTJYOTvnu4+3/xvu/58Y//6WT8e+Y/PuTxnqGc1BdkNYAR4
t5/7WV6a9s7jaAWIQT6/x+UhHx/w86P/Y9f/fPg/P92yj9/e6efTP5752+6X9+EEDemLn++whM26
BkcF/8XQ+KaX5y8baVeNvln2/9ubWO76/GylJw9liiyCIfBbYOEk/bxPG5hqJ6A+WdxSnUjafOJF
fOsSF8SkFEFAiFc4pxcN5X2mCTQEI3KAuEyJZxlyl8NlufXzrhY67M72teM/bl+uWvOTlz183vux
lyao2ddve/RDYB+l2RyHKqlOvY6UFAFB1Lnln8gprRqrP6+PEUns4Qwx+u3G3E+g4xW03eanLHcs
u/DDkSBRvb/1k8hjHJhRVAHLMrEhvIuhP0zIR/NOVaJjc2zIOF0u1dJFYaAwmso2ZZWVAdWerpFH
O/jzL1ouQ0FpXI3WMPhHFidC5zldJfxmzIHzg4tYq2m6n07zk5EcqkA+vqZLEIeYU0umeTPOmSTL
xlZkCP7b1c/HLU/j1yhvEhY+peOo/UB4wjCnKEjiFCJ9+J6HXr2t6wZWlzdRnZXEL/iZ/Vj4nOYj
G/J8OQeH2HPURTvHFi5XK/RI0m7z/djvzDnjwZ3THvQ598GbEyBod6uVWjI65k0zb9wlNCKb8yPk
nE07Z0t4c7aHPl9arpZz8kTnFqQN2OFp2fQFIsNg5GxONCt0I87A+amZkyyYurn0BsBXLRtnmnVp
JF90cwbG8PdGEZBRCsq3ZUFFAC20Ge3swb6r+4ZEDXMyEIdSEhhKlzy3OXeDzr9mEekspYdiL9eo
W6s5qaNbMjtM0jsqQ5jQpkj00OZsj6xH1RqaRoVlzUBVOGeA2F31TZT2pWZGwumM7y0eHrIlN2SJ
EDHnNBF7zhXp54QR3dxY4ySOHilWRyFPzpxF4ghSSeI5qWTRfyyXepzA9ZxiEs63D3OySSrgLuas
W45ZoAzOWOSeLJc8O2SSRTxKV5KTsvwGHNlVS8AbOSpMACAez9+/M2/6OW+lSh8WvQ4qI5JYllAW
n3gW9EX97lOD8qFJ6f8WqqRzykvINE/NWYXG/ItYH2Ewcy5MFJlU/+esGC8byPr6exOMIaEyZiav
vZaLLQRpj29+Pr6t0SWeTKcJsY9pVC5BmJ8H4HLpH7eNrUrXIV1+kvAYDT2nAL8bbMla4bg2O1mS
08NH+u267SBoZH2GXSeaB5dFtbRIbBZF1LJZPrJXAuHPph70zHxMLR9vOeCyaaS8+/E7zPe4/kGG
DhroOQB0+cDLpc/NcltLR2fTu+aLPycOhTF5SKwfSdxZsoXcv28c6hJFQNtUCI85epZDaLn0uVm+
g+Uq58qZVi33i1YNPvCfArZgUbH9fXVM9W/Uy9JVPup3bdSTueBajFwfF9G8eDfoRSTCbEV2zRxg
Ey9H9bz5x9WioaFoBv6urSz4f6L/fTNqIdOd+bbAcKsdh8XR7c0B9U5v/Gz1sUbD7bfHZRMi9NkM
Pr8X4dc+Dj5Y3o36VUYJVvn5eFq+v24+fpZLy22fV9sUTJ5R0xawpL1TFpqgJOcwmkxjPfZOjRkN
WMZQxkTC9QYUQrQTzW7knLd8IMlq0CLAd93rHYF/DYtAik1A2YjaM/hn1dDONLmNJZAo3bh1fUeu
jc4BlkaI6Q2oTUXvCOjAYMbnIIq/9D1a0KCB6CFqSeF8/gAKSvq08ucB3TXs/fIpPv4FGlXIHEE2
gscWfmkAzsUZIDeO2n45OlozS6DLpl+WzNmPX3pOZ/o8GBwYWEdKnAMqjtoP6NzMayOZvg1ilhnW
uXWCC2qdNBaDWgWly5qZg+1yVvP66JiSqhF43tFmar2P9BAijnpSJXkkAaCTdZWiNK86eoM3hrDO
kYJhMoU97UiZq53TlPdVomE3mOh8MjkE7mbJYj1WCuO/rgN0Rgx10zkF8YITuIOQnpMom4MZG+BW
cyTDyTxYtDPhUC5cw+W6oLl24yWcaj1b+cc8p1kvSVnCtcK0WZ8n2PT9a7g85NunSnsy8TbkBpkl
pAJtnMa7c+MaH3Zdf+ltjEYOFNpl77Lg5jQhEXd5HdLsaXbrED4djBl0CBD+rETbMtMh4TFroPbU
83m+6evyGIpC20atOJckiiIXnW9b7p1i0jrqpv0SKsaaaQq++n7qb5cQskZ+nyTZZEYTiBOcXydi
d0OOkDOquq+W1hhI+HK0xSn5InoyNZvljeVzYqtKCN7xituausBGnxxmKb9CdGeIm7sXYOHjxkVj
4gfwPToX4fngwfKbz9LLJqfCSWVf/ykb/osuBdWpQYzpV9G+PsZF2x7TebNcUnNMme8hSralsg9O
d+u4A2KhMFSrnMFjZv7DalwewL/3kNhvTleDuot7Mlh1fDYtIbK63/Qfny0sO3oGQ+/ixp4H3XnT
ZcgvO4os61QxzIzTczHWT4HWApCNJpS7DsB0x06e2tBOsVlh4zWdaLzEsP7XZolyteXssHw72TiP
uzKaPUAa9LElYo7F5p9hc+6sZuKcTFbZcuMSOac14ynT9HC33L6EvS2XPjfLw+zP5y7Xlx0kUR7u
SsEPOO/zt8ctF2lBzyIM+9fHc5fbsrg/RLmOPN56T/RMbYo0rWh6zvqhUaLms+LHPEumizeJ5IFO
2rSP+4e49rSNaeSgl5y5hIYa3PRN/B5owq3R+x702dNUjsZmStGPqQHxeDmhnpwmrKuDjbMbsGnm
gswyU3IlQqgVdQ4CsTI7OEz1cOqztH73B7TRfem9FpmP7m+kpuR3FfCjRs0adWqSmp4Mx76btIfJ
CN+RYCH0la+N6c5g496/RSJaw/FEV50n0fjm1NF5Ggr7q0Hta0+JSeEftLrXRDst98NX7nHM9emx
82v/sRLqqz1Mw5sMm3AVZb5zrYKyoWlEn3ouubyFRvGQG75+hjNMqFUTobeYemuz3IlSUwwqeWs8
uuBqoo0ZB07+tQ4nDH3slW+NQ5246QtCgf7Woi58s9zRutq3kDbhY1+iHbMkNsJspNOpE5l2V2B8
jwZv+lYJWmF5bql91XjTU1+Gh+VDjG2vARWKzHPZVOKO1Q9/CObrd65dM8yPuH59vfbvHcIUT2og
x2Z5txM1hcmzk5dMq6edM7RihwwtfLF8Co7z20XHNazD2DYQM6Uu+gskjh/fDoEy2Esj864LRnEm
6jD42OXoyH03WMbTmMfwDcYCHUrT4vAM0WLNuwwLRLNtY5rHhkDIR9UNr8vtoHutmyzwh1tjzMzL
ZLc4q+cniLC4uqlefaUyWByaoc5wSNrBm4VwY/6BZcXhFNWNfUDwpL5EyfSw7LAvMQh0lttew7G0
r0Xhkus5/4CWm3816GayLEzSTaNUchRWPHz8gHpD2KPRv042rNPEoM9l6I71lZbsednrhBpktRxi
yrd9tJEcdsteZaW/U402HtAZRacQIPR6efu5YHppOMVThBFWZPqwHSvcu0QCevdxQIHVG838PVfy
CCbceCa9scKHrAXHIK6H+2DQALfMj1BBfrBsLX7RSHDZyrGujiUD0n2jWUAI0RG+R4Pc+VY0vqgo
9zahWU3M36iOAs7dewQOf+wnGxVqgjT8xmzL2MSB6R6F5zd3Y+tS2pz3Y0Xgp3qt+5ZCTd9ojpUx
f8jDu7oOMLzMjwgyJGx6539rPKdEsZf1JxYG4pYyMU7V+d3WgEyaYmxfg5EwldY3ONG7WXWr+2H9
sQ+0BCzbLfd1qhxvPRANc84L6tBpiE1keRWFzZceWfPmNrQH41S252yMdEi9+GqWVxkYA7zYfUsL
d1jng2aeGzssr05TWx+7oGFqN2Z6Xh6gl+RlO8RwYwl0vAunCMAE88dBXljGo/O9UzZaM9uBruW2
E4egwJHcNek77oT5caqAizvI3ryYsgcHymuB++gFipz1x/shJwc8tBZefa32z1HU0gE0Zfo9007L
HsRUmqucU9u17Gr9rHzELMRhG2+dfF4e0IzDuKr1ikQvMZZn2SAKaoNWvxaKn6dDz0Tpvv7BlJxS
ZN/qD04AGEn3Zy0Z7cOHyUWw1Qm7+tGk5GDbSr5VtErR3rKPiuPzlPMeN10caZhbgoePvXnhY+kW
1pOvpSQxIxc6OUKTVw4mj2Pd9cEuwXiaXzgxEfxkKqoerALrZZH4KaClwnoobBoay0NygCA5xdk3
6fRw9ciauBpC9qfEQp5gdBgE9LS6Wx7Kv+eL0tGJUVpJti1/iWM1uWjsCsxQCJub7yZSMTm/MDkm
NEbQBN+LcTT2TJ603WSb8aMTUJLOmeUTLkYtGMX6a6zJfI3zTGuCa+gM8tQG7rCJMv5ecpLX5eux
DfepI1fnSTZtRerPQAZNlNe3Q6MRzycBS03yeXnkpHz6xZ0Q94OPgqQfUUe0yK0HVanH3gGMtzxs
xItcSG981eKyWXeqtS69HoTnQSGpUL4TvkwquSyfxSu9F71T5IyFWredcpeQM13Xb4WjgXSlbPMu
usvyBVWs5G6Caarvu6ZPoFp2465NUHISo8KacP5ifDvYurSrXn2dsdoF035xDK04+1Lk9KOb9kVk
4rQ8lErdWxTmnCezviC6O812QhuKA1k87r09ATYKS1O+q6zeGF6tfUsUKPy+LRpYfyK8WnESrZlE
tt8z934ka+B90JA+dp6j3aKRIs20krDPMRs8EyN0WfaFkuGXFgfxF/oLDnwANezRZGkctoTO8a6t
d3QRewRo4sWzpm4z2eFwiif8FlkDCehjH/ObWq6qwAN+onMwiXloWp42P395mBkc/7c3/t/pjQvp
usZ/1Rs/5D+it/w/NMf/fM5fGWjyD8eTpkU4rMfPYbtkqv0Zg+a6f+ie7kipC5fV1nLXX71y8Ydj
eQ5dcscS0pYuLfW/euXOHw53eASrea5nkFX5P+mVo66cs/1+65UTg2YKl915lmmg3TR4g7+HXiqD
hPcpHDTizzaTVLvUNmeIT5Td+mOY3BDWRmtUOdcmRh9px/ip5Ig5bxRYhWVsrE3Oteh+eyzyUXCj
tbkNTzDdZThDEH+/tU3GxDcxvtsOWUwyF/e1TVu5S6K3yglD3BEhZCGEVqeiwHiTZgrWUgblo7fx
3KNd2UyFhqoYqdKhHV5aRbAI6y/sGWZ3GvvgGLlGvU6yisBNB/GPmRVnL82RiIzduRu9ZKsXEG5S
V79YaAXwHAP1qar4+2i05LaRhL5qBv+GtAiE/a164Gx1U3uyYQWIcNDPwM+oEW2Mabor3yA2Ngz9
9Wg5r4U2hNsxg0RX1ukJr8YND4FPG/Q7LQDxwzgJpbbZ1DWV2FjmPyzb+hbPresMcmEylb86/GFi
iwUxPakCJwWdVm9thFhL4szZoUmLOcVV9Y0fSL5i6qyrTmBwgMGXYj4hvBZed1FmB717C5X3M6HC
WBnOOUvBIeXiVg9SY1ehnCHqvnqyqnxdlsmeBWzImmBorzJW51p10KKj8C6ribM1Cvk9kGF7G0qb
WK7ErvZFoD9qj1koUCo2pDWZWQlwJFf08cUGe4B3pXSu31fqV0yLzjCC557kjHVGGvjadIx3JR2H
VHG1wqE5r3yj6SozhTvFeRgjnK9jJu3bKr1PyC9yOmYZdsIipJkgtDZkjByyVnvQTFoYVZH8sCuc
5d0ENcCzcMXHWh/QKs8eio7lB7OuCbIA4u2YqKA1FfX7xqWVTwIQxZsyffcLLyXYutyRD8PapO8J
IXK0Zh+52teI6BAvr837MIThp7qMPI0xyNE58qZzDOPNU8HK6WDAb0SLL9Zm0TcH36EeZdjlWQz1
xmtYpWlmpYjNtoCNjP1p1Pvgiu3E46w3KuDC9mOfFOUz0rER9qqbBor+fCGRFpMU0QWSInabtusp
hIKBSHXtsgi9KVS/b7XoKSmLx2YqcxxqYJuNptlqqQPlE2XN3vZGYyWSvNqiDtMtCRbM1NQxzCS4
v3nFRc5oL4cv80TS81GWTYExHmLaLa6itjUac3+2h0FYVJQUZEdPCN64yrCFG45zFkWypW9lEa+Q
9lTgsvAc6c1bNNnot0bQpn1M2ot6NWIk8SOVKDcCupi05YPmBtY5re6ZALnXJIZfEscpudmdHq87
5ye93PjQZx1TP4S39FbACbfBdw3QXdKM4c6bsney3a6hqY27fKj3Br83qKCQkYYsHNNCr8xEM6KQ
mCSUYV2BPdkUsc0ZEUWBjSLhZCn7bsx1MNiSahVBfTZt/FXf4mImwPElHqtTrFxIsTAzlDu956kr
EXPYFwK3AQkNJZSioL1XlvqZ6IG30owW8UY0okbRBuDMqM9brIUpgZYP1cXk65ItvP4uV2QOmQFB
UmfDaK6BIIArGK9t1RGlmuCfy4DrO5S4woIgOIfl6kpagbvBsrbv2viimcRvmXZJqEmnjtSy5E1J
aQtIBrnXqj8Ljo7DkA97gG/gQgMbH1hOckPujKvOpTyqSNNTRBbJlKE98kztpkXs3QnzQS8ddDfK
p6aVnXrtOTVURIhD8qxJajVI97rV2I/w2RJ5r3lonVpWtS9Ji5pvwISptzljhA2PVfdewn5AryCg
wE5G5+6Qb74FlXHtohDxZVI8uWPpwHOwtHWY5Pu6j36KoujvPS8nXGxyv2Sd5m+l1rqPBVi6ALvn
jvTyO39SD0MEUDWwaZqIuu2PHuO4QLoIvg2JlMJs4Lm/AhHB2jDU17KdbRHRT7cd2p2dsZDprWoT
a4O1i6V6mTLQYJP9gvPsUujpAwaNh1avfkiX6VfUZe3W6d2zn3LKi0bVHsfhVujN1hXUAYNyQP+q
lR1IoQFyPQqaScddZ5jrUr/SnSpvlXC+5qGYLq4gChrJk7Yzq2+5LnGbCe1sJhRq6TS+DVVc7iYR
/jSnYjjHzi9UxMRSeIdcI0vbtc3DWNLBjIW6d8wUGu90a/rx9CB9xlAj8TdqUAbfQjzu64ngyKqJ
QOT31m3sjdaN5cAq1lOo51NNIGCD9SCQajVAqg6IszQ0ptZ265N7b2GlSBXGGqWVN6E+VefGnd58
mcfHpEyebEfvr15pkYSHO8gqh/IhG5CRJi5kWMlogAsUM2JgXeoqv++NECRbgw5U4eC6yWuNYoJe
/iy9XD/XicHoHyEzM2wY6LVdH0coem5mxBd84uRvuIbaWQpNfkpeTEz22ta2zHElfK84mXr/fTLx
h8YV1WO73ijpfe+wRG3ayrV2TmzgVM0Q5+VFfqdZ9lEEnG8jb/qRdOp7PCoJ+A2md9Xm44lBiQad
yXk8C0+5az2OsTesNR+NkcTtuVKTIJWkrb7oCVMc9KyoX0xC3AT1mCF0YNXmE/HWMx26RTqVcS7U
xma2GVNaDcSXsPRgOYwMZ205xJca3Ehsa/aBQg2khjgcV2UyBxjHBO4M4pdB52jn0np0Wp1On2Ov
R7Ra4QSoK8k4QRNzPolxn5gB9Z3SZvZl6s4uVpxIgzABAt+6eLFzetLjS1OTQtnaZCVGQXKx8Bln
zJ9OiOHvArw+ALY7FtLEklE0Nt78Chen7SjnEnR6eCMbTewoQXkrXbY/RGAN5wqb3tpKM8gjfBIW
LZVXrkRR/xgwCW8LUXy1ZfXa0q7cJw2nkUCaNth22txt+hi1tblmNHQF5c9Sy55RscstbT1wVSlg
zC6XOEjo3ibloG0MbfoeNeT4iTi/1oUF88qC6Sgi+WS0wsBpyLI23XZe/VTe6b62K9wMvAexYGtR
ki3vtgTFxF26UQEcf72Y3ul7EL/CTA9mtAJ1A3C5dDJG+DIngD2pduVIGTGbxDdNtQ2TuJqBLQmo
qqYAB0c8UF40rvijVCsfvNkkIP4WWgk/stPJoITsXAAd5RShDp0V9SubSjCLW4JtNOYgKO+eXLMi
FSO7hJr3GCUtfq6o7TAPjRtZIRiaGnoM7nRsxwgM4wR+YkBw7SHPZ6AfiCobvKLfuqm7ZbEd0NmO
jW2N/RsaILNAhwgRFKjGofUvIcq+ayJ1jAI0FEZm+TdWRrsmlgQXn/zQqnYD6tDEyR8NBwrEhzLD
rEEXLPoNz9AJ4izLmXgN2XmRc9hpjbhG+V8iGX6JfKReY1d3+JUTYBaurItNWwB3dhFuHu15YxUQ
IrZQFP68vtzIHFsckvrB7D26LfWsu1gUGDw3BsPE59WKCNupJQfQLv1Agsbcwskpz2wtpd9Wil4w
ZxGEG/Olf7v6b7cNHcnzXgI/ZnluWqc1kCy7XP2ne1ke51cCBr09oA1mRoQH5O/XtJKMPMHP6y1z
+HXopig5P+/57eLnmwpsc7qp3BpL8d970wiuvAmCwsCqwWTqY7//3U8pApJNrBIEJn+B17Gy6SD8
/S19fIJlV0lJRyEzNe/jhZfbijqHVuIkLvwUmngeVs+qLcz9Ekjm1Obcg5rvKGZx0HIJzUy2hkUy
/nYHGINpRYQ8YbuSgF9acLOpbBGrebP8rJ4VKMvGj3NyuRB+iZRfdR7qftsstyHoC3F5JsZNlsfT
Dl3AfmnZL9qEJAX32YYYJht0qkgM8ircpln61Zh/0DDjCP1UKnw2av9xm5R0u+JO7UaHecvJqKx8
R9zzUY4pM0ALufXSql10CoaVAFzRa1a/YQ44PUTG2EWU8owiQI36txhiuTTOyoFi6TL9fUdh40sD
zYI8C73AIo8I6PqAt07O0dwM/ry96wZvOxYGtG2aYcopWXHj/EB6h77AC+2HUOTweRedRRBUNNGW
e0yHzDKjq/fLG/5U+/zjKtpKtZ3kiSP6vMgM5neQNi3RPjPa5BNq8gk+oRFIvFRId9ZukGPVnOyO
C59lufpxG8cdPL2bXXK4G7fT8Y6Yhru5e5uBSJLbZ9272aW4Apvwod702+Sc3ziX5+GY3wSHcVut
mzUsS2JInX2vVrG1vZuOz/12h3HxxsbHvUHcNcZnz98AnPUfd11yzM6pu9r5j/XGuifsb3u2b+Ak
rrsVhdcdAvk1kJnNt/nFzgzOVB/vknr9HLur8xy69Eyv+NnVtvbt+P7/2DuP5daVbE2/SkePGxXw
ZtATgCDoSYmynCAkbRHeezx9f+C5cU9VdbSbd0RFnS2JBkBmrly51m/4RbfiC8F3XjXKHMUfCeeP
5MrC9rLDu39tU8oHuEkBEDcdDOu2ZMFPXBsYJ77c47OZ23eYZGhkS7vZGVaIWwwruJpFvSqtazbj
vMyzgM7D3Q0fUXVU8zOPBV0eYK+F9sPjmVDWn+etpX2A4Bpv43TOrQHlYQTxAAM19AZctEpEYd10
eM+71nSu5osOtw5ToXlL+5Ik58R3+8e0DdyUTH24DGuGREIzmv54fEgT0MN2f8dXjZqFgW9e6Ijo
jw84W3rJoTM9LgMbsnqCOWejU86mgLgLtzXTG1OczrLNwOUf/Gip63LeYsZFqz1C4i9z1XOIsNSw
h6KbFTaDQEqgW0eTA/MPLFcZMYGB4/BGuvW+y2+10ikHdFJXdXIdWpT9waw1uyhdG/mJ5H/5svEk
wfpM7eJjBrsB7KQDk037zhX0VbTVA0RFbSVdieeZfe0IxduKEAkm3aDfPbk6sgpwueASmFfzXG1N
85z6F3Ysl/+o74Ure8Q7+QlogwaLNV3NrZe8TRNmYcoZ4c7SwbKQqvpzfpQlpz+GO4E73amohGM1
gYeRM5jfIiZHKMBBpvTCb/FCf50H1v9WoZPfeDrZ9OY/ExVtS6Zh89W58zp86VdR4kzfm+ZFXLug
aZoDPgn1sV2IY79lAWZlmzkKJjjpd54d4wElgOQNFZkaqn9SHcVnemErjKdt6+7/kCxqjNfsnMpj
iMD5KX9Ny4OwvassnGr47Lcj5hHyxsA5Z6vRey99zHVGZnRPGbzyWzdTFASnbC3dKffxrnDldnGI
v5gCnSasRSCGKGPEbnfFwRAfZ6d+k+Kt2XqZ4pRoQMPXftPLJ2sReipfpMwLqqcm/+TtbW3TtuZ5
qOeFDVCvGHWJMzZGeONNSDENPzMfGbLOeZ934o/HH7sPaiU3Kd7grMzhPcXP22UipfMmv1uIXgJ/
eJZKTOnOfHc8MSFX6Z3hL+ncsm6AwUhPanlkcgXhKjSWr4Q5PJvXfD6Gb9wcH8mCCBlYo3lusWsA
noQPpgJ6EEdJmvAQtnt7kb7WOKqsm2GvCmuCwSTfBfTU2+6LmdzUW1laWcIhDI5MyhT7eBib6ppf
YhrLxezNZpc+nlKO24j5WpUvVvnTKX9C5BqtDJPrbVFvRfRaKWzVaz4yig9C/Y0/KR1L9BmvGJVk
8qEnue+xbs1pOA/TRuq+FP/SK6SAyGFXT8kEmGa8VfmnKKIbU1zk8mhewR9WCOAJjMgAmpj1LUGd
iOMt/WYXR0o+Iiz+vCOTVrwhARDUJGIr1h61QM2uWZPJ2rQZ905xAOz8mJI94U687eaLdTPPjLBc
b3iuvfMVOea5tU9R+Kx50w8rGHtkwhPLhLAw1Bv4xcYms87wQL6UJ2QFEVhEMMhODnNG9ORfDIfh
9bveXWI3MfaTqcR3eNKu+yGu0uRjnHnTvMvvGj+4XMohf6PONMGFdZCa404D66vEkvEq/NYU6m4s
lQb1qB9xXbqoGtcbNSEnP0Fgv+pnVFsfoSnqPIWCQeYqOyYhVzLupg9sSU48A+puVDG8Wf3opJUO
5+k8rQcgPi9EzujAwEH/4mkZ3SuXoPJizXB6F62ND5Ou9Tqd+HKiD6F0ZK0BLTPZFv0NiFBv2TlU
IABu5GB8DXvojWBJ83OZqFT5YojQ3IPhmdFBP5sJOymzXnhVWy+/C7eCzV1Y9zsGizKOfNYl1IDd
bItXIO/P4tunehWOv2gsiD88ug7aC6fGFSuJ5bh8fPxOJYWwq0WQj1j5sFVWhOrH1yuZJxgOHJLS
+TJuLk9feDWeUP77QA75Zjyx/TGOhscDCr+GH/7hocNRL7sI6njAOODNsg+zsYsM9LITquhU2tJO
eO1DRoq5oeSXUmZGIi+CGcR6fpoZUaYW1wqK2ckOHOyZDjXmZeMOjT2PVDLZLrfsiD9fzDy2C8NB
zWtXHdi/zDOjZD2x6md24mY9O9iKP2V8HvuB927cOIYdSj4YbhovJygonngWjsKrtGOQ+N97/DY6
PzwE/broNK94TNj1pTzVFffPbTH52ULB1rJOtX3pIiSX29IT24umr7TiLX2TrwxjcWB79q/GEYcO
JImIUZ4VE7J4VsaR3U97YpWhXx/gdxrme5nxc+TAFaYN3zh7bGVoSyOn7A0Wc4bJwpmUdxIqqbOu
iaLNxydvJkfJmNJWRl+PxCmfN9GBgSf4pG+EQWnHyqNfcuDOiAEfbO7aEcEnW7lxN0gBsIfyZHF2
cxthzVcZt8+6OURsqDf+j4rnhATkKnhh2mfbKXARpBKY0KXLuCA0rq7DL0CIDfvktnVVJJSXyUrP
hwswPJ4wZD8Fb6PlXeMySfVxzTRL71zWQoFrXI7i86arN6V/aX5Y1r7hMSo4vbNlT6iToMNKXD2C
poi2ZFEC0AC8rTajeV1mqeqmkgfkkHkiYnuGdthpJFlQ15hO3anFm2R7wTOosRmO83ilfgCqWu9e
2TdRsjSrG1BYoI3DhUdQHKJLPIH/8zq01PCHRcA13/vddqnpM+tbYCkyIwniwckM2NDdkW4sxcDN
yCPWpF1pNQeKHz21krBpeB1IOrXX92kYbWYEcrNta6xpamEaXTZgQpxWfylpH6QygtmSox2/zCuH
dLvErH4jjUuQo3NvOcN4CozXy1R95Pj4go+7La6MItUAJ8CUKhEwm8CzuG23hj8flocv5Y8UbR0N
13da1Uq1Jm0qXbZVs98juyYd9OxMiDIoSww/427BiwNYiNXSoSMCvJ3vrCHMoXkcLwrOhxAxfn9d
WMeyeNOOurXDdiSlISJ5vg+q6mSNrtov08AsjiUODXzTa9BI9mxi5bCepguZuTjgiHAMma5kxCpW
gEDjC4I/mSvj8xwcNeSPkavJfk3O+m9srcZrzImSCRy4CusUC7hzRU6zTLBDRRwh1/9hzi5CIDY/
G9lmtFbDBUWk5rOfHCyMW82WRC/V1tXH1G3FLVLhBPNuE6sgedbsgSjAheap5cen0TxJogOhrQfC
pbie5xHk2vpZeK0xplHd4oN4xQwY0U+lpj2uO+uYkQ4Fq6g8qtEKQ1yvQO+HKEBYQSKIApi8pSnI
CYNsZXREJKI9BdqO+DL0ey6YEwdzy4OIBxgc5kZH7mbLpW2+IAlG3ZEknR2j6TbSCad3coOUPIVE
eGCDcpTjOKGCu8oOzc/Y3LOc5t8T3T3kadBS03byi3QDYu6qhufj8JZy3tjDljdJjQnIqBLDO/ap
sqfieKmoSCN1uTG+rVriwB9+VjJmV1+woVWOMpF1TWMsVd8SjzcGHFHXUfY8A+SgqLvNbrjkjcZO
1VZx7YadHbYOBrgpGnDn6ElwyS1djcm1IbGtXSZgW8Meig4iCYlybD5bljtu4KZD1to+6xtaFin6
vQja2+UJNfsfllwRuyziGCE4kc9eXBtYj7QZSOQsVHy3VL4Ae71Tb5qox2PDQHXop72zTRl7K3eR
5hSOBBMGN1SBgRyLeBVACJGc7DgcKT7S7GyexMiZM/y+7WpHp4XuSbgWKSCSugADmgNb7NH2cFE5
q12dlthAuVbfYpgDvFJwxppG7clULuJnJSxTaGQpZ3bf/TGt0L5UAj4D6ww3c34RXrDdybu3gU63
touFD+Ri0awdlaNQYaW+mzh5vxWDrZ2mfI2ktErkxw55/AAd6Mit06zEDv3nXzSC7Omz0xyp9BZ+
Nn+hexQ7Xb4WcbzuntrwjNACDXVuBWXQMt8EZM/6yihcXVwjIPLyDDFpHZ4eiYnMqQ0rLRzWEbN4
tjQv+w1epwsbngX7ItqrIg7vLwVyFzBCeuoC7LoZKlxdfogV0hAPH7A/AUX65w5D5H3ONogFHM7Z
Fm7GL/6GQzc69F2oFKtCT3dibODM1Q40e56054bCsLqK0Q1vWUktbuXVzSD+VLcejZo24OQEu3ki
h7Wt2tGe/SeUSpQ/KLVkb/5NFQgZmV1jNXJFhia3tWerA2L6jY5dn2/LyhtoRmLeCGVkRRiTbv7B
em4rqG6tCZrWhY+CYLtyY5jVfht5pnzwW+LLCOjaZirA0SVVFWw4M5Vx0NpTTaO93k/9U6RdguFl
Tj9AqBfh5IXhp8IFUNG1cUjJVIjZOqCDg4Ttyzn9mZVV95R/Drcq5Si/uAITJfdoM6+iw7TCsMTa
NQd2ZcyJ+9auv/lveE7P8mt7oREDjwwrB4rRen/GxRXYg6+u8KsaiRexK0AUxsParai0ATz4ImI0
GNqKi3dQRYm2Qa/LxSzngOq+N+0WlRv04PzbvB4P2iEkumHjHYDWMlHhIT34Mr1jsJlfsI8ZOFuG
uRvwRHrYtqtAv4FeQH0dd5Yd2kDkypz3nDn8QqLzIlIgXJVb1Slu1lpaEzPZzN3qLTBX5lF/pcji
ypSGxaOqccLYwfDHugkzETRr6bRTuKOPaq3Rfyo5X23CtUSOgtOHYNcpqnmL6fU+IKG3zsJ+P2Vb
2hj6U7DHN/lVBt+LX5OHVqhGYe5MNFU/k+O4h+OtbDDCUTZItD9bqJmEh5BwtgKdLuy1s7Si4k1U
SHjZeCiA7gdfeN8CUYV/8ZFvc5o/+CNVnlhRAfAWXZld6amHbovOTnW5+idMHw7GWaCkYBvnwi32
4mSPV7S4BDckC5UP2X3keIcZ9Wp8iVyEcxHsmz/0z+DWgdBdieEOP2D00zdEnyODhYUYRnP4U1eL
E175Lj3jU1/gC3Yq5H1hunVzZaCx4CF6YPuMI14erWltDcKmRiQrINnyiiP+I0tMRJKdmH8qcbfd
Gm7zEb8TRXGDgzTuob3XKtsoJn7vCyx6DZghePLdyuhFj1asYukZXYSptCXkLtStKd3Jusx6Q44g
1uiZAlrk8I86BtVQ0f7k6MT2R4YAOZ5cNCsAfdQ4F9ASXv5baC1PPGU1H0wX8qMbYAezxQEmIWbu
w9FOqatwLcE2w2jdDNDmclqnOwwfBhAEclrzPTtgA68BGMWhtH4Ho1Dg9ZYikmYHbinsaWZxqqKl
Q6vNBBhkY+bWPanmajrK1iJyXiDHpNsizgntNu82MtQcwxskVmv8SrrJCX36SFCIn1xS/dI1rMss
PVHqF7f5cmYHSeIi28A5jf2faoZwnNZfzALZJsQhWUrbZopvGAilDlqhp3Az/KH1x6kJLzuDvokd
vKY9Z0/Dbd8tfQfEwo7eOgPrjo16LPA7W6J38AoInHi1Hj+Se/TefSdUYSi/r6QfjerJytokE9QN
pJ+w0z0k0w0jK6woFBATxHEMjLkdHEOfAnyxbWIc6AIyjoMEXQHUJw+nOVAOkCmjhC5c1S1tJvBB
lA9AAJEhEOVBdOBvGX+UV2yHGg9nam1jbknyr3O1axycJBbNxrVffhVPeAwiGA/8dbHfmlfWKTxj
zSXlm/TdZK8aoKNBSbT9P3Euuck2M7tDo2iKw2PMcVnbRZ+o9VApUpbTS/jWS14H9RmX32cEOHG1
mKzqs3yjpPrTxk9kWoKXqZeuXQXqySp2UkNJGOeEAgUVf5XsrN72sVHrt8NJejc/O8H2IKt5KLyB
AVn31/Zd/wyJorTEsSBHaRqDoXETxJekA72G6Tsn91+eAKfAe3aSi18Nj7NWPSjPI/nEq4H5dn9M
vmTOvYE7M0VQuMI1O3P82qVJAOUtfy+/y+/ixzpqu5qTPXWNM3AB0AJKdU1Z0N3o4Ibmkqr8xogp
YhYcXTDY2zM7og2yaKanneFeB9QXdu1OlO7+of2OXsv30l2ysrP/kiuboMXAerHIk0aoTf5v1cCc
0ZdgwJaUYlUpv5pRa/+2toIu3SbAHjYzXBlBBlcluNlkAATgTeT13y2+8ghfwN8DE7pr9+Om3YAn
lZzlOW6IJMET6e3ROmF2hvFpcUqMD+x9zDVebsCnbcAb12frFNzoV4VgnsVP8UqN7e2LBpC+RNu3
8J0UCm0trNYcoyDSmRckp7GqwyGNsN9jyooCM3Xxs0IkT2yL4qcdr2XO8Tg2ae/jH5nC7015Ll79
LZZbxnu0G1+Yib9VfOlRwKjiNzXYGc8vqsC9/VRO9Irpw2J1PjeOcEp2COqyIzMV/AuG1Zgtej2+
hot7JJBF+5yEGzjysviB0Z2j70jOqG4k8lM7+Jtk2LbWi1EIh1YILn+xsSCVUVle+qiDsvSC6okc
UsQ8ORign4ktRvbD0veZOsEA4NX/B3fp8TurivYlOB7vQXwKF5YpEAkKMnJNSTKeh+kvBt3jL9nC
pfv7hWqANnQsvrQQ5lD8pwn3eNXfL21VJAeJ+loI2hIe5L+9P1lYldC2o4VZ/2AM/kUbXH58/M4v
B1L00NS+LDBDrs5xeNHa/vul//bOxx+0/+QfPn4sUFxYp0lz1TQT8F8dujRqN4j1oimy/F9QLd/x
+KdGw15yH/80jaSRXANhbhDP2In+58v7hdj4+OC/f2cFArTPv39+vAYmFBbYU7D+t9///eNf/wqz
EH+F5VP//kuihgoIGbamv/9gKi1f8vi5GMjLpLK0Vo+3/NPX/3VhDcCnWphYVk1AAsmazkqrd0FG
UfxaarhRPq37ElWcusq2cV9tNM0I13T2RU9WqmOQ0fOKYmpXs/IiJdARlOHaYHLVlRz/EkXdCihc
rtA7s2scTtuWrV0PzecoENC1bo+NKt8so/WmHBxlK1JGE7Cs6XCAV+rBUWhZWAJO2qG6WFegxeSA
5c1RT8X2KIpNr88kiYpxr657xDTFGlhB4hvWRtGAyYbJezrEOIw1cLamGgye+FI+sD5Jj7GJOr4q
lrTo/MVXFIX3mU96JlZu3k+rWMJi0sIgm9wSc+o4+wgC8hSqHAOHN820tkKDEQ3CLlTlUgzf64jz
SnRGNHGtSpjGKUpwmb/QAtsZHSYAWizs1Kx+LSPhS9Tnp1zDhjv4HnqFXlDOuZmAY8nnuUZFE4yK
SZdUkzFba49GhyacPlPU8RGYBi7qjGZ+AWqGMGNdYtSSgI7kBED3lV0Ex7ggAKxXqhR0UIEXjmF6
Qobgd2pH5GxL+Q9IkqMYGB9BAoRV7mZvTH4kaYd60E8+wKxF6ZMkIGzAr3b3MDe/aSPn+05Uehy1
5hB+ZLQuhc1cAU3UNI7TrQxMt83fjSmmVy7hNzHtAJNss4w+y+wfxkh+RqzkAo/DjoYadBSSEQkd
oRpHaLFdZ/CAa5ixWUa492tQjar8iupRb77oaPthBoC7vTZ7km7uA2qerXbjMX1DEjpKVnqW5Phb
JdtKR2u0ZwlzYtUZSqoeEGT2Siz9lnGHpbvo02xQyfbY4zEp7Hhik24cWgN1BKHWMOmZTdtvJZVf
06tDmAkDn/EJMqD6Mye0i3ztGUOUj6ysqYNaHdVUZJiMPv+VArRiw07YD00BXajIUcU3vDGjDKZh
wm6qS5+axDKOhQk9w/hPkTmqbIirIBteS5PddWq1xVmmGbd9Eh+g5QHa1bCHF+rSRia7PEWN+DmX
uKxVsimseoXzZCa/jZ0EQS6bb+j4ElJkCaxMU6+AAQgrsIGfnPXpPuE4l4K8jLA+txT1l5nkSlL7
5g/mVzvpZ5+u9GwA1ZjF8XUc+32fRm6tY8Bq9lmwksTjZARXI8x3maTgAmxR/lAG+Xl8qzMKOqnV
y9uYXmaJjAgi0uqr0pmjXWnyV/UjKta9SrJF2YTHNVY9m+y0lzXJXw8VH25NE5tX7+9bDb8BoRox
KNJ2EkL1s+ivQfj6J8Cveytuf6XBWmSZcEgs9VfQ5DVATNC3UxUc51770nPgC2NBHk1HbM6sykU+
la7FVPyJcQ2YfKU7J2JhOsl8Avx8lqqE/KNGNVsN/LuvDPFh6D40iTBXieNOS3XdlRS62+ivYDVU
W3g9Z/ca9d3WGtjFTfOp9huSjJyEvL+rzXwF7RwBeuFY6PvYl8ZFvNeRg446TheZPGBuDKKXjjXN
jtTE0rV8S6UMB0ttPpWC8BayNnm62kekW1heClRkInFrBhO9SmwNuy6+TYP03ofAv+S6DTxR4MQc
hRrkhEmhPIQEP5TnrdLoR82EARTJDSca8ZSFKZnqEFyK374u//gtfR6NBmS2U8JZXFVqZDghnHQ0
8pwOMhycLXxWDU1eUkI6Lv6EUK/Z4bdG91MTKHsKxJ5NnaISDFzyEqbVTSub1yofTjzz01zLm4qE
duxiuqYCImomRa/EevHRHs3m2RPK8hKpGEoJORtDbcwImWXRXR2vSjHiN67okCOK8CKrSgI0OKUi
D3c5thY9fxCmjqAh1CLrInZhCTK1ffojwPUEXN3e0YDp7SqttoGafCeLommrhN9mPcdboMEjHCiO
/MTvtEJ6pUxQvicmTUZ7bbro3qKGfJEQTKjnALQ65EZKEOyCwB6KdWb2EeXBDh56U30kY4nddpuf
lYtCJUQoEzvIfrVMlp0/ukq7oAo/0/ZbD2eWuohAfjGJ+MOhiwxQfydnT4Jfn4Kxak6gqxdUKQV1
CfKzLfv1xh9SujVt9iaE3bcmK4uI3dLqWmp1i/BDlqbOUOQC2/PwGukzrhn0JoF9yrYPcK6k71ki
LT+gnJTiFDUa+JEUyLvkaPkPBRXzsqUIYoLtHcviouT0voDiYgXsD+/iaE12pJrbuvDhi49yA6Za
exehKMIozpm1XUshpE5exFn+KRCWLpoOMI8zBhRrF3XGNAVcYkhonMaTrh3Qp1lPLafPkIqYW2TI
4vd+2m9zFWnooXHgBQvdwVB82k0ibYbAt8CajOkGYxb/CBMSUBKgT0OZfqyU6pTYUDLKMkq0PQX9
xDxlXeGj3NZZXC19kjwfJzIdiUJ7mT93TdWsexWHMb2hBGDKO6iTBMRoHFeRj4B0LcVOBE4QWnD5
IyX65v9Tyv5vKGWyqJrIlf6v5VaPX/WUfuV//kVw9a83/QenzEAuFdqMqOuiKrJRiPp/csoM6x+q
JWqKpWmLwqqMsOt/UMoU6x+obEiSYcrQVi1J/Sf5VeMfpmkokqFrhmqIhqj8v1DKpH8TX+X7xYeU
K+Q2i2DzIJz9fD1HedD89/8q/bdc7OI6C5N5U6K0v+p6LG06OoVAkZ1kwl+wGNmtsV7CmpGg7vTj
4O/SBDaGWWEzPul/rJA+ao5OoWLE7j89ystftLb/kqNIWkR5u3wdd/kvbDcuzlAMU9TIIhQT0t2/
st3a1ApbYdanjcDilCHnUUDGnFJrh/OEr4VNIvo20WJRs54ymhHapU674n9/Ecso/PtFmBajgRIu
AvDyIpL7z5S7VmvEvtLCcQPWPPLEHi3PqqReM5U8FMN/KaE5ZYFyIuP7/UbArXS1HvlajDsTLjHl
AKxa0rWghyDHcFFEdCWdUkxvaUvhHPSP1XDNAhhV5/904dr/fOmSLsoWOhKmzEhbsCP/+dK7DsGn
nm1hoynGyre6995IEZ1WFAo11P3ikYOMmUV7I4R1FXDoWBEee33+RAkWtq2QXoYRcc/Hs54TCnwc
UqnrtRRIZHWTaAUaIkP22kviyyiHnF8tylfQ63lIyibO2r2R8zUAQ59aqx+wBKGQg7KcF4hLKaBj
Z5YrM4LTRb173ki4qaAV02EvrdBrmArYYWWazGuzfGYPlam2S3AZZnXlhzFOIQYi9laQIm0+V9Dm
HDOncBvVri9maN/CCXekHlFHEz+/evL7VaAhPtaV1yAQLsIYlAtXMSUdokIng6jGkoGAH8mYknDz
qW9S9k7Lm0F5qR1BpBl95iFCDI5q1pKVZg07HX+hlaItT3J5dU1PRI8vpZUZvKaLvFgI6PmRZzuN
6kORSIJ9aSguOZG1ChvddJX0I8iNaBOGFXmZj7JRLwd3KygeNCs4QaYWerLf3YJB/SjMmcRqmeC+
bDKxIso2nChBu8blbYjQQcrgv+vlTyri06bEZrKahMBCSevM2+lIqBpIabkCe5GBE5wjepZKuZw+
39QuqFaRgTySxd6tFsoBqkYCA6e8ICNqLdAluvmx7uXWkqDDynGaG2w6JTTPKvWeqsJgvh1K2hQD
ncSSonzS0g5sSvlXN/BBawWfzzUlZ/LpZTxWqdAvDGu+xORLWA6Bqb1UqgAaxRjeGz2+aXl4KlGp
IVO71UgVKZUC1iSzXjoFldEq1FDeg/mJQLk9BeLmYWM31cF+6HXYj/Foj0r8PmoJ0GsGLZMYpn4Y
aEGrGCcx5laXwSFBqalJcFJOqHz2IVCXQEd6Lh+aV1VEJXaK1TchSFBT9SE1oFCbqHmBuVDutBXP
DiwwlzKHd6MMQB8AeFYB1ghaCO2oACprWhTN6MgnpuXO8Mpsoz2nAwdOMnDNqSMaZ3gunlB9QTwM
YZ8BBYRVq9J9TnMRPad8JNMBxNajove4gwDVJSTzp6uKlL4TWMzUuKa7IvbRJVnGHebIfdD7jVoP
5CzDyzBjkiQg3zsEDF2R6CD2ck8qCUu10CTPA6r9Pj0RITS2+TBgwq3X61zpRHpo5aWpRtk1DHNl
kcT0EZ+ACWC+UpPK7YplYkDuca1ZHW0jyHonqQtgPXgaxf00cJqnfTaG/XmOLDrJI69Hh36aK082
NGw3KnMEswfocE7fYk2iEzUo37JEI7SapmSNWAe9f/gl/fAbdDXYsVRQwL8Ob/mkNU6JfghWO5Cm
xKJ0Y9/g7hRmb7SoO+dR9opYANLhKW/McvhXAu1qxGcYUpOS0iOMFyJQgiaTYR2r5G3tABlZN+n1
9kwYhhm5lIEzLVG8spC/EXz5HAhvqmj+dBrOlKlqIkKOPjRde7zvcMNB40sismHSQ2lyGZuyY37A
ZL1NHARXgukVSuxVDX2xsmORgPGwbCTxKPfpJRDWUjqKkvpdZ2wRSYokkcna6aayJlSznONzbwxY
mixkSDVhaT9GpGsJzBCz3XkUfrURQPdIjJhyQrvKVY8ppZ1oY0olwMiAu8sxskXVqyW68enhkFCw
IPNESwGR9PhelI9pqjOPWx5KWdDNMerVWLzOQ/hHpZs1D8lNUjC2fHwRWQr3yVGzU2RAanXkpWL0
1pjVGT9MivvLNGFvkPH0C1A+auhXzSyNHrqbZH3FQ7grquDjMUWQncYJWQzuDQfcLA1FO8JqzZT6
ReHrORy4QqPMb1ZaJ5ggJXeZg/CqbNg8ungcbUlOWOJSetY0ik99pLlNkODBswygomdc7yopLBRI
kSBXoT5QklhZy14hZNOKWsVPoIiije9D5ixzX/EzAoEKrQ9rWZo44sgfW+AGg/repBIYpsXVeZmY
/sTmDZPrLiy6KAKd2kkZkzUHze8WgwfAxmhb9t31MYsUi7CCzdOXEibnujZdw2eXEGWGs1omeJPQ
f1Dn7IBpJiDMirKKXgCs7TheQgsZVnVMJBP04ianVrqcV9Z1r3/mDJ2FhKyTLSG6qOdVllE7Eqd8
h8gIUIzlb2VW7pKg+slDw6Jgn8a2FAFxhUpsZoTiGZ4F0uCE3Hb5oL6imBO96cs3TwVHwy45Z0p+
K9lW7d4Hwor9fC8yKloGL7GAXsbeQEgWNXbDctk4rL5atyn+l/AiILzSHJaEGevjvHQ45/1RfV6D
ssprw7P1TYWTYZeUbqXxYysHh4KtbxGrqVUAweKIfE5kGagOEL0llWDXWeFvjCBSA4tqlaIUDjhF
Wau+9tpz96se3s0jDxBG5v0osk0yJpRVZOJ9fpqCogPxButNGd9BI+AWmigs+Ca5w8n5LFXjkmkC
0n7tYUIGPpaILnOc3PPxRS4KpE0r/yaMTK7JAMLZIWAA6xxzONa9RRUwAMvSlQQyeQYXJE5OSNay
Wp6ZIgZffVRvHjcigLikBOmkArvQLJJIV7X5A14gsjoUt3i6NEKISbLsoaXXI9zFw/0rBZHoxvfQ
fnKLOFY2TIvWpGxWLgZv8blUfE+XFYzNWObQxa89pig0PEcWdELnTklyNyoxgFURioKmppHdW9VG
1bEVaXDfrWsmUucLwMQw59YSkDqnqRL+cCihJZGyVDA3SDwst/alisFKp47vQVqzIpewKoUMEqUg
quVFebMCol2l8Eb5pDcFfbhwJp7xLJoOt6nyoZkm+bGDOQ4VCPIrReMS4nEXjsZiGMCSRYQWk3Ot
wv2BtSwEfJhqAHlBRMbW1cURhaOIQyJGcV4Tfi0VrEaCbksy41Xf+0uq61BfpjYhpbT+1AXkk94N
k61Vs5g/RSRkJBt3zhtrrbQwBmALnnL5o603xoSFlWgET9STF+vvevLmJY8f1YfV00sppPNambjJ
vAg2YYeFukxUFjRoopTr1u2kbnDDJi0KCaD9hPZGnATnQhfp9WZMmLzJfpque5YrVKSqiGWuGDzX
WHsXSDd6ZT7J3WezBPY4lvaRWaAsN3aT1w1vqN1Q7OvvfsrSmVXaIMrY7VmCgM7k9tyS6Nkwpe/m
8v1Zn1i0wW089wZqONmlq9NbHIMDFr7TMaoc2bfORfzYR4tLG4TixqBxrurJLe1SE2AK+5BQAz2K
Q0zmC1EG16juJ2pvooqLXiAxVxtUdeymIEVMittj+lk9+pWNQNO+d/W5+spmwLajeTSWoPrI54ox
uzzSoEj+TAe87x7BOJbMl0cO8gjiccPmKsXik4/bAtEI6zIxqW9yABWHocTQ49XCSRF0PktEyc0X
WiSXMW9uMTgkXfZ6YzyN4atSIgMyk2ZYAbtzJi4ic03y88h9Db3F8gxYqqkI+6zvlwZEVWyIBwAD
o/QO/5LVTcKdNsmnxfHGlnpSSF30dxGlt0hKbqFfEy/17KnyKeAj2lyoQDzrCwrA66Kb2P9MTtpx
jCnCmLRwa0lR5yX8z0myQVk2RzNgyTbM2h4N6RPtJo4WeBWFjXbDvkN21Um/plbylMc86z5KMQ6k
268DSkRRWcXURByQp4qslzFHXbxr9X07abfH7jgLHFxhdp8gDO8qUnAOFLD2Yu2iqimYY7Kawpj/
kKCsjCWLTzP/RQ645eXexyHEN7S/9EveYKEJiuMli6qI72SJHEPY96hkhhiUkB8sW4CVFAcqHyQB
/4OwM1tuW8nW9BMhAnMCtxJnUhJlUbKlG4RlW5iHxJQAnv58CVdFna7qrr7Y3hRFkSAJZK71r38g
EqVjHqKL/zj1ftrVnyFlkVhq/1wV9jXfN0bOyJ9zX/ikgaRRSgaefkSRblyNVo8DVUw1wLmR7YOo
9P6SLxQt6Q9dLyC9uxUBTfeYUg/jA7Yp9WcTqIV8Bfgl3jR+1v1HLtkw1695SZ7zYUZHnMXLjqHJ
NQYdN9ziohLWHgImPuyOY21t0j1wydx3aVjvmu4XwxdrThnUGdmXbpE2YCosaC9qYbVbz2O9D0vX
PZgzh1UOlO15eR0xK1DW82xOMNgzSiQMbv9Qan64vj/sutHZkZT8hVUJKiBUd3Or+1yFZDqNx4TE
MnRYxvRNJbl7VP2lMcv0AXeYs9HwRbh1sMM3xjgYhnx3Uu+V9ImfSRg+CvQnhc/1hQ8vObR+8bvy
xLjPOHN3zBBYYuR4wxQE/XpCIhnzTd38mbpLSWvbvI8gNqEQ83r0bCGadIEOPIyY7oVQhXRRqTEA
q6Ndrz0YZq4V/20663jnlwkwJl7BW6vBCsWLfoh6vgxOAyXJoLSw/ejVZ4OEIIopR5ezSS6kdtZk
aO+li6RM2oSNphaZl+GwMSMXrxzLCA9J7DxVRfg1RmKGTlpsspzxY/hp1xK6oI4BQ1W+m0a4pBO8
SDbrCw5q+a5bCjK9VEW+7sLF7uFynoKv8snMP9FBB5QU0U0QoihHWK6m34R3Qdm/cDHWp1WT2YsG
YcBUANHWNfFzzP6ZrU3Mm+AXw+5f/b5zMOKTulZFUpvbEcfQHb7tj6vc81//NFpza1aavKDsxSJ3
rk43f83BieVwS+ERsIghkitHhrr/NJyOyDckiF3/7XrnENkJV6qVbletbjGmT3KM/d1q+b7akguv
h07qoEHNVz/tVae7/mNa9jYlGQZqnHZR1v/8fUiAFB0KhKY7rPcaXYKW1bRTOuAI2im2k3f/+pv1
1r8e/K9f/Msnfr1v/XG9NWmexXorXJ/5X3f+6zH/z/v+7VnTsgKpAqn5x9v7axo+Mp3OESn983XW
w+uEiDa4D+Ovon+x/hOZBR6TBNJbOIgSkKh/kfehW/7vDyX8XRMsc3RqPQcmvjhxfCPvcNVxMyxO
HKg1q2G0M6qoO69W0uvPsfCfhyYgN1Yri7GotPcKf2c8LYaTmXwMvcCgU04E8wyQ4aYumuC/FPhw
CUauQAa9f+K4vdN65/qPlJAi8KbBBzp2GL8DJNHF5fgcdTC/4yILTustllNxSht8ABm9HjDkvvYN
kUb1HNsnRrD2CU9w+xRBm7XncNwZ5Gxvu1b+yil9m4iG4xiPMJKnge4L4x7fKuXWKiDaEQa657rF
IdukFSkNhMORXx1qbCoJw0EvU+X5faqjD7BXey0MP/w9aDmgc2pbjFLiLOjuY3jNlo3ewPNLn4Cu
9GGsaeUR2C7w2HX4pyT7Z46wcbAjo2HGi5YsefS6CDClQmnBB3niWsVREzeyEtvlO/DEW5aPz81Y
izurqx6NoIBl28KhxoVGpK+xGZ9U0WMyFA0ZCxqRzJ21RAcHpTFm6g+5r1DbpGRPCP9XRyxV48BM
tAJrQGq+0NLA/LDzuLpnbE8dHsVPk5k+OwOMCKNhXFUPh2WwX4Ygz8+qgPk+yKDa4Sz2x57dX0El
iISXiLhGVRJOOIzQqvtfklT1aZy2E/6vVIjNvk77q5cNj10D05bk1kucQJmcfBZe6alNMzDGYkzw
UJEdP3Y1Tamjpo0afpM0MH5D6+JsHTcy6O7EViYcss8JERSCYC+rQHuFkKGHntoWTv00lQLjIosK
cCbbqWxT665vrPxQZuG+9zuo25CAwHZEtbHb5NtU+j5FS+6eTQ9691wgCcSjBkZKl1XobV+8HiJ6
WM4/7ASPz2pEeSSpQNOgg0gTwntTsasp/PPjiFvFQWQznvDS2skBvzS3F7xe/C7lGG7dbjyHYU8a
0ejMx7EgGKtR2EXpObQzflhuG4HAjBsVvtgpMLSiPrbViL1ari5N7wTbvgngL1fy0DhBeVf6NJlN
1P/mCOhX8KfZ505z9rAXqUafbiRlAA2kEeAKs3eh/+ahGWzipO05DEZzaX5c4rS/ZaEN3W4Rl7Hf
VBFUwiqvf4LHmQh2MCQ1e+8YSgSnI5kTQ9f8ojU8xI394bI17nMqsYp8YyzFcvTLiPLGrOWlZLoF
TsX2Dv/yxAyCxxHsmhMoYZZvwqWT6c42x4PnLxuhsBzzul4i/7U+Aq+A5hS7Tybho1Vn9Jz3K4FY
vfl9cgVGePWjYD84LBZ+Iq/YHDyUlrgRE1fft0FEvZo+dYaab0ZnftK4Aqn4GXks9XcrYawfiuHa
dBNYlqXIPGuIICfK5ViF8hMG0gH2QoIqDZorEOqj6MMMyQ6mdH2rvE08HelUPoGGPpMFJZblnI3C
52SoHv1HN8kGFNPMSYh7YzPGS6eLLkZRs86k0x0muM9dmf+0BrJWuy7mtMX4yLceqwnCZe8DV2GZ
tUBVxPeFuvzQSvF9ngTcfC/YaXSuYoB8lLX8U6LnHXXPu9jzJa9AEcpl2kYheoBsmeBbRISUOE17
kIOzI4jr1jflQ5gRez0PGnsMrSc1jg9zpobTwsJNGnyLX/vChQq53MsCAmXgnUbQHAZyPrfkct93
I0ZBYAvHxOv2Eaaol6rIkgcbG6dsQjvXl/lV9TkzeMPCttxHDfRMfIb3goQdDZ4P+z6JrmYfAjbF
RUH+rP/mud7rVN0HEd1L3Y1bY2gwZFYo4sMrldwmHH2MdTwPGVWwX9LuZ7Q8eGV2k7W7Z6m7pQqt
8gL2V0ffBcO9e6gQ8PzBe6V36H1iDMb6VNrTvTMaECIoSPI6zjcxFFmMke8aPSmfD30KZ4BRQRbR
I5bM+pIUFUwz3tzAh7oikOjQ4uRsYoE3PRdd8stBipFG6HuxIwqGmUn3HZTb8l6igsstcpJxpVKS
WsUdfuHxDzYhYe30ZXgZpPfpaizDAGEEWmdSYmxwrWVK9rh0NvK35tb71kdV2k/Mtvy7rtex1Z8h
E0JPn9JWnO0uY2AkF8xStkaHC2wcsUuXl75hNN69W1GxnYRxTZv2KXBJnJT5bSaBDel1/ZCNG3e0
PxObMtiW7aEyrTcV28/Cl7sY+YfnxDOwlidJE6Ysx4nzcerkOc9i5gDDwR176CnqHreTQ7rYP6yp
uVpFfLFT9WT74AcerI3NUtun2u03aVE+C7O4tDFiVjJ68eSLs1zeLVaFF18CTOVmy6YrxDeHnutu
5LosFqSOybTN2vbNMJ1zCR5Rue6b/mr0U6VCHSQrWwAyZrcPWfDDzVE61QGS23Z8jwL/1yTFrSMV
cWBNJuey4OsYpuZ95hpSy7INrFcvSj69DuNthKcRZOysJMrFKsQxXpBcGBj1w+KzcpyXfFc9gMHf
ua61C4DAB+j8hjbKGOuNA3QKOWibJ1jzT/FP8JRv8zeshrVFduZuQDzdyI3vijHeJ0v4zSiZULAs
9Xsc/WlVz4RoLxsy53dzwcqWCtwhS8jM8amvrwGgToHk38skpsUDLP3E+NmxkvUZyJIblHCiLYQl
TO4fHMPbY+Uw2RdlQOFvMxMdhcy/Td78B0zsO6XKRjbNrzY9BxmnYcV2hWdBcJxrizBpHMRLdI0F
8sGwO5MIEO18Kx/pbHESBuAQCpbvgIpqaF2HbMVM3heWuLpzZd4PtJKAouUlEjIDHfHOPvCaRcCG
didXuDtngdhWxSN1NdYZfrfAjYk+5CT/NOhP/B65UWvF/oZQY1ka3nmaTbQ+FatB1espU7Ppg+mT
nMBPv2PXr1xOQjNnxOoBKjeXEhEr8XQYxcyYForL1KmvZGwQ+1n2fedh8RZVDW2UF78rg3NNLRaD
VcqDCZ8TbNQRNwbegtitb+8HkRD26cujIbJXZ6Y/kqW9LydX57RUGNNNtFRlW7y5yhFn3wI5zoxv
INzPvuGg2CjY6P0JjNaGT+PO6mRl1reZIkkjL/kG/gOAMu1gguB9xkETutU5m3J3z+oHqTN682Ij
3ffN+D5UTrwDX0I0MsHlYoCaTHyl6bWul3dzqtRdX7GnEzZ4cVW59wx2bAxZjbr+PtqcIyorvw8h
wGnu+B6xz4pgAOA2NtcHe3Y459XwPuN0O5gFQ60a45AF4sN9lRqvcYHkuyzkqzHOD36avJZmD6VJ
TMRukFbQK+1ehmTct/EZsZ/yCNxEmDHakzpFnEYP7S7jVxiCq2w8Zl13sL1u0guvqgxe8aT0nRwC
KPU1tZ4vQKWwW8UKA44Q2dp7hULUtZv3EdJffw8z7lMuTF75b4YXQb2OMtVmAqfw4xtfTKbviObU
DpbpHTNeUDFMee9Kj6RGh8RalW/1nwXs3fY/fpdO9r1Led8WwOgZcydC3jtOEJOX8Hl6/WxpTSfe
4LOT/GxHg0C2v09rJw2rEWQR/ZCQ2dVUri9Xe+FBP8VQMeeMdGThsJ15Oip5/aPtVBsnfV2Wq37e
WM64NyXrgyNeY0gCJCtWzkrIUeHk/7bg7ZHmN+i+LRqiBuwsrPKdxYbUJJBcue0Y2Xa9rX/Hf02I
7oYzx2mQiejHUKRacti2GYCF+amQahkwnJP1/w3jXboK6Dj7VqcXoIwI+Xv9kMYSO31bX444PmHd
GT60Y4eF/M7Fqcp9Yh26t0Dsxt780gdW9XPOiBKYN1XPTYZy3Rl3PX9hZdBAbRyDQiCcigtn30Bp
04/Qr9eg/khqvH95Da/TIsUy+nBwCtcvjqJ9u74BBtdOPh2ZJU9IZ/XT6ePSL2votwOLd33vPIf0
9jHdlv7rJDCfWibZFtlH+tetwk7nH29Pf4T/fKshR2VPVHPgZhJnIR81b8pgDUrjlvV7JzPONu7r
mIDNotzo2/oxNfN+0/80aVvcGoiDh3b534ensbk30+g+4umI7IVA2kOwpmiHhpuInb4r5td1Fxz0
Q5o+3SwDHQrCFdcqfumnMqHdlzCcfUD3uW0/4Q1e9VPqx4T1Y7E86UfoY6rqP8njPw8q5k59wHHt
HfVL8RIPasxYqRf4j9b6cvrpfDUceBoHUyhalG/hclAJEklYkn5VX8r2B0aFqHCr6jrZAIttjBug
w1SvgrqLc6zcjDaTjthJvwTFtsNVlSkkYIvhN/skNg22+/m6DvCbPvtiu70ZxBWB+sndkpS3OLPD
s1mah4GJuY21SYINMucSWLRZcSoGSf+QRTr1MHO/mrAjblCLr2sTkRHJ7GToomZoLegh2UXGPzMA
PTYb+5lu4bMcJxxihHhaaRCu5EQdkUpr+JYkEA+N782tu4kxhOg2bTdjZ+B2KC6xZ8Z48+jE1Qs+
Z7doCWDrYO4iqXGAG4pTV4/P+j9Iyva20TQxTQXDXvJqZ92yG3eWwHtmYRO5V0nyZUZjvUvFLyPE
ybv15u991GqLACBqMwX5JjQK/07oBk4rXp0le3cqEdz7eBoXNAwKfezYfMxeT6Is9dDiAbL7NtMm
Z2bPcEfaOPMopso74geLnDGz9IoCSuk31J5BbN5WuDtwQdOxMhQbY9OW5cXQ80pLT2AA7IindpnH
pM4BgUZ6CNs6uQdj5fQGFJ7L+doPmFNlRf0QFxS2vh6ZmehA7rsq/+W2+GnUMd2jrTj+6k8d1Axr
neId/sTWJIeOoYsFgNsi7ygZINkpbGAz2sq++V41VnVRLrrZCHfgFmcPhJY5+zsCKXcwX5oCTJth
2kdU47y6yAqKP0OKOo7Sg3ToddbhJLXzAT9hBiAJQLcNr++uj5z9EvVMYtEbZyGgCoKYvePX1c6G
I282hXtsWpPITMCIWaWIkvUw07PrywrhF8eSEJ+/zKsaqhg2XAr+37gjcRmkNALLtvQYWlnw3or6
BVPP6S/XJhD4WQ2Vv22t0Nu6UzSgtUHFLcZ0X3UM/aqy6aiwmDsP+pRvDOHTj3vZzpMXf/bw1jX4
VgfijVVO3WgEwaHCp/tBUC0xVvGeTEHEn/G2RNOvNFgsCL7Zbr3G5AT/ws9xo59srMtGN66OJvW1
h0wNOgMkksmpH3/TCuq+UsBj5GKF5qbpYFX1kC2p2nRxcC5Tzgtl+m/FFOBLqQBOB9wsxpC6ZUmf
orqe9+nMXxILfe+ZVFQwwm6OZmYo1ugs3fUTcU6aybCvPHkrK6DmRAnjzp4jLCDIw1PjkYTPfJN+
96I6wCAsfPGndtlVFu5tavpFxVkjZ53tPZyGc0/GVDTZGMkwnECuQ74F05V5WvLdoKqrkyB5jOAU
wbwhSAcfziGS16FLLpaffQXFQxhSGsmiJYrQAHXW10KERT8EiOkVrstw3/isAdCHUVjSRFhmfwmt
o0UWznZKYG+V2FugUIBlsY5T9UBxZUmVNcdDkXffLemHr5wHi3pfFFBEekV5RAhbBoXsWALbJGFi
4odBaeT6ilHXSKFXpKchyPABrS/r0KDFKV2XHx85BRP+v0wM9E+mW5Mbj3oFBiHDHgY3XMADwa/Q
st+8jAauMvYmI8d8rC+jL7dsB8jYSZ2nqEOlJJgI1AhZ+nqXR9fJJB+2RWu/LPDiKoeqTL+Iwhe+
iqzvRVN/4KH+kuMPQisKi0fP3RXDsqWvQIe4gBFIMyELil1UkgfH/Gwl5iwj6zAvevYceBNgxQ/x
HDGnpUdzE8Qo6YXeAxRJ97lTDP7mjMFZZvkH6WlXp+FcqMLk3VAJ4iWG2vaQCcLgBdfztE36wdx4
ERt+v4RoeHs6UHP6nsTde6JhIG+EyYOUAsMmzZGBhHKzFjCiinfYTg2+iglShCyJ2bJjiJVhnP6G
IIaCRPPmoawThoDekAqc0NZW4f2IMbkri/BSGsGu8eyLm5PVw+gb6JATxB95E6n+ktwIHr9FAEst
0dAEtfPSdKE8MWTbpPUwYTYF0wMZRnEMfffJqb2PzLd/NUP3aWbMkJ2FGgAd+z3e3h8qdOkvYLej
9F3HjLJMTklk4yQ6YOMIp6e/j/OWkKVA87T0mGlo6R7cIdgJZlIlw7k27t7yKdxnHp9cK5hpi/6r
yoLbX/KU6n5WzZehntMaBv9wzgvNi9UjvyL1HxbbIhST07zTTM8c27o+xV4Q200INV0LaSSuPvTE
jpQQGDiLvkTn9EsPBf2geets9ZJbIWAN/cY4c/YCBCO6aPxnzptvGG7fmQgAd+vsbIAl0tThj1Yt
PxS5NGhVmH3KEIssz2pwJiuy/X/nBTsQzv+N0Gz5lk9jgrt94MA7/z9Zwa3NhQYHtj9EDRyKeViH
okx+gyCrNuygLwvk0EPZASO6RgRoFqJd4FLPBj6kymDqrulRZs/CN7Gxa66SJA0Dc836amgmo4gp
i6JQHNefvGjSp3vxwWciT0ns7+2k9x9I29K7ySnD2JwhOuPIUA/w5CBPNKDflpjP7b+/ce8/6eR/
37ZDTgvvPdQfzP/iukPjwn85I6iXNu1QsHBMi/UQCsijBlszrpoPefNVz1OwIZXTwwzYcu54JjgX
OvDDp5ODFUC5UsO/mzXNJ4EJsGWy9EUR8lN2ugBbws9AjhBOAlTtfHrrLgrAhqWhgSSNbc1Oypex
jbgQoCBHRvqly6ZEn6e5JjZNDt/HX669JjhUFVAQitcrVdY7+i2cAFnhSt+mJUrGY2CSPJkn5+aP
TJcnrNzd/8+H5oT/l7OFN2o7fkDkSvjvH1ogglyMhtMdjNSBANdEt4UZpdAl0TrLndqX3mYstpIp
V3oEU5dj7QLH6a2FhuUiauRolYfvXGU8EjewW8kxK61pwU+bmf9c08YV57zv+OR8TqHETJ6BSd//
stlc53W0meMutEia3BArPL3y9rkfJzbVBJHPLk4ApfUV+N/PGfGf54yOA3JRYQQwGf9DgkCkc26H
adwdTLOzdynmf1GAxixhmygJu4OYkcLcZq0w7QxMEKOelaRnOHyVKYFj+0yzyaM5evKa5eJIsWXx
O5ASSEYjXi6N1gvpgmGS8/ME06DWm0rsYhgd8MlUYXiripIXtIBb4ECw/hjnqFTMiLAFWqlDXpZA
maOtKBqSVUvVbZUgwjoOYFJlEwyPYjqg6T5ky7zykDLlypPX4UITSLiFem9zEyvce6l7XMMrg3jE
PAut5eAAH6W04Puwhf2Zf5gR3KN4fs2hJiwC24d1d2Vc1VCQ55hX6LMCufEGHjcAmHuUMLE2//0b
IabwPxcw4dgBYhozCB3CDf5NFuINhtMUM36WWY34cqRY3fdBNm1sF84O6j1/8Z27vhdspRKTc1/a
m3ZMvtiTmwFis91jrKQ5dY3mWVUSE7KwfAi82EeszB8ZafW9tWn+K+ZXfxelzjq6Pn4+o8Tnx7J/
mmr5LdL4A+7ZTnXpzQ6LryBn4SiNF3AWNtTWZoYCqyxvfZNEQfFArMXHUjY4ZhLHjFzoXWoepxuB
DRkjmdnJXGAPYbxGfYKFRDOop1CQm7D0ZwKGsYsa7U2gI4crS3lnD7prnjvloWVMkvDUl7GcyJod
W+6pSG3GHS4ltrADqzuQEJ1TeHVWRBGDB+EAd3bTKODGwsQqkU1xsusPzcEXEm+/ggVPM8NWOpvT
w0D3nN96xW8LaiRdpPlt8VWE8a4PWJs8l61hZVKtv7cp5JzWeDbH+Ksqcf7KHPxOut9rQRmXzdU3
mGC2Ff5Qq85CE7da4d0QTF90X0w6yg+Rtcewjl5ZKT90a0oXjTOmxoaSov+h0JZGhEDk3gCld4yQ
joTtHhjyIhcqrtCgRlhq3DSW+l0Tg6j473Gookzz8i93RApNjAo5mj5NIhz6FMdipPC/5yp+I5z5
sDJV++RnHQ+fhq2fK6GHINdPVEgivLLEQ8c1CEvhTFkSJnbmUONOTSeayurS+uKWGzB4NatLV5xd
0dmaDKL9cYpLUCRIYXEYNP/y2wbdd1QjiwlxtvSRrTykcEgDQASRAHVoAp2bMHbKTdDDisO10Ulj
+mLDvXcbjCHh88tuhIvDAVDJbjuIkVhSO89BVP+I9CokFl7c7OVbKu0f6wWetE2y8arpOcmw3Oia
GAGMtK9NNhHO0tLjdwAPMRO9NGi/B7G6eo7BYkPfc+epbO/RkwdGSylXUv5ZIW2RJcxvk6y/NWl9
nbVuomeU3NMehx2bvxnhD5u60c0APN9EGB20jnYQ1G13bwCcjBZQwEJ5b2kKWG3wh9l0TFJ1GeKf
IP2GsZ62SXK2tJmszcyocIJz48Pwz3onPbd8yO7SQJKoqh8KeaoMELLlisE1k/HXIa+Jj4We5uHW
qFSO1aStjvMcqENt43MSCDIq1DKi1SatZyFb51tdjewnJj5s7pJcPXrLo5H7+DhGJgPAQF3UvHx6
+Wy/5AtYcj5ejAQt2IKIpRevQYLPFA24iTAAxCmF72kmJRphHKCavgKQ7VMcEJPOvle2M2I7EBKe
jbBiGIq93xskmPhDiVfapFHSnk7VZXCnAzxOkDSrg+i87cpOwiHXxfMi45vYkkoRnWCVnZy8kbvc
wN1pSf1NO5nO3WQsDzao+T4ZcYhxMO3DA8A+LSE2zJWLxdhiX43BIl3GbZZ7lMK47SKqdvAfmqVk
85bxTnnd12Rzr0eOCloByzlBSXNOQnT/uMXY0MrxyDds83mxfHsHfe3QmGTGJ75z88Ma+9z+TcnU
B1+CiqJmiQ/WehNpdTFgel8n+QRfURpnm5R5KA/TQUaLcU5FJk7t8rX+0Ol71lso6hiCtgig82rO
tuzjHgTAAC29bA6uK0IsRJdsH1TO91SG+YXAzOTOWYhLRbPOaGo28TKrHwb6n0OtFqw+RXYoMrwJ
0wI3opRUhXNhVIQUjyke1rXnnZPRvkKiQ/Guj3I9Ckd0OsOr+6ojOCxRXbWQH1JGKsFsIWa3WDKU
g6NfMO7teE6OPspnv5f4/EfYD3kpL2fW6bkyzf7QFOD0FsPDrUMi87mDIXgOyjdJ3J5je/ExF61/
bnQRElk1fLqpIzt+SHEx7vuD8oI9id9MN6g7GbRMb2Fm7hbirybb/o07QL7NBrs9u7Jvz1Ni/ZKQ
03flVA/npJkGbNPLeFf78zafRuso3IphDijhWdmuuM9ixoasxS9RHLzl6YjpZmRCZ4kQHZU+vof0
kI6TndX87PUzydNcLkloXfEkCgIQE/iDRocR5UtcYY0bpKeFA8C/ogIYiqw9JKdx31nFKR7mfm+W
Pl2ylEt38gzRgWQ4hMkxRLnPZutawXA6QbDPsGyI4B6jXAAjRKx9oi3MEZmcAlZqNh6MjdfniKHy
HhSyjHtb9FiTp8ljCkOcYgUIlGYsJYqVYVxnnVYGcN6hRKlrPLwT4gzbLgZWF8lhlXCR7w4CnI9f
sQ9fB8Iarl66VNPaDOjVv4vEf3XLBYeU9Y6ZfD1CF5XNOC/uux/kTuPnzbgPJnfxEcwsU8vUb0yt
Z/BqgPbM7UF5sOGhdiumKd0nCKpmFOmqzT/nOD6v9OzKxqZTUEgzrmu5GBGtKR+LpcDZrUe5EqY1
RLRE5ZXoDkiNGFJYj5YrIZlQry9DyPiru611Ujuzfai43BNxQVQR2vV7gwxvTXa2ALyxJFue9fa5
csgRv8Dqb1n7eRcZKMW3JQL9Lbv8Q2lqsAntnDK9vS2y/NB8WM0+9x0Y6AibGCViCIIkIEUEGdUL
Roeg5iomoA1iLN6jPFOjoObUxaWLwG56RIgYPOEHIO9zqTMBk+luGHidHupzLiGdGYOkteKeVSSz
xI1597Fy+8eEzl2kO1GAEZS52lsDZpF9imy/zLHlc5KHtlD1TkeHac3WShCeWmQErUkvOsKz3wqJ
sgwi5ZfTxHBKOnDO0qG/xeQDO2u/PFk9ytes1hrU0D5MhsQ9IrzF3sKs0r7S3aIN8dXNg7lbFunX
Qn6iGzOCGoxbPoE4+D7agXb+GAMYKj22PfYsr5I48mr2EZp4h7WBFpptPHQCy7H6SZUdRmodLK5e
tMdiRdO0HjA0jm3UXk0dZF/GhErojKmBhJiQXKTCeSEHD9acVtcYGXiMKcOzSsiV9J2LZ8ObotMf
O5Qv/D9VYJWzwImRQSh+VzLfyQgUzcYIPHJyBjJIMuLoz5go6mJ9RiyJAxZJGXmX2c0jRTTml1qp
NkX0J2Isvouw32dp+wNpGgZYfMgkEquNmSmURBx0R/AAdBV3onqqYuoiH8GAQ+ouEt3yozOw+S+M
7+sLxMSCrDxup5rwZ/C6mxbtuKwPrLbyu649V/wgcqlEpBdvdH3eyfYlZ3SNSIbatwS0yTLa+oTM
4bTFOjBQ4lsxO4/S6B9SAQs6amE6d214M+P0hHMUk+KQjy40G4Qz2aNHQCsEeXDJwbspr0ju4+m7
acGHtgUfR6/4emIvteEh8EByunB7msVvwC34/EqLwPBm5Bvy/wRjWG9HPw0vvZaiplqKFJkOh+Yy
p1tbRIOnCEXyEIzxbyN+qNGcg1a/mk701RgLzjvwJ2vkO5tJ1NTkarmqimON5ixmeiT6e3esnwrm
raw+SF0IcUqN+JMcAuS8VKls2Ft/Fh+Lkh+Heg7fzbL8smzEAvq67a3k2Q9Kcg6bP3mUHy0NgJQg
v1Rv5jGf298jyKmjj3Gi/m3EgIFkuPQcIn4zWUX3US51dFra5lg6BMz1vmvSaByUwaUTRngXGwaR
tKODuHGQ7t5LYOs6U/a1IiIBTIfYiLp7ARC4cRm6r3cbCQ6Mo/US5MHPYMIaL3W3ul7CQ2NrjgER
MRqqWqVDdfxReS4KySEfAfXOuW7Y/65lMV+0qrOPcMp/BnHyp0owJRuCBiX1QHiniKrdZO3mhE4e
kjjLYYduAkeZyVEU1UQo1AMNjtbcdToCdpRip0Uruh/XLYk3015Tk/EiZMBJ+DNzPdMqaH195vxM
8xnBoFZ4rP1Rk7BrE4yOeAbTZDGGt1U4tSowLH1Sydl4rYh7qJBTrwDcilvbq3CiQ5TSK9Q3GCrA
K8WaUFH4lRpndhUxug4Xag4QeRgmPKWmPPk7AFj1OSY6R5JrgfzFCJVWdx0u5p1pt1PmsfXx+NaV
/Ui4OtrnZz98JM9xX9ZktllwT45ph6dN5wdMcdLilM5JxdbyOrg+X4Z3ztz4aLkEJjmdIODU9+nH
IP4j0jUex8X/1jdVdO9pVZnR40PUOb9mvcrm9KCqJ+DXaCGe06+hJ/MbLiJ8Oqddk0BpNVNf4KW4
wbKJN6lhFDOd2YmqcIucdiqwZ7UqGv1S0e2th+BmrLgqku9uYqJP5+I2Jvepmyp2V1akrKRZlC6q
fQFAa3YUBzk2hDLCUGe2IGCguhiWsDo6jSkww0FIhFjjtApEVXxwPdJug36D1NOo8PSmq1mbXHtE
t+eIy2DkzNlB39uyfncwoInr5bFTXKir6jYSzCs9iU2z8zmE0y3Emm3TuwjU0qlyj5mJFU7u/66R
Qez6UlyaCgLtLADym9l0jnX06dYJ2INpo/SNDqtNB/aH+K66b0XsYd6tRoQlGvHxYsx/RRdUF7Dp
kwjRHkwsoe2svurcgP8pci66OrsvimuWwhIKqJpqLTFcNcur8iRZ5JEV7Ra68n0duc0ze13Qz+9L
aF0yc3keywUX4YCKowtzzVKoNjLM3lfYCqUo+yrOQNjmP03wtlUtbr2c3oinxm7cv6lofCBgcB/o
/nUAqoA1hmZL+zpEsVFvS63y0uNmXyKW5eDXftIw8WtQBkGuSZ0D+aQ1hHN5h+Ig/LvzZU177Qam
x0wzd1qBuF5duTPvXNmdg8qGupTjA8xbqTN5DAc4dFF/V+jyTvYsz+slV+qJzDrU0IOiYfwUvoWx
NuTdfTG/FS69e8/J5WTX1DN/VwPXpWEku9Fn5SRh7yPWyHEg4LqaIbQPvSUHOVG62AqtI8y/I2mr
xTJd3PtaEzUsxiUyvJd10rt+h1AtmNXjliRbhvltQySMYDbRiRuDJnYWXSPhdKfnWsjl4F8fp6nE
oBjM3jCNP6M7/ugj9QwcxsAhj7NNckh9Lg8iM731bDDatNmu18WKIRgMWBj58ITgk/vZFN90zQxp
M9+sk4t1gNV7P6Ogf1m1RCHSZmJOyHhYsm4z4QEGkLi8EV8OpSFKdhX1MNgjx+oCGpKJ4t0zauTp
cyAoSdQyVz1RnSuI2VMVrKDqtFxifUL+D3vn1dy4kmXrvzLR7zgXJuEmpvuBnhSlkncvCFkg4b37
9fdLVHUfE3PHvN+IEwxRVXVEkUDmzr3X+lbZcXZWtXRnwVPgDHrU6vza95S3l4XXSFl8G2om+Iwo
HlB7UwiNB0vteB6ST6zc6bWqx2B1bTLQNcovCBtC9b5UpWVQei7vchyJp4G60xtp+CwWL+PBnUlC
DROduWSjsYtBzaLaMYLuYhLht5r1yQh9ylxdlX28X/5ftprqziWT1Liu7jn4f+caluhRc08enzwx
oxiLM84RatWnbbdPG7lfekAjqpOl3zyGBoJTZhJq6oL+zCH/LiBwvCt3Md7DamjnnRphIjVj5uXx
sWT1Nfbm54bD7Vz5D1gfGFzQy0BRb14mafS83EOVYQw7d6wxrICmD4tp67U4TBSjRlninLHg8vfC
68VI6ykDvnLzutpnSpMCF5O/x1tCmaHuTK9PX2kcAdUCSqvoBh0DbWMatwmF0hib6s14XEYccwaU
oHTupuih+7KnAoawYO8J3Ct8Oa85R2pQ89wWDUPeKk+/LTd/ldlwLQk0c/TQWObfwt1VFtrjxT+p
eWyqZsnOmTX5eVIwgcxN8l057gV+gEJwblAX6ySp7VvVnVJlCzMyuZkaEoWVq1DVc1KhEEimv26V
A3GRjdhWtktVMm1ZMdRGPoVbUztYbrF2cAVtcxnQNo65atWNxdjnZI/ixgyZl+naNOwEZuehFAcr
LL4XwQASe2amebsZrLDdvNa1ZqAoz67l3FGghM4rXpiDestY6Z51f9qp44xU3lrRZNeRS3Wsht9q
1YvLbovaP+dwFFqrYUw/VQ9y6KghFwc3+8djCEsHkgPXtZdgDdbx+qg6vaT12+ETnQP7ODieXC+/
QtTDs/fJSKsK0o/s6G6ZYCzX5ugF9wvXIsFmzR6J+rcNDwVMgKTUu3Vim6/+xHEp5b6SBf10L5xv
R43BWWXydi/AII4hpYlfNWw0BzEwnhaB25wjRLUKjep2Sp2KEy+Hv46PxS/xx3Y2BFiMxFwWS7GC
E+o6J7Ei96Jv9Y6qnxZZNScy5ehoTAXUY5HKhEk4xawogURU0UEmeiPdLW1+nYMpoPE6++xSeelS
Oc0JJRq17S6NJa7inGuHscqjbtCGCfCIZiTQg+t+qjoMuC6NDkcVErYpDPgd88WyZjTKlx7HCJoS
/JMrfCwXQT3uaItvebkc9Bim/7TFU9mMncvR2aOXa0BYqh3apMVI3o+CHmOp4LQLLU6RL2gTMd5R
Doesbr90Bh7kQvprwMxxnX0jHaW5G5BeYvj0UziBCWW4tcmvRUsW4wFJZtQY/YcTx4BIs9dlTUxi
yY/r4t0yD3F0XP+py0iJEmwpM/XIQ8pvf3gFFoguO8eC4BPPy4MTM01iCzRno3rgC7LAk/aOc9TV
giowlCk+mujyFjZmqYwacrl/IsvFwEGbFxpyZikw4VnVXsJlHlqG89U4JMG6kTUqPvdhqhpyA7yH
pZmw9DG0ZgpRApl3CxyjTifUtkmD2hM/UJ+wjJLywRnack9RWtxYEVfOzGbjmF64a+5nwdZNGDZ9
JmjoXfk9CQBIiYb1tLLtu4gJ+CrXyIhpuQbynI1d93tjVySHTmFeMre41DrI/owp37zha3GpB4Av
G8PnPe/o1XgcUuEonyOcup7XsxXM+Lr8wazWShjQciKiDU8qVM8CD5DwPEasQ1ZQsV1DCIdSHRkd
CXkEBzF91126jz3l7jiUjy1LsuqsZJBHuRoPFScj10f0h3j4ezlAt3NzZ1ndYz/A8TX5fJIkJW0E
1zC2//ZZY2o7dNZmHMiAo2O5agYOGK6TfCUkx0ypTgkItFy4SuqrGvWoy14mmb2ZEUsE07l+Pcw6
ax2SLdNFnKFh0pHVVpQIuYbUuZCBPiGpEzeZUnykQ39V1aTzTqa8Eh4arHpGB5cp8VQZUrzD+cxp
zm57tpZwcgRZiXTfKrqkG90PNovkonU8Tp52eHYoUtaVz3oczF8uhS3aHFwvuZuTFr1MXefsOatw
Y9g1FKDa5f83xvaGOxRhV+JsF/FQ5KClm0KOp03AoiTSlCwXwg2YaTVG/xa3zbqTvGS3frVMBrI2
kty12snVTGwh70iHAQh5tC1TF+1bE8QIqQYKH3VFVfK0wFVkUl0S/Hqn9s0KDTqN++4CQhU2cnWE
j5kOuQa3eROmH0X3tCyhy3qWx6/S4VBglWgpxVPqy30g6Q84kGZXY11fusxedxzzX7XI3hpZeRNV
X73XvZUVc3Uv5jNLTUo24LrJenQxYFrJuRFKnMRCs6BCKMZLIlrW9F9f1ekuD/2DJwlbQqhj5Q5N
nnBfzWezjxQeoKFfg355J0r/QtOCfWYk7wuUI9NY4TLVmsZDsKqV6CMMvHu/pQILLCowj+Vcdb9c
oACLpmOYo9PgyWcUhzT3xtXS5iwZ9azxE+793pWHBQy1KL0gapNsDJJeCQfU8C9xENF6YfKF5InK
KOiClaiSrwUsZDvsKH5hEeJkPXWx+Iqb9EEBjNS2qRckZ/kEoHtFc4mI8nMZ16H2209N+TR71EFQ
d8iIpCshO7qcSjPUt6gtGya7kbr5gGneY9E8LgNgw2ViR4NmJXz/GhbgjwC53xZTBkttiOa9JZmF
vXgcKe8LgEyMJGnm9a4iWFEdZkri14ns0kl8AMW59rU0h01H2YnHnvYUUbYOeLPC5nM3GpTweU32
BocDFERk4OjM5zAVdbse8Rswca4nBqP92u4doKugvxnE33YR6ln17nNxo+thAJm15Zk24VlplXAv
HJbabzm7FdqVzMjW9Zhppo6EBI3YPilIm2wQZlsAmpDoyv0okn0bO0+GyZKM2vQd7DMLvEEoaGMy
IqUOsWrv1uNMe5J9+dQaEFkZ76x9p71Ca4YQXqHE1CltVEgk/H6CCLUX1fOF/wo6QKP5qdrrRXNP
8hWRA4qy0yrS2DJG7Trz0xZ5vunsz9QecRQqnIQ62ajuqGQHzBt4DNZINoo6fab8savss0oKIpCG
xL33Y+p0otdnpAIW5zNhVydonSyjufumbog4Q5pm4qtRVfQigEsaKi13li/Vj7jmQJGpXzRSFUDb
/dAOTp3l22D0oIQYzc3C70pmtmvp7dDNe5wAyddhjYR7jjS8KayIezkgcHfCOG0yslpDn6Wx7tyr
7vhcuJ+5Vr8popU6MzL4eMDTAnu4ulZMkULa55mmB01kasZRMD3178CWPuMixIfJSs5yx7pync36
/cI+TNXLJw111DV9WyV4iBtFo4MkQmKjhUy3uaCJ+bZ0WYyRlSNqZg6i9UNBnx/jKQFYobQ26i2c
5qTkJfe3nroniyKwGKAgguGoZaXkfurLVH2RUKqD53Lnzoqup85gS++JHsXJonpJRfZhqf6pepe9
cr7MSu/kwqGPZ+cjGypsMkh09ex7UswjV3yacrxRH49lO8kuYrxJ84FhgMN1yKeh0WRiZlO51Id8
pqK6xcLHhs4YT/2xSYk24tKAb8Jbo97mpSJW7fTlfD263PQLrUj97Qk6HGpxSublBNiCV8B5nFxM
aqFQOzieo6SFvNeNMSIJ0NzdpCnfJp1tS9vaGedhTg2v+JJf7IaFV6sdCm44NbwTsyq1PdW+h3X5
wxnxqymV59yhuK4r73bZSXpUPuCOdEp55vtxSSXCJfriACzMIFyLIITZxhLVXSZ596LWmmXvt4P5
ykJ4tEUnKqadQrF1yHFWZii/AzgYK1uXF0YJ21Dm5XNb3E2Wfb8QpFTR61jza5r7EOM5MOaDJVdz
GD61V3oTvZSa9VneiF0iCtjWJR+oqiqWzUbzcINO0w5JpBeoUlV1L8yrBljCSvT9Mc6HIzapH0j0
H5sBmD3u+vt8uI0yJslYIu4r07QYJBLkSGGz1LdaLrR1FqxkYz8UdTX87MYZBs0A28bZaIbWTxXk
//kY/z38Kq5/wmWbf/wHzz+KcqrxTrd/efoPpB/89x/q3/zr7/z5X/zjUn7URVN8t//l39p/FVdv
2Vfz17/0p/8zP/3Xq9u8tW9/erJdWMQ33Vc93X41Xdour4LfQ/3N/+kf/tvX/4RobDBe+C+Jxsdi
ePsjzfjXP/hFM/b13wzbdQ2BO9YFNzt8Ne3f/6b5zm+OMFGVMtqAlevYSLZ+oYyF9ZutMwl1heWh
7fWE+Nu/NeyB0d//JvTfkG/5tqcjlBUAjZ3/HcrY53/1R2Wr7luWLSwHVq+vI2+1rD8LPKespYHs
Su9UWckTDAwir6mYGsb3XYW1Gqvyo2dOZLRqzbmRc8PQ26aumMw3Tr7osKop3Qcl9o547s+l9xpB
Jj8CnGgS+SBx8HZl+j1NnTzgwf4cXfIpNeOCo9O6m3rt4CbShO02b8fSsy5KvT5LYMFX3fAQ1Dqp
S8xBkOmn9ybKthus92fauyc2rfwkQynXTq4NkDQCaOCAFej6Ik9vXYthB6KB2juHNd2Ruh+Pdplg
gexA7tmBaHdhjdW5cIEKG6485gk2njR1ntCm6j8KMzNJzUu3JaCjK9s1NrED+TMohXVT5c6X66QA
P6L+S9otZrPaPku/HY/CA4M/wl5004Y42wAjCVBY7UKI6dAN7Qs+EeqHDob7YEZrewj2QW6MDwlp
RRA0aDd32bvlOxdFIw+0uFE2BrDUjK49elZagX+H3RRQq+0hJzI/7eGGUStRcrhHrypTdh41aSl/
DDOtFRFzAhglilqUG1QwF3XpzhtvMM0VN/58UScWx9fj1IYb4naa/Wgf8JE2W0tGZJuW+Byi6R1N
qXnmoKdvXY6azJbyK9F3xn6kzTfW+auomwdOLBwPA7GHdkuMWGB/VnlGxH3qNKegjDG5mBOK9J6M
sWlInGORXLdNbZ46xxq2xnzbYWLGFbWN4aoo3W+8T6V7YUVbExYcueADttyWuLRSiG/LItMjGNoL
dv4ziAD/jGV/5zwmbR7uZ3+8TOkMImuI3sVQ9Zva1E+iT8xTG9pXwi6yXW7L8SCLL3wVSC9CIPiY
LrE/xN1L7g7IrWbiInrKcSOnu2OaxsVQ6TnhgWG6ja06R7qd4mVgt9pJphx9TxFS2AR9Cij/ehh8
Go4cDhaV0DoJ6ZAlcpKb1pAtrkb3xs4JQeLww9k1tLF/O/1rroPITkV7mSC8I+MFMGsxtMdMK462
G/oXM5mmExxLaoinYvqB6Cy8ceKDRVinEdXFKeEC21eG2Nil92xr1nyhNAm9ZgbHzCxvENpaihjT
n2PjW9RjehlpXbAFEqyvay2ALodsBiBwfeEYAxkzJDgQqKdfZLiij/gccxBA8qlzgDWIhAlUhOSL
gL8PbWxqziHZSzi1A3kY6Yxuy4oYma9N37WvcPWcmQ6TTSirgKtuIl8yo8Rr4WNotsYoXrjc2pht
4UDGkU64mg4LUtzlqchBb2Q0RunfH3LfYfJCXWZPzOKERxixAZvAT/C0tlPDlL+tdvAs3nPOvHtY
eyEj+DQktjp5bqkUArcnaMEmyfFVEgm7w3KGXdq7rdm2t8YEDIE6Y2WiP4aYgy844KqJ81caEfIw
xCEpQRnRi7gUt3pBzWrO3yLQaQdmF6EkbtBHu8qk4stzwqODAA8GTxlsgqk6jHH2wesGjZK4x7Kg
9Z5XDUmyuQXQoChITJ1RN03jpsBotG/ly+hYdNIabdtkSgc/e9tRxyvNor1yppYBV1qAI2uVz60h
ru22LgRlAdqCje2MyZV2G1aqGZtDCSnTH6IZepT0zkcfRSgBjJj4d6fKd4g/bUK2OvPYEDy3blOA
WMC3wcz1W1+REMUQ7vMWnLKKKkQa4xE7/MPxa0bMCRHpfRGiUA6SeAsIaOdXM4ko2XM518mOjapa
ZzFgDs5mHDjnc2PSQUqxgG616ROdMAA0ju9UWeEuE4xzJ6d+dUauHzHyWyIAZK4zu0/ZF06GdJ/k
9Xys2wwSJPo6WUxnX1qIQmT+UYz+me5dcpUwplu1Rqtt9D6I6OkfJQiTQ9EPRKLWhY9gxSQY0oSb
3GlfCE1gXI9RRc9QJ+N7+ErcwccI5jP+lVb4yJ6L90xez7UvNwyK6008Tec4jliT8uxdONqDpgcX
xtBsECaQKhFyvm61/onh4xY8OeCBGM5/baCJ8omFTJvwzs/626rP7d08WjXEITvZ9l1FQmJE257p
yN0UKB0NeLSN2+j432l3PU6WR9MQHci6wSi/GSZwc3COpn3QiOxKd9uc02yJP7AB7hq6YNgLMV8H
Sd1u/Q5lVdBw+djMsefYna4TIyu42GvuDeI5W6oMjvGuf/KYtyEnhi0wljbjYAjBiAWw3glcE3vk
SAfEoXDVuiPZZBl9Jo/4uQbYdx4xsPWbuD0BR+WQRoaN5ZTYeR2yXBnt09wa2BO8ER4VcgtPgX61
vnrQdUa/XthECFto0jQTh/hON7nCTTwf7cz7Vs8GcuG+SK+wr7P4Bu1ucOpL2UFmcEJxYdVkkKM+
ODsNt4k9FvEPUFVEz1tXcwlc3tSaDYgRknxlRhaUPAC9oymmtcZ29IHPsbPjlBnyvShHhkBloUFK
ZqAUDw478tyunSK6kTogpwZid6JV1YXbZgei74bVKHE2e9iiEERx2Es1ScOfxKgqLtsjJJhNKjMI
tEhVmCMNaExN77IrhXmoAdaQmRVZFk5OGd4HLnRedvhq7wSwgoZohFLXoUqEWpzajnG2g4pwrDi2
L+kXCj76XVVqo2pIIG7r7SPKXHvrDHWvXmX2o5GUAX6CHoQQwjDV7jwZhUe9pTmhaaCEYBGn566Z
9uQlhejXJ5141oq+yWDQQ42RnnppGnd3LYHObliah3B2DSIJUvgMYTjZ2GtxOAYRCrtalAg9au/T
bCeiqGCfQWI/Ld9dvhLNVJ1cxCoI8fJt2vR3I5PqE0QbfPGFCxkRut+pNKE92FGcEJBstieE6q8x
gphVnPcj5zxrVbOIHfRWP9h6N52WhzntjC3K9LdEmTVCu//Q5oAEQ2oDfPOZ+rRBaNMmIdsws+fu
oILCndEoNyIKcVdJH7xCl+TQJrxyj2WGUxKaBaVfc9kHEhtLiqYShUJt2hpt+95SgzOuJNp7eZFA
MmpuR6bHaCfFifkKsTd9QkRv81BnDnFujU7OeP0QJG3CaDGtUFN6yAd9spGBye2XZ2Hpnc25J4LV
4kKcJL6t5Suz1n59tTxdHjJByVWCMeiMoT4tD82/vppMSzsSMo+UXxIHD+Kw8G+tQI/R1iI26llP
8M0aaBCTeJ3HTghvEu1GS/26M0R5vbzcwbW8fUQytoMb70RL5teDNbQxfdB/PXfCyCVH2XlaMIBC
sQ77MkzzQ6Bue9Ij+lXNWYa9teYgW+f1vlGARNHXfG/5shG8vYkSxS3Xm248Gb1REcsL7I/oPrRB
y5ep3SS4wUAPLx/rggf07C6kFbA8Lt8wkLzPjs7h2xxfQkWb5PosSGf808NCfFzYjwIRhGOimZxn
IipNty9PVo/N11YPy9N6Sr70sqnIIPnnt5ISqgHIH+qsPC9/vjeIEXlblveqMW3EfzLYmfd53c4n
3KPiFMzIqr0ZPyCN8ehieWjUV433DR0VccVQgF7UBfDQkDNKkVco03sgUBQ7h4Chwen3B79OBngQ
LrZbf34AFa6dShrfjArUNSe5PyuNNonWNaflwevdeqs7zVeqz4O+RpM276PGPTD3qk+Bpv968H7/
CgsneqjZFNtRa19aIDan5UGNAYytB0aIwpG1jxglVnWMU5gA55MjO0Jb6pAuJ0MuSDT1re8O0275
w17d7FbFzARNCmCUcG4QUqTIDfUioyBXq4ejloha/bTlK2PySvqm6nnfho/SG8Ld8qEsn8XyQfUJ
g2Qnd+8a+jx05GKWnMrxd640nP1ylf7l+m0GumIlaRYEA//zwobdjhHAP5pdBYNyuZChFHFlCSZn
h5qCwFveEPbxP75f/lj2TLPiDr8c48nff8vlK8EA5PT791i2c6hO0REU8absa8QhuvVZpB7Rd2iR
Dm5r3BiciF1wSxvbrKm9LXJ/9Vm8NGGIHaV3tm0b76apeNDyDtW2lxsMUGe4Kh5jTD4Vr6Hdlg7T
c51AIkdgwBQuTyX7uG9tatpbl78/oHEmY8GQF40NbFWkHRRpWKWQtnSXrp8p7ds+Ijut8y8rBLgQ
oa9rh7ObFrHRi+4UxgbSddM5ikbcFvTBKrFjxwQKI2aTQRHFu+KioOy6HHt85PkHc9BHVAY9jWQC
wYZBPmX6YxwlE1KI8jns82fTDZx1bHELGFl8VUd5ekBicKPXTBWqeDeM5GSHjDQy3WRI0TOkaDh5
1lTvDPGbXad06Dq2uR0wicMQTJQ+bn8fl2Z5EdbtZWsN3iFMo4fKmAjvoVAl3gOfQCLdo6GzvzI7
P3aeS5iHhbRqGq/9DHuzpTwnCTSrd9CSQH7AV02dN9zaaHeGyetPjRCXaf0xQgeZb6HaStBz9DKr
LMGEOr5zIAEZp2lXWkcKsAmfAbUPp3WPxj6TFTJPAzek58D016vv4tAGyHs9eckn8Xoz2KWIBTTF
tNNRrGgAj9d6l5w9e/TWgNwPdlzeepi71FHPDEiS8xwmQUV7nbgZdcJoMYjM0m0wZJddUXVUff2l
Pj4GLuPjNnQuJ4qMtq65JQxcL4QnRtTM+PPLByi8BB0qXm1MXeUl8ji3RbYZ161I3hq7v0ee+Nrz
JswRXchuACDlO/ZdnSYnL9NvqxTAIvmD27KeP8htctZ97NPhHZobEbh0ep2I38s36RnLx25knNqb
D8BKka/7WJ0y+6uurRp9UHXszAhVXtNdZ2W/jYod6SgXgBIhqaFBlm0OnAe4vOqogtk5k8KwbWyo
l10kQBNJd4tlnTdSb26zUiM8nfhWkt5o/b3PZnIb+5O1HhPnMp1Eh2SMmWKwqJpObTZdJER0Jj3a
nV6MH3lnXEUktc61q+zoLz5ODqAghgIV2kfdSkgOrEiBVkQwnWzVhPkGNem+drrnoshueZX4sv0J
WUbs7XOytgMmpztATPNmAoRNp0TFy3Nyd7G6aHwMOMXGlNHemGz1g4EaG7aB4+4kkeeW6Kc1REN3
bWX+NfCQZ6jEJ9cmFilomuc6jILV0CTHlunjOvM8wDF1iLx9TPoLU5K7lc/aS50neAZQHx+0Y8eh
B6mzuwNrx+G26t90s2Px07qtbdJzbmeWA0epYNy0ve6AN6wDbRMlNVkrIbWylsoLJzfukUDinqtg
SUcxHXhsdEy0yAPlXWP4SluuzvrhomuaCWVjyARNiRlFO67rgVmS18O9i/PvtLLlunfKZw9E17oE
Z1oYxlc7+Q3otf6qpMRakQDDWErBUqBau+uwJwteRAgR5O1ELMBFl/XAVfs9aCd6RBC0gbk5EHVd
7RQjuTjD9jxHOiStcNDj67JLprVfW/vGdm/9qGYgSALphuC4lUhHRMiT801lEW6tDucY96hrhgbZ
D4+ke95wLp7PhpDnwierSnO6b6vzq7Vf0ZCorbeRzv1+rvWXXMbFdp7FReeaBhNsbTV6WH8761Ok
tbud4Wlu8QcirgBkDDpH4ryyywzJf8aNPGMAEzHay5j/dwnIaIWa+kHK6brJ6cZmCUm8eiuMEwXs
I7sGzI+ARuCEaRIWCai54Vx0+i0Jye+ObuWXSIiy9ezC1G5T6C8+pLtUI5JYZjbT2v7QJ314zCLa
Ai1IiyDwvnHYjMg/DQK4NNltYlem68w2tpFdPjd0rM8sa2hr+TTtsP6m7THtwGRsLJGUBz0I7sCJ
difYp99ROqxbsh1XWVZ/RYr1VA3fHkK1jZafoVC05EmkNzLq0f70IBjtTD+3dfcDdsYnW8y5YSHb
ZZT30PafQdp8saUzOh3JOvVt4gEy/UgcSmLjvBpAdZ4d9KJjTE3WQYAzG6+he7WLFZ4/ZUvjRoKm
ryUjDS9M50kBNMvvcaNjxSo8/9ro0U7ZGqsMVa0kIAkwXCs8VBaz9u52xLyVk0egigP8rZa3dWJn
V04+9CvIzEBsu4FwCTbE1L3+KWT1Sgh/YrA2vcC2clkguDOEeK1HF0tl3w37IrMP+vxVe9zymeHv
/AInoAV6bu3x0oqWvBiT/jk5md0JVdlLoZN3Nrcbv2L22A/Ej87NhMEocAj/kPPWGkN9O8sRC5v1
Q3Qw23uUplrCWLXQDSC6pnPbxKW7GrwkPoAztaxqOOM/eI98+1LZhTeOyEivEfeQvgA6xolLs5QF
Lez664CsamJ7DoMkcMTMRoJgenFpcVXLedjP+FHOwhpsti+z2wHrJdR8MzbphWSVUME7M28NQSxz
ET6RMZS1DSZTcD8hjDlhG7chl35q7KzURUU9fOANvS+6yyb3kLExSdikHXD8vjM5MzH2H7OZDpyD
sMVryT3Q5PXU70dj1k+0yfIV8TrlWrdtfyNr50ZK8zrKpm6TiqeE/jaGdK6p5cFFCVAleXAAxHQv
WNiGzUBq8Mptga3FNIfKLiy29IIVkSDYTjJh8w+/szEoL4JB6HtXWRebDs1ehedSs9JLtrl1EnU+
TjnbwYqW38X9u2wvArOyAftATnRVBGJgWQ81QDkERPEa0/2bD+lrxSyiPkxp/zIb4zt109YI01c9
IT0pSb2bIIYR2lO31PLGSnk9jTt8jhEa93A8a5knsMIjAQjEm21P5anNS4eD8nFGTbmWbfrVCfe2
qHLIwE27sa34HUnh+0zHAwoeqYCj4KjZcdV5nnZpSoBvbQFXfOyKEKMB91aa5BkNAqp3rQP4nUZY
E0OswYQkK+3WrVWB7KwrYOWo1VrDPwZOMezMNIbXNqtW0pA91oZZbDvmqDQzraNj4TdMbRTAY+6c
IiA3rhFV28yL0TZkvrNpZFH+aFNcBQl54ZwGECj1DH3HOqnOkeNj8c5KDCfEGZGQkfd9vtFxV5Zt
QLw0cM0yMnedA9Oz1P23AQtSjLWH5GS6TjORsygLPNUw74zp7FZXw0zTAoDZfZa6NeerCYEJJJNT
i+AL4WdYtkjOeK5XYUuriaPXY9o42CeXPkIm4+60PP/9QZYRy4XNSq/lLhR9A7KdMQCxpPG/mdT/
ASYtQRXLmc3jeotkjBuTH5SP+Q0zkXFHwcNPUN/6/aEnsJ4QJqgBxDd1pxj3V3PoRQ0rP4bElb14
tDK2Zep3J89NOWROXX/K25zU3dyb8YlLDM1ukUAfbMNwOHVMHU6DeuAFnIlRz/fL9wEuxKaYjjJz
hpPVgd/3OjWOnmwD42NRnwgx7hi4MRlZnmID9cFBIDegWVadpGpyROhGy0NJORNWMj4y7oLxkROS
4ar2iK0e6Nz88SFtdViG5mysNHWwFyrQYQysW6NNqdRkiivQrHc2wSgohnnAzTie5h5GE4qzQ6AO
znHcDrS2eFi++v17hT5ctwPph7Vr0JRXJ/AQtj8OcNLkfz7//Zt5HSHJTEHPKax1OrfbGjPNQbM5
HM1jGbG7B0q7BYee8LC2JX2AdhacObKYqzim1RbbYJaYbmkx/85RltxSmXOXr4R6unyl/kZleu3B
8l2xaVoiLdvo2iMb9mS3He4eqwNOr5sGv6IDh4yCzTxBszFPpfqqj6vw6DL57BvPOAV4b4BaITnc
uXXyY/keJmT+mvpTYxSoNDqHBmfefRmWNW6xqVNNaJGBYAL/clK9L0+Wb4s2b48Jn1ir5/ppeaj/
9dVfnlLwNtukhGq5vD4NtxeXLMIsfmFwD9bPh+XbU9sGx7G46RAuEv+J3nZfpjE224inqXqxyytO
KBLg3FgGagleo5hwQDvqYXm6PDh4xjZVfZuU7MRZysdENtfy8//wItSb5ECqyYCV8zqWP5m4EGRA
yUyWn71Fjyeq+geytRLcVxly5loVlf6UhYqU4VYkJEa1s4pHDl6Ih5hxWMEBrZlVl+KKxHm8YQUt
ba2nm90E7dkw7Xg9evFbMqbv1EDr1JqGFQonZ2MU8ousvYcCtmGQTPk6KtCEzIkK5EJzRaARb9cI
t44yn7OExvCwl022NWhU7KwJAjInmhbi1D7BQL6ptWjzrW9GzpswCyFmmaR50vSt+c6RpIKHwui/
tJTfwOnRx5CHwbsAI4xJKVduTxKGsru6vX6naeCfKwc/8cKe+SXL+P+ikU9I7hvZtLX8aP+oAbFQ
M0IJ+3/HYD9+4VjL/7N/888UbOM3gSDDdywdXZtvW3CWfmlHXOs3YREa5zrCALNlO/ykf2pH7N90
g297HAx1iyvtd+mISUC2b/j8ie0Zui3c/4105C9AIZMAbrTaLi8QVYsQutKV/AEM5lEwz7Lw7EPo
+B8e6FlLwq8YxlUcVtbqD2/Mr0voj6HW1l9EKnDxDYvfFB2OCgOHYfTnHxZwHjMttJSHJebJ9Doa
UD2lllExyWUMUOufDMOYjGwrfbr0c++50sZjqpKHFR0vc7NTkRYceZSHeGDRTsYJyrpyP3q4LqWn
30P1tHGNWRcypXIsTRTyXd1AN01owyiNamxz9gu9w9AgYwVnjf1Yq6//61/U/Wu0uPpFbUf3yJ32
YfU5f3lXIygXo0Xy7WEKxU9x/RJKvOR6UbMkBhQM/NEfQgcnBHSVORZMXwqzFjD5VpZIW4LsgE/z
G33dOU1h8XgJylentolvNPGPO+jQTZSNZkHCVZ0ZT0kXFSdzn6CtU5Epx94BXjCHAqFpa126YXKZ
xgxldGtrqOVTM8nm8934UTrsg+lMCPcqyrOB4sXSOQNFG0ag80pzObTTvGDv6BkADko76MNXIfS2
fV6yhKOwOgDIfMiVwT7McZJ6fnxgF4EihWaJfyK/jXg65OVwvXgAowabCCqRaf5SOs+EEDMHbgVL
prwrgSaays7Pr8VsWSQvQBVDgHr9W1+xGGcOiu//5rNSF91Pjdzx8+9/s5eLEmmHb9i+bnOH/uWi
1OlnWxlQycOiSDeqgE5i8kocy6pXPvKck4WCNmFSEMjre6QGi1h4duxDozGzC7p2Txl9wLpHiHZC
bCBafPp4prkxparFAMHalfc8AgVZm0jJVjrlOfNoEhudEANZDdA9bUl7nW6Mp15P7Y3SMNqxT9Kv
JCmgcq0IDh/XfdVr23oYCFQW/juVO0CCunpO0ZvCnQbuK+0YyiYRNXZygXLkUdnxMhVb6GIjTuDC
q5C+xs6vg2ZqdvaJGftxMp2NaaRXcaD96Mz2TJ8qHbOTpTf0G/syYr+jy9TxKYpct2Fp+ze6gQEo
mGgwMd784fsALER6r5SZXp2c+KBuF/nrf/M5/Scfk+dCIPcWwZz5lyx6RP1dNzHqP5BKx56nzJ3g
pJBi/l/2zmQ5ciTLsv/Se6QAinnRG5sHTkY6J99A6HQS86wAFPj6OmoRnVEVnZUtte9FmHjQ6RwM
gOrT9+49lzJQiid6nW///hta/+ohDgITXR1TPTcM/nZjuKPVlw2xL1DE0LR53sM199LRD4NXDa/o
2O9gIiYk/gxv0JB0dhxX2Mdrth2qgG2bNF8LVlF8GIf3f/+z/at7NjR9WmospiK0/8axFCQ+VaVR
hAdf3IR9nfxhl2Qn05x7LROvYZlWDCn+x9/WAdRsuxqeiWrlb9cgRBAekOEdHLSqXoEsu2JSdAxi
36JIilW+z/vgx7//ppapv+zfnlBX8GHf09vU/7VHZbElMBR5AcNkFMtpTKg7c3/tlLtiPP0GTyYS
MUgPz1qJnWe0cJhc4TfyzW/LCkmzxHx0pU9kCU6ErIY6yyITmTkUY75MYYX7GRrmqtLxn/wghD9r
7LQ2kTg9ndBiTl+Bl14qxztVowaxIybb5B4VP993WyjsgoXjoV6eJPfmg8cpbON7HKvyogR3qWs2
G8gRVs/659XoS34mKPtEIQlcIqbqjLC9oPuU5nPegKmINAQvakleiZSmXiO4nAhH0ahM4Bq02lrw
M1GYh+ipnG/m2GdLg2iyVCJKLmlN5gUTntXg4Xab9cJTYB52YjYDE1sR7Ce8zi0xaFS/qUIEZxfz
D3usn/Go8rlsratwnh99HYN9dbFpr+TVGH71rrut/UYJ/wc05sp5mFpw/CLcmcgfDh3zvVrjBpUT
19jHy/8HmBPOzt/ZlDyXpsUeC8o1gMzp6mf3P5UteJvoJS2dOsQhvZvJ3qE6uCdgfSGsrScBO7wQ
Wj2vEqu5tRFxrhLp3y7TYpDHEx9nmiSbcVuMgb2irYyEJKBpH0xQz5gRgmRiI6JWQUsyraFZ51hb
B7KUhPU8QM6nbwbvsdgNLOgbSQt8kzgjA7x2MGBPfKbAn9dziQuMeHXCKiYdnIEJvfY5oFiIgWzg
OVBoScAq529Jx8QXqblx3PBXDXAimVDzT+0uHS1sJ73ci9zpbuvF+Z0bPR2naP6hGlRurFnbmtuJ
rlraLE+2mdwUbvUYkMK2AqNtQ9bNCVewxFs4FPRvsAu7ZeVDGgvzrcyMjUvyIiQkSqzYKo/odmh/
WvPOqCo6f6Px6nmQ2Lpk3gel/dwDFIS/7q673n3t5h7CSJE+ZRkgdmjFrcd8gRh6GH/0SGDX3LXL
cFRlhHJV+he+b0+fIzzEQ3eUZTATfTA92VlzECNhYER6brx8YuSZDRvwf2sfJ8vWeZETZATVjo+E
eH/PbVrvy67ZVURBoI8Ns43n83MzRr4kFNZrQh+RIOUWg/YMtyFp68g857WKBLvTgkSv9jbFXIOd
N1zePQxF28gOj0ZM8dXkGg9AncO/JaBz/qA0wyUPHS+jaaSrU2vnWNFmjrBWLVYSIPJBQAMv+r7v
m3Q3kjO8zjOSzjO7PiqfZistiXCFiiXh9nfS3ZRhSbTtssGhmDUIUsQZoKWJqJDN2UbBFRSJ3AYO
cEKEXm+zy5BatckLmc1P5D6f06w5YrkQ9Dmxg2ZpciiH9lC09kZGzW7y3X3icDPMlbNhKjxQ5Cos
8MWh1YiFCC/rmtjDSxh7zbo0xqe4J9elsbrnUquVRsu+JKDZj/ilzlYvlg/iGr2cL8NW4u3JUXxx
W/cOr6w2fiYGy5DN3IzdBQESq6CIxd5MJlKwZjBe6XMFxi6zRo21MGmSFc2zEq2/wWnRb0NVA2ZB
feyXsFycnL00AWkDvslXu2SiFYkjMqhwMU1E0RDi5d/XaXPG3ns/A7dpDOODM/qFonXFbuMzdiGr
o1MMZ61ofB9F9RibXP+yM82z26lT75tHMVKhulQrNQOaXTUYT3bEyrxULLHw8Q99CvcrSy/M6Xme
GBj3xjhopxXSb0PcLF2PvpK+91pa2WHOU0QbK/Vu89isFEHbTYTm2Ziy2xyo0grJetvW750NiwjZ
CDbkcqYNiqSUib/9EcpTlAy/W1abIzEkxipUPXOs6K5o2yf65MfLbgqT22a2xSowKibA3c7L5Kbx
k5e8HL9an6nPaEYHVra7Xp0Hr32X7fADTxrIeNL1llOLmHtFaG+2zWeM1rT1MkZH02vhuuQ1RRTd
cg+x9g702sKb4KPYGnXizsBQNCmfuwJNoyiQaAWkGbq5InB5Aa7r2zBuYUX69TjuCpb6ygjEvexQ
Dc9jAjQTstAqV9beEJofg9bML4qbsYp+TLgvJwXuZexhkzSieM8q3p3EeWno3RIxktaarYeYeZrw
k/qgBDIzvzQQlA7MOZmiWS3cMM8gznMj8iw5GApJ6cD8lHPjCnWkt0oE6kok2Hx9c3oOJgQWoY1o
MwFID86H1RBsaOvIZz+sLoZs7nObllMFA5+mIMCQINi2vQ2GdPGffc43x6UiK75R5KwsC33usoQy
1QfDMZBJsbVCJn5hkn1E6Y+uDyXdcxbNxL5UsYlqJ6YJZO+lcpK9lWQ//JaVNOs8YhYlxEaCGQ8o
cWbo2eZWjm29gb7sIyi1bUpJhrTT9NyEs7vqxVCtw2U4DdYxnZi95LOxB4eDTiScfxnpT57yfhtl
Ez3KMHwZ+vCiLIxPcZg/9023dxStIGlCRkaZUSJu7ss98YtgmOEJbJKmJdhhHHaEr9yYBOCC6k3w
+A7otBf7rQmdd8iFoimZtdfsm+kIPsGrTrQGP6FajkX8SZ4EiRct7AuqqWfZgLiTBXrxxkXDGfWv
phF+RrAuvGbiGBEZL7m3IDSHFsNZf2y3tcJnbjpvYzdj/SN0by6C+4wkE9huxSFEHp9PHCPz4jSE
PhNNjTcIOn7QsX6dEFJg5ba2U5XcYTN8i+K3XpyLKkGmhHMLeQoSz0YxDk/E4fpvJ2Sbm5TtrV/C
7awKZPohpcFkufM6cYHJ5orByPSaeGRydEZApnZm0DpA6IOyc3k2hoKBPlhPiO4FTBfyb0zWXJl/
40VlIkQa5wFU0msNG3fTmu5WtI6FdAVtF2scvQgCe9IgOKsu/Fb6my1BzaMWFy9JI2E4wG1C2/mc
CI5r4JetbHqXRg2Cx39jgO2+Gd0FQsNjOS3d1vAlURoGtLrJYYmH51C+o3LEupGidQF4QJ+Q+S/9
2JURWl9JhnRsmD+Yfj9MRJ5tgIOIo9GoN6x9NxJ46liNu7AyEny4xvMM8OmoTLmdp2ZcKQoeGpcL
/oQWHNbgOw95cxayOjpa8Ghwcu2dHbEYRB0ZSa8PgN0fL0RWkHmmRWPScy+Uq8uuplmNRmUms2sx
6OtoLA+RHe2RX3dA1JuMp+uf/nqJdYOCrBTSsMlAIBgeddoYxPu5KoK9pycPtp48eC31t1wIX1Q5
Uj6tcssY5qzDYrH0e8kQRQp/j45tDxbv4AThOcbOgCwBu66Opsvb6qXTZCS0gMQZRoKdA4/PKvER
m+cZqVyQYxrXvAWRsakmgaBdittMJNyh5TO3ONuuk0PfjhHMDDHViDuS8mSUYPOFPC8BiVA9wuiY
vPehSx+u6RPsOV+uVdz6yaVJOXssc/xA2tEtZZIikTR5mOr+uerzpxZhUznUX92kzqlwNlYgPoLB
++lAXeD4OYZyNZT1lyjiByHNNQA7cqt89HJa/kWVcTsOHvv68KyG4osa6jwStMCUONlgkGfroxkW
oNHv5oDgnxnnayH5LgsCg20Tlj859/0p4Z1saMKj3/NVPatkRuHyuAoYXaPBjKpp9ldV3jXM2hMK
m8pQv1wzwP8Qg3Kh8949xyWPqJESAN7jND1dXyqoFycCke6ou6PdVe24DCxjxUSQoRYddiYqSuDx
9PBb5ntZLj97Sa1yvbrXP13vlXRhsJXOxDbhqR+S/TWM+qpYvf4pcAZAYa1XbhOm0T22Y08TpN1y
IUy9tNa5lxxTFCBX+NI0Vi9REO2vmSUmoCKNzeLAhO2qdlCOuzcCpHpooyWfPY3EMF2NsQamYZb4
nIf4xGhSrWKJWTTFZb/mIThmJUUcuW9y3VK6rR3YfwZ0CNQ7y28SAo/XHiYRiRjg63UY98Y6qC0O
bOBGlm5449RGeaQNzt5y6zHayPgLm3VzO3kcTyLeng4G36hjGsA+fyn0XMibdA8PHq3bwMCLF+1r
o8Q8+RwvOx95h5oBNLXed663dd36ux4SMX+tGw+umFPKQ1DDfLkeuRfcfSQPeiT2jfLYiDLYKP3t
0sh+tqx5GwapZqYFm2ubyyjDH5oncYWUZ6BiAGtmOnT621ELxrDiiMSbire7S0yDGKYYWoIwzWSb
SvMRpTc9tolP8ud7yJuI5AkK2HuJRTY16yG2NSaMGOEbBaxmIPl4lNaysTw0IJ54iCSa5WmmhMvS
5iOAVuB2BALMQH07Oz/4xfCB6zyjvyyOBS1yMktvsCABEcUIPcJEWyeemA4+/VT50decoPQdoxad
MKf7mB5YtDLZjRbdA4wuDaBttXG6OcXQTfzX9VJercIZSrOj0vk3g24rTqCq+LXURfrd78hDVlNN
87mxYup1DUX0sv41QuPuz5BpXLN+sYalXzst3pssn86dI6JNIdm1p87Z1hoZRc+9Anvlk4Ro8ENh
l3hQ4xHD+wA8ZHu9PAkrTZowi/Ki7KfUzJ5xqV6EyVaW0Rmc3Po+C4EL5kyySXsgisRRWCYXMHxu
bt8ZdnAxXRonV0xnEGLgTskaUyFdCW3f9zVIFqTCO979i8Fk+4+7LlcJxDoTOrS2ZU8KGJ9lfi8L
9QOSyWsj5IoKXECYc3shF9P9RWImfhQZrrErg4lTW8sNdQxccb0AdqKP1LoT45fupeucz6KhNxRG
SFJN8ys1zLvKeUrGmmjjJNxd39I0ayeskVe+2xzzjLoVGUT6ctb5B7VtTeEzJjd+qfu4mizq9Yjt
ucG35Bc/lUrdZTXdecAhdNlSJ1gRlCk2xQLtMy6t26LJDxXNhpXLRrHFksYzJbmu1+Y2NKaSzvZ0
lFOKkJUOj+FBUqhxcR1wuVMvTNmWWLIZYyecSobkAJhnAiCBjxwHObWnes5+xg5dGMu4GVHsEuiK
0L90HqMAQC3te7bjxD+3k5WQVFN3a/APu7BMsdI4lTyE0VPSw1VLooWHllmYRmkOyERJjwL9NHFS
wHt5tNL52Bnum6YRcCoAvwT5SMb5rynOx2M+tBki4OW7NJ+lvoHdhMaaEeY/U1S8qy7ieAyUYp/T
NyPN+zKR6lHqeCkYHcUaPx7zWJC5+sajf0E4UH6+zmQ0boH2CvQpEk7SQhBq6F76iNuWAqovSkmo
60C5M+iMQu6xK9ZIZfbOIh6GRxcwlTm0l75Huq/Zh+bCSjt0ROACvjFTDE3R7NINs8hNFw7BynvL
LNu9EGmI/aPYlGZPX81ojjMSUsh7XLqw7j+jKLrVXVyoRbKdH5MxfjV1pp/yhLEpUCeFI4ibpqUK
jkkK9yIScWeeZ37D/qtt8m49p8nZteA0N8z4cOHRIA2z6WCwpqwx9Vn0Hxi1lfEIdCVsou2UPuae
+ugQNLDFbiJUGxz4b0IyHyFzIfQwfU335JjTO0RrCWncg7Mp6/RYtyhABT4OrAbOtI8bCEdMCl5T
R15IJTiQBE5RgG6GJraW37T13qoSrseLJ0uKsTg2N5P33lkFg45ifvYW/2CV/scYGJ/wYBCDQkBd
Cyq4FsUPWK1VmqW0olx73XG+aUT22hRJvk5n9dN3J1hLIwYWu7jJS4tzTYWcPCyAFcGXuYuARbtS
/GhRnARLeme2xZ09p5eBVMdtUaJdCTMPglNHDqEZn9va+2UNxZuMOSymQbENRzPbZgX3I+Eum8hc
RvYi982KsG1PfXtHsqFmUabZGQhnuDFM9joUGFTCeU2UMGWKJy+pQz9zlQ6HeSnnrXDtr2gRbYBT
vl3QPfGjRjbQ/utLbLbaJfHP/+9C2potQhujr4Nz11rd3jbix46fAEFjMa81EWA9KmM+o41YsZa0
G5t1aaUW0zwBKp0Z33udebr+f5hE9wjZ61UOwpDuol0hziQoZwoqZnX+1qRZgHlSxNtqMvcEP5Bk
aNjWSeoYlBU7ppZSxOJ0/dP1Jc8J/0zZu7eFjjq4vkRDkXDGJQla6uSCv/5iQSxEz19t44w+YVcH
uyy2n+LBTm8wuLVTC7jFAOtGksg4gN9lPknLlKNxfxzYjtwzOr1sW7Nrk6qcmae/XtxQSzCdgfQ2
FGtnw+lO19HA/xcl/Jibr//9vz7+O1ECI/SAIcl/L0o4A8QYPvP5PysZ/vxHf6oSAusfoU8+iRv6
wCfEXzyLIPyH7qqjDGaCzTBLyxX+1CTY4T8gBYfcqKbteazHBGb9ybOwvX8w1Q/t0LX+lDL8T0QJ
1/nVf5n4CMQPgqGb1k1Y4u/DPhv0NoraKD5NZL5XWvcC7Z74Hk8Zx7qJbqMwPuEV6E6F7/wom0Ky
rFXJwaQzaMDJNyZ1rGTHktOhJDZ9DbENa7VVEgOUB9YVcS1R6XQsTAYjgNDz7Ck3pLvFuVKQFyA3
RWTC0g3T6Di10xeJRin1F/CQf16SfyGHEI6p53T/9fekN+2iE8Ar6VCG/W3EqPD0uLkIvGOEZ5aj
t9wpAocPUavtXtrDlAY84pKMoU2oPV+xPqjGdUAkT9tvxnwpDpVlvlSRfVpcs9k3HdKrBcbhOetC
onSjbcfZhPaJ9exJHyT0UD9VhvkL3JTzcH0pSkZXGu4OVT7aOR4kCfJhUgPop9/Q8qwyIh+9sax3
8JCmMxSr44xVDSJX2W5n0KmQ88R0DnvAHCp1PnIbM2GXzyFe6u7HVYPmaVVaKGkVwB78S4LWy8k8
zXntHxfj8teHQ7+jFCljVJ7S3vShWA62NmhdX6hddfhHiDpXezOvL6MWKdpRdFFpbcFkkrjXLa/M
dhCb3utD44uvkWgVTbUjlF6f7eO5fWOrCbeZVvolA+9ZBbB3E3usziRX456H853WOag9NQQuoknU
2rFbLJ8W/EQUtZciV/lpmZJgl5bFo1eM0akhYOjkeDZHgBxhRqX/d5Emh8J/vlw/ZjQ+JdnsHxry
2/ap3T8o/Qk9t58W/x+ESpimMKugdU57Mxdzt/UtPnlVUwsc885fR0PonFpMxKfrnxh7Waf+FaMz
QdvWgGHOxXIdVwUAD6INYijSBNzSWSE4ABcUj8NmMtS44pAGEtBeOIjI9kPkeHOvotirPHa2rYsp
+dBiil2JnO8m9ChtRDISF6lfGo/qGAhpeh4N0CQDVLYdaOKX64euL3Gs+MtyMXaooi6Lqc1WBX31
0/WlCb4t3RoCw0SZ6/xsiLqF0HPjwQtetabyAXks7ikBTLBxJnirOelRolvOqR0O27G1z13d3RQw
EMDTiZ+B925iM9sqJnrsj/9HlMvJEBm+bbzUBg6pZvKyo4SsyviKDRekOtgvtLojyS1LdYoBn2Em
0Y7bPnwJvazcXXezHrGBLBfviF0+OVfwFHc4U8mu7ux14VIxqQcIKOmpS1HZDGW6b8N4w2w3OKC/
migH44OfYQIxCjWxY4d8a0SutDeVnPeGZABtGt2anom9NuCQH6vo5+AM1g5oMeWtO+Z7FOwdYg+e
IWVSBlotadk12surtrYJCxxkhqe2Xs10bvKPV/Xl4qkMsIzefnUQnpzdvUywXGQhj2g5Eitt1u18
Eu2OtG9n54QKQUp/zlu6MqKRL10qP7yFnowaDiR+EK1GT6oa/PE8TEmxT9L2KW7mkbRXbJJOszOm
6rktl2DTNOayugpgPZSwThlsIQWGQGCbd3tK7J3AL0xTvN9HcUKyqWHXhJrGB+7icC9sixXPohdH
r7LcqbxYjmP8Wc+ez2SDlyJ8ZOGgLnYXCnCAbozxWRTZMEG5luRJtW67X1R56f3Bp7IngcFxhnhb
Vj+6gmFCT97kWtZg2fKg6dZSKUCGFmZuG+SGAX76VCN9OIY0Yhu0rwqzuUeLN4zzaT1XpyGPjG0u
xq+sNnfTEme7QGQ3WLqTHXqMt8R31pVlWTuTti4igPqYTCQEzlG7CQKfwk0HVQWpzhTLvA+JFAqy
EtFWSWsIXEb5j4miNGhtog6K0zIHxl4O7V09tNoaFn3N/hMTq5+RZPElIfV6m89FdSrSrt+TUwGK
xvS2LVzeUxw6+BEB4mBOw9Tedx6No4WfUuNzfUdyP1DTjn0RbYYEzziNdoEDbRf34iVKje7AOvHo
2y+9hfyXiJkea0ujjdPF45gDABG+C9hmbiHEl9sGJfxWCqzINLKOYTcc8D2YOiSJuV87uHdWgqis
tIAwIYLYzLTPuTiTm9MtQ0u9HtwBpK7trYmTwBkxi0Prd/LoAJc6V/ZjoRy1qTzztkzsd4cjFJai
Pm2+vDnRoFWiCPpMp321x9Cq3FvPbZjA61A5ORCWF4wtvOcR2a307yzbSGgCAACKctC1oiNloTZB
Jgmr2QUKTW2Ui3ZvzuEvlZHabuTRZYmZOZuxiR3BHe8bPz7bQK1akYdEOhRbV9uT8wT+HrCUQzfv
JtnMB/IUsIKE0X0RFeAD0/ZVWMQbuiEzMJt8mi6lfEnG7pff0Qi0YxuSrDJgjBqZ3KbgchHZe4cs
bkBOTHDJTaYzMDusQx0tt6rD1pK3eUdLftPbI95CuNrbhbDVwl0geUlmajHl97oI22kdDg5DahrR
9Ww8+2BYOKYbxsXr9d9n3l1dipMg/Cww4Bt6nHsRt7Cy4B2jB+x6fL4lOXeSXz4ffAC2Q665EC4z
dp+4pAF0EGTk6j01qcymR8XDvPJqpmlJED1MnmifvKa4dfxhKzEBwtVwum1nGzu9lO1sWd8r4ZXP
Fbwpkb+i9qDa8xCCp8L1tmPXPSz13G7q/ESzQevx4tuFIdPE+J/nfLiYZlfsjaGpz8P405XuS1rg
pY0dpsNuym1pOTloGWmh6QmXfR1zPE+HCVUkl79JM5suozfswNauHBP3ZAtZ/KalYnst6ns3eYyk
nO6nOHgn3LKD0VsOWyAXOZ4YcHBvdAGQHUGywiBgO3tBdOnaB1CZiRDT6DDBai8962HuC/FQJtPe
qaM30g2DfdNMP+j5ZBt7dL4LCAv1nPY3aOV3WUhFRk0zbCDDM5lmPLXp/co7Zg19ov4bUwiuxAoZ
gIz2MnCtI2c1MNvMwJfUqT/qHiD4JOFnp14WHlTN5NvNI6giRQ+rw6AEHqIGUX8sb/ywZQv54YhS
MKUrbyzV3gZY1YHMoBBY6LdN1sEC5QMjM55+zuatQ7DbS1CXx0ANzpaghU3n9dyn7gI5pvHPPuQO
TBi/+4ApfL9Ub45L469hTu459a0sQK1URl9hcQvqU0D2xJYph/fhrzowmP4CUl04J1IzaYjkLand
IIMan9kr5R8qRMgNpcuL0XTlrQ8dTWLY7cpf9CKhdFO7Z/1vLvpTbY+X3E0Seg4ouBjkF0VZkZ6Y
mUiDHM2LeyYtkjovJvKusDZqrui3MVVdRvp+Vp7sK9fetZhC4dVc/EXcMyi3DmVlMh/IwdoSsH0f
RxA3F5vJrco4MAQROZljsA7s6gtOsNXG3mVRgbchC+vWCKbbwIOCV0tstpKWpIiGn6oIqKXyt7kA
UexnH57sp3Xi2MxS5E7yIyMxc3Dulf2DVUfVSkyxuymCAUxZYw77yDhWxNyv6lSAPekSPYOEJcUZ
/lXOpHoOGNgr725uCQkdK0ZZJAw9C6FeaLq9VU30VItC4Mkef0kcLDt/Kem4qJem8ve+Yuhp02JK
EwMP4ZCssVpCiT7KgSc4tUHGCqvc2L1C14LqYDU5LgLUxEp5nOTOnUW2nSyFpaGXd2BGDjFXeVfR
pdzlS09bIdS4OSjEbn+2l+KFbIE733a2USxcYN/xsnXG9MapYvgslajOjB/XSRh81cPH1Itn9pu9
HWKc8NzhuxHjsV0U92s6IeBYlu5Izfnta91TXAKbm7BkGl54G9bx2cgvC2X2I2REysLOI4pnebRE
+ph1QDg9k0yCxP1cqnc4tWBtI8ogLJfch+QOu82jjt4xCvMZOQAUn6A6mkzcuBrZKwNfJmIMKL04
WI5VRiNxJqIikSXoQwAdKyxXM/E1x9Fazuz7IFLzO8s9tnGe3WDb/AUE97FDNL8vC5uTnJveggic
d27uMdFzpu000etEiyRYUqoTHXpMrfER0mtLpnJIGK9vcHBirrxvm4GMXJdWa2QRzAQTj54PTDEy
3hixt4yIApuGlMkgPo3HrTeGLWPojLfapJCMg+yZBJKLzRju2FkPU0493vE7u1Dm9+Qi3oUdSHiv
ds9GI34vLUJKAhhP0HwY4DIqigjo2Pt9aCPR2SrABht7yaxtk/Rvfg0aP+Per9E8glTYdgm/tCqd
HdjqbCNR9YIwC386diNue6JBFkbxZIUtcB3vK9W+iJIByejCr+9il5Wc1gA75tdgHGabyDLilML9
QORQ1UhrHZrkXlSh8ZhEZrdT7RzsjbArd4tfNGtmBj/yVr+lrIUeCRB9BAY+JI8QFBeWxFwzNCrv
vjb0yKCgJh767i4Y4Gspxre4esVHDOpoa1vivlpYvYLcOreG+1x49q3ZBZ9RPF18rLprUu7srVMA
oMvzz8zyUZGnLgG9OtI7gb0R1vM6tqD/ELiVA9FI3QXmMWSe2EZc15j03B2PqD70OEbsjHcsjktM
5RhbKNFSeVcwkJ4NTE+G+h7mFEYlZtNYWC8h6EDkn6chmT4bpBkwwA6h7aTw+QlPzqt4jRQwBVk4
6aLEchxyY4tPYHY3YRl+1tDYGGx6azwX8aYejoMmsoRGi7aG5Y8Q1LM/ZESifaPUI/OccS6jfEav
/ZFoDyru0gOpUNSfbuROpDfNDwZmdjoAkNx7sDeJa7c7a/H2gIHdVcD6Pg8iJWYWkUg3pCCCI0AG
tJmPtmCQn5ijQvLKBJ2m1VVDAL+0bOsVydspKa7gumUi96PCwgXs7gI067myU4i9RMz1Oabfqvmy
veFLcBZxSj0z2Dk+4YOKJn6f+Tz0089iCJ7SzlqNRn4H+5mfgfQjcI5htDY8AlMwUExw7iogygyb
jLeiXw69w8Gh8Ku107VPfGHKJpCj2z7I3+i8b5scoKKlOrUxA4o8WefJTkoFIlS+p8VEHG08n6zZ
YGbkMcFzWKtM8P+5D4AumhGMipjMMY8kwokhSFXUmyZBkJVl3proKwQbrQTsyOpO+jO7bMEwk6kC
YWFU2HRgxxXK6WxTKxJMl6Uh0a/KdjDetomVIRRPANQUoJT1f+URAD+5NYqAyKRq8p103+kgcrsq
lD1zo/XEBCkMyzExkzf45eyvRn0uEJ2StLcqGlI+ekV4BGVEw/SMiBxZAB9oSp/HX7+ReSNeg5ux
QZCJ2hvsSMEJHKkQIzEGza7O/KL1SKNe/CQ4hoYy5GVGpc0pnEiHxAr7zYzhCcllkxRfBr2AVuHx
A7QVIcJ1H1yTxnw1Ssan7uKtBGwBavuXrPYBd0WM6YEMqDD4UVFEru2OYWFSRxejZSNTUb5GhyXX
POH37RL8xo+OlOsRFRJjZgyZOkemnSqShzJE01WOBjY1gBA5hYN+7GAKZvU9jUc2x8/USsERCNsn
WwKUS58LzvLsE7FSCtwW71s0mTxsNWSOPoqYTzs6prblRN4wcFWtx6SfBvzOySDjT24SAw0k2A3C
DeiW5lco+IWNJH2M9BPJ9Kjc0oM/J9Fg7+cooX3COKbNXpqY9LOREHsVtjfNZHxOU88eK3+mwIHS
xj/AJ7jtXDin8y1ryIg0ErcYY7i0/DHH940HVapk2MT4lE+bDmKI7joV0bCbdhEYr5856tVxt+Rk
p1FaJEb7iIsW7KercDa3i72OGHW3GKE2vWFzDjl307Kbbd5AqvxnZVWnnoxp8pN0OgrPVeZx7bqY
XHLJIrrAR1mhuGLWkqdoIAAPTtE3ddV4V4XzYyujmKS3KD+VYbhpDRROXX/ow/pGgL9fFfWoDqG1
PIOyeor69F4Gjkkac/IFhXbv1UDKptl9dIv2xUmcS9avbXd4qV0y8ZB1DUhbFDUF+oiz4+dP0uZp
Gan6k1I8lt0mj0gnqcoIKkvsn0M4WR3h0VXGxlBE7xGnG2NIaVWpswuDOU3kF4lmnFpMCGJ2eRzq
4RAa8t7Uz5pdfzEKe619zhKL4sQ1ys+lJv8hsyAYcCp/kAPBFGh8fnSVeI6sJ8PDF+TUxncv59sA
SC334uCsuXvUhhwndt5Ofea49f3Fh1bLBNbqjA9lmIz+egN1RWn/omAj0Q5kydDHb62XHqE7+xyi
B5LJx/ShHzZe5n2LMb/DY06vzIo/Ejt8iDhxaj+/VznfhlE+1fp3Nib57NXZphxYyAMIfjCkGNRz
pda+dmOIotaO6ltEmJZKph0IgN+Wg7WPd/GuMW9VnIojivAjsrSEPOEg2nVVaO18U8XIGbxd0aTT
TnU0zujvcwIpSPxezQvsxDmlhZgFy2mmkgRTsXLRnwh8EHT1pXGMjfAp5axgtya7dPZiRNZyKCg5
VinW9K6NCFsFK3EkowyVKJDG2MzN+1jLSHQyeuQgz5QAFIIUMbmIEadTMgd5zFOqdUiYv/odCrP3
ejZRUjd5u8+b6gSTmkQ5kdNNN/tz5C1M3XSgR75MnyUEmtWIxzEgc4COJGdzrww6WgQMPXuTM93d
5LQv+c5q0o6DtyV2Zuq8BC4VjTGa3lo1xV2bEy9KNP2volHGFtgUkb4jKdNESNDGGBlspnC+wiV/
7TPETUb/2EYFaJAyKZ4UiEOlPMCOTAl19+nQ1vXPWpbPUBPqHeLQ3w617tq4FF5CghKclbnqUoBT
o7oJku63TGJ8J6lj7euZTHF0MP5tRJFPrbV8qBIZQZQVzh0p6pSowUw6g7OcyVncGKXIbpHbI0qG
RSpm9hBW0FIG90lCRmgOOn3l26a/Bz7AJNiOp3W0WPOhOxSlknfpIumlMU5OBt+DSWQezAnk9pA3
GPC+7QQ1QygrB+EEjUr45wST9f/B3pksx41sW/Zfao5ngMMBBwY1iUD0EQz2IjWBkaKEvu/x9W+B
urdMyXcts2peZmlhYooMgQgA7uecvdc2adoSStKVY8x+mnazO0vS8wpQ5B3p3TKFpAjYE5lHfDtp
LuG6wfg4hIqGAzNl5kTzxmf+seEZ56yqnJ8rh8ELcghes92XQEfd0UMU8OCKLDxFgQkbMT4SdD+h
0VkgCVMHVVvV71E2fpS0ZbC2W0dVprdpjjwXY1K5LX3d2ilQyYh51XttVTBBHP85d8wbFXTvI70f
huDztGYu1mzHAdV4g07YF33H496MV07dxBe4DGsUdzwFi+YNEqe/6sXYrSkcgfA42c94ssCLLTIX
4VARSEa3a61M7xrNkKSz0J+jfb1F6Jju+FX27ZiW90PNzQ3V+BD11XCDuvPZz7Xo6JTjWxtX1bnO
Hfa9iA08OVqZh19oZWq6fg2HCZfN0qyU3Vo3VmYrmo0uEPinYNxXZtyDKprMa1QBcSPdASWJocZ9
pyq2+6ELwRj6aBzL6X4qEH2FyHn1sruLcn2j1wIrRFt52CfCXFqHvP5VBxoMHNf/GKq43BFIzTAD
ckKEVIZs1eiknBeTmciuSdjiK62aL11jPQ3CLK5ueZMjZ4arxz482+k644QMrctmKBg1gXyCWtGj
wc+ulZMi3ie2ng2nfaY1SwoX+TrcstWH6qb7YIrvgcBd2tl+AWW6gkj2Qp6otasGPlFFDQpfHspt
9LNqM3lXiu6Jctk/AmvqkRClYywR50VgGinpR3gxgEi7AlwNQClt7u5lEdzSOhp2PApXltY6D3mv
+Vtrdh59Nw+xzBbDXTNEP6Mk37fUSMBTWOKHpHgeopCGF7ckHNO3HJ/qbpkWetEwWhvCyF8iu3g0
gERc/RE4W4pKvTOn4CXwqTgQU9/NA4QDqjpiry3YCH4UfSuZEmyD6VswJ6c2oIk6l+q1M0zgRKEX
LuJsM50QtHSWeWEH0TnsDYNcwbDJq7sYaAs1ULasE/1eOMhc+uEMIR7vqRVr69IZJAKw5qiSJNzU
AlYUSJnLOEx7ywqcjQPmcx0Vc7JJle94RjbvcTtty7YKPFLNbwZByrVT3VhHDe7IKvYrMGxwcFZC
qXN5SRhL3DdSEStNC9xeqskwGT3S0yUmFuXAim1+So3jDONyW/Sx79m6vEC9kV7voFtrPrUa4d70
ixOMrBc5mM5q8OmvwJAtNIxXldmEe9nZt9YwFQyX4AgKI7YZ5BkaFG525SEUc4dkvgBfr6rRZOn+
L78wsg3+sb1BpAn9uuTGn7MfFFch6eHBFnfs21iCVBTYGWglgvUKgLGo+ifRY7GnRRHiJYES2NSk
urEAQWamPAOcuk/IOMU+gDiNW+/quN33gKTDvpn0NYGg36qsfyvCITwnTLs9N2baKVCFmZwtUpeQ
MeUlzZ0WJSK9pWtC2YySxN85oa17ZpuuerOdDqVVYJkG8s+HNz4q63sSziQtyXTL+A2RrgXQhKVE
JHm1Ve4kIPdY9j7IGEubQCG1MUAdN5e5R6zsQ6dFz2U37F05STRDBCP0JQ+BjPZMvOSii9kBs9yE
pLT4jOvtMU+814JW9bewl/x0Q8q8Dosu6rLgJtPL4dS2Eip+jjl6QBRWDtXGT4oz4YYNKmeUhbAR
jcWwfT8kgX1IHuEVzZsY5J09mNkJDvG4bXU03pahibspdjf25D4lqWz2oHOFV6EaA5tVICrTmdzo
0Q+2DbPXOlEBrda8S4h58yLazavIYAdSAmHHuZLdJxqwdt8CEwf9bEF3E29eF8lHAMgK9KF2jxJQ
cV5UcKuSdNiA3aPZGMNASO/mTNrXOSoFVl91b2WsBm4030gKQh7a3bqXSh2lEj/ygY36ODqF5wsR
fEvaa939Qmau380id28ajbAJ02857AKwvI6wVnRcbneFGh/MHhJ+69OWGwKzuXa68Z5NEyHqiXZt
OoxS7PjPmsHy3KdteEH2tgdS7+lyqJ5rG9FZkIrdkBvAMpNdLdR5UYFFnfszCd8GRTaIzt1Uysrc
BCURFYXcB0uyRmcMcjcJlEY8adn8x5nCTGNtQgkIsS1Ir5cSMJmjG9vuWzyXv/K6Y4vc4l6tzVfX
KvIP086OVrbpprq4xKEi/tfsdmo2ql2t8Xgp6/Q0Z4YHlDvczpaiKPLZeg/TijNFhB2PiwwFzVqb
ddvrCzTXdYQPZhjuC5/HTzv6ZNyPDT5PdBKQ59/VBAu77Q3w6fF8wa5JG35yky2Zq2cL+vI2hova
dQmGGgoHxhtjTTSfdkjLrj8ZybzrCJo6d+NLnTfNQWdvBJc+2ox2qKOig9+VZfT1QLMHXimd9jT0
2DVQkPNJTdp3WsbyOGTznT0kk9cP8zu7DQ0F7lvakTeEm5KpEG7TQI8g3qRQ/cUodwkhyp6cjOzO
XPY3Nj4UvamjTTnE6samXe5jesQgZqZXIkYVPYZ2V8mNSOw9s7UfMdLAjaqNGIYSfpSI8mNR4a3J
Ij6qRh6gqzFtQMu8LfP0PmrmWwhP/RXif0xpzMcZV/M748qLgrL0c8asR43HYhZsJnizHhuc5n6a
wjNcZ1xFlnqPG0QAnZMcbL0IbkA4sfYB1qVkNDZxYm51WkUXVg3SRuf2ats1H5/BLU1AYY36VAqe
FY3ukMPYWqtMdMWtCGmdqEgjHIyQKlDz5Z6pO0NjouXp8/gZfZ7G04z8FWX01Soy8jYEnrk2Pqej
kTwo/QiuLz1/vmhanEFQ8KkseoHFimuhQcPBJrZhKpmknnTpEMCW7I51QTGPNDVicuSQJaEglKaq
36rS/h6Bw4WmPJu3ro78LmauiGqASURT6ad2RJ7b5ic3DXGvhcE1t+LsW5byWbcM33M76vEbWOhI
lkmnwbxK9LZ4StqjOV1rRoRH12HDNblOwpO5IZjQLXKMhPaK4L5HE8jCpildzaNTl3UuEkeaXsiu
cc3YaPP7guTtQVujPoEVo5LxNiE+0hxbGKfFeCW9soABoMETNodNxTaQTdzPMZ+ZW9LHHLqu36BT
pztECgrxIFaxKclm3oQTG5SaDpE0hhO6lHnn5tmOaIb4JtCcewBxdK3nXmOb7NK4ayXNL7tF3TP2
ZBAuk8MCKG6ZTJvOFge38aubzxedeOsIVGFvmdFBlhJ9tRnquxLWGpVoTQSnG9ffQnZU9tTnOx1+
37oKTTT6jn/T6Y15O6adOIdA0xKTlqtJFsc6hxe2ctR8mC3TPZsZpUCe17cBUds8d4+Fzd5pbJmA
TMHeyXOxNdATTGTltnH6HBC8ehZhFOyYtMNc0dM3x5Lg8tCPM9sJJrTKLuiQIf5WMNicUlyCVS/O
48iDqSirg/ZMJq2xKrWs39J3HvbRYqsUeFq3Jfr1XWqMTN5K/zYY2XkHQw/Xz+3nezNtnbUxm+eg
SxSRFvMPZ+V2Ahemyba21AgoLaFb2UvobesQ7bNYChJ3F9kZKWyRuiX1e10Lp9q4Zkb2Z5Vqe2ss
f5lJ9KEq3dlWmD43pcKPYEWkBXUZKcThXJS7maupENZ7mrkIbbDYrzBX3uqaIgkXKUoekH2U2CBX
I7pLrXvpsjl4iBk8xhBx2BbzZEyfyDcabhB/CbisgoRdJiFUdHA2qP1ZZXjwM4Zd4nXzNQsJzcKC
6GglxnWTxfuSRNddQ7VA8gIDtajmR7rA2Ypx8YwFt9iMlvbd1Gi7pkIemONKYxW7qQcsLmHXnIJZ
AItmSej0PvTqkB4Knj3Jps5LQWXsNLKft6IbOVKyJEQ2HRgDMqxme6Ax2d3WxX0Q+fPWjSK51+ET
e9qUv9rOo2kwGtL75FykFvOanO4GfXU3PlhmDvEoFVTb9IDcdrqn5PcPbcw0xkB7PtW+WJdA3O+V
o1MrNQe6LYDaYoxfo7COQ+HSimccQY0MHy3Rp+scpu4qTu+KJqdSGsNjiJxv50qTDvfQ9ExBKXpt
9H7OuJrJNcMVrU+ekbavduJoe91i/9BF2rWyCMbwLZ67c0bbTHdsokvK8LG3wac65XwnxybaYIVA
hVnAKOyshq3b7J6yLvL3S8t7LONoF7Xyw52o7VOMvv1QGLschTBitekY58ZzYsTplgJ+OrrLy+ef
5JIk0ZL+iMpRRzQ/+gxMjbHxkiXm4PPlU42BNKEnMkcfGUKHaIxqM4ZJIZZgACoOBj5RwYY1pJ5C
HZa31QKog2+5/NXn33++NGMVbFvNeeLQGfnGfKJHlwQJcqub23D56vN/BbSjcfsP+3iRtkUS4dAC
/JfpzJCKZ8aCAW/xttubuXBJvcchOS8vaAoRgMSWTh1mUvEtdMdP2OPnyzNkzenoLILqXMNDXHdQ
cHubFI7lf7kuGUz/X0v9f5UK6AqHsLz/I9xdcgf/lSe4BBv+7/8FaTlqorccde/vmMEFG2X8/ql/
i6md/3LQK7vcKr/D/ND5/jseUP6XLh3Bf+imjd9K63/Lqc3/QvErdPAvhAeC8QFi8i85teANXSRr
BAoKF7W1a/y/yKkREv9VZ4zgzJQC9Jql0GcranT+/g9cSjTVQ1dwrR9yq6cMCRt359TTYzXT8JmY
fdrC1jZ5yNMet+LaGjOcAMD+1yRp6SHtkjAR20mx6rg2SHsUKbu8uoxth/XKz564Udm0DYZXIMZi
ftsuzGbHIU+wMtlChQdSlCH0sHOk7X3EbfmayirbNjWIHjJ1KghtDFvrb861Catkp+qmXzXYJ8vi
BTfZvM1jQn15ZpJoi8BptNA/4C7DJTJ023GmZi8zngAVhHun03dOXrgIvzmIKnurUtntbVk/1lXT
sk3kdy108Ka9pHElDbEL6ETRHqCJkGvdzxaE4qFDc5WyQG8URlEWRmIxMiD8pBy8lRlvUJfTcaym
bIuwoiB5qhpPhlMzED+WrjNcwaPsGa3rhAgRkBr1PBjsET3MK9nBpecqLVjL2F48ncLcJgtwEpuy
vR4MM/ACaiNX2vU2M+iF5HSQsQs7MwG4JK0HmPxiR36f4G/s/7ii/4MU3fifF4iUSNAtrhKuORpY
f71A4smp+6Ivy0Npuo96i5Xu8yV1GgZ0NgCEYOoQWKTdVe84KEmG0Rypf53Mvz8WTAR/auK5VqV0
TX0BPdmOMr5CAoVm0PQHq34YNDA2UZm/gg6V9Z7MittAZE9gIX5GMv2nM7DcAn9I8Zd/ViHyU46B
7cAQ5pczMAMYnhvAfQd46fRMSLvgwl5qmTCuN20r6t2kxRG4CGavZY0PTmuGfIcxlURlBPz0Z5//
/jyIL4yjzyOSrtINmxsW3hEejT9v2lgXzQA6J8XXx4lAPyzXsCYEUu52NxZwVLQOqbxNC3tjx8lp
yMmT1gh1COMZRbKJxQzV7c9+LF2AiLOxc4t09/lWto9M2hQCyUP88PcHbS4H9fU0WlhAHAm60lZf
oWkBdwAcw5iDdut5GzXTHiMzkvleQ+IV2yTdKyvyzKF6tbGErquA+zDyGbiRa1rQ6vuo7ClH2wPe
oNOKO5tCGaHxU0p4M0gvtu+Q3WnurtMqfm8L4ohT0cCcwzHB0jq9k3NzQwuFEyGij1EbWwwBZO5Z
obhn59puUC/9A57s88L48huThshvymTClcTD/vVjGhOSSrJEJ3+0JTFV+4w2jqhdhqfQmcXZdJ2N
myOY0YWMj+iY9DWMVn+VzjAjyqV6L/EP1n2f0d+j3aTXFgWN6UX4MFZidB97ZnOU1zck9qHVKXkI
uCWy1jz139zSoCHVVcnRSgx9m1vdW1WM877WGA8Uer6pfAUvTSKm8v/pfvlCx+PqtHTdUUrqCnyo
VF/ul9RoFBpbEzn9YqB1u4FTPl9rP30nnLLbVb9yICO5MLTNyL6apDQL0edGNZi0mV4wGLNPLQNC
vMCWvPmHi/A/HRvHJ3AQOaTufrUP1ZWbmi051Idq2ut1oo5zWrwUTEm8qrEfS42KdtaszedyIHqE
WzaWgDyg4jFTuF9Dv9GoClZlJ743ihzSeYKZhZyPy5IIiB6XYNFCozTm+pcldWeVi8fZhY+QnxzH
ugWoVe81MeibAlGZR+f7tkFK4pEsjvCwzI5IWr5H0rcvf/9rG//zEWahmgBoZ9i2q2hJ//VKpMc7
RIFdxocZKsDCrb6VoE4IO2gXyhzZF/Ci8ALvhpYKA3aON08ImYwqvI8zme1zovFW/3BIX9YVCR5f
l+xGdbYylqEvCch/PsNkpA1YKd3oEPou96o+X/XQljtS5A853q1D2DrJPuj1k3Ady8M7exMpugtN
ZvzTkSy34R+36eeRgPfkcnCUThjBl+s1Zuyq1Rq3aQvTx5IfTYiXbPG1bKMYzht5cjTIw+A403yk
gAQYFpZ7DP3kFA9k4pitekodQacCLc7WEtDXSC74+7NlfgUdLmfLMm3Coln5eJosZ/OPbVpnp8j0
i5FHSWPduMD3j7WW0DMqnjXhNN8R7c0Ys0+KPNZ9Gb6rfiYIeRD6jRVlN2woP4B8g88qPxLLjR9G
A7FKPUCxcbJboaWB52MiXRfAizbOnPWE6GlPXRdW6wJ6JbG77PYc4q40Vf7j2f+yLCxnH2Ixa7ph
k5Gtf70j+8lIogpr1kGX4LCqFpVl1U8ncDiB1zZkOpotUj3BLKElCQjFGSmNPjbZo9UUNBYVYHtg
UEms/cM9Y33ZbSwHJpTkhJsL0lJ3vlygPUVzMfukRw+xu1MtfckmLmLW+unR0hHXjNAW1lEy3zu+
aSwnECAMr1uJoFDQKpnx5q1qZrpeM6LHtQgdLUpTHaSYjP2cNtuZPr6thvSqM0rZqh6HXR85BnQv
e08gVvdoLm2abo61tyIrKfsBp6VT+zEmEpf8bIAMkd15kAIdlJXddYSIbKeChhVCMtpwAsgdwMD6
HDrth4/Z6pR03U0uEhruPZ9jmxASUrZvJNpdRnHkVKN8D6Erpcz+3cDdacmM8LJAk+BHhEj6HMjd
31/W6j88BFBeUR4pKiTAz1+woWxX/YHwGm0v2X7sB4AcaQV/ZJ75xdPOsm/NrIcORACL4/c5smsn
3WIvLLe2gUjXCMSOcbcJd3i0DjirPSvMGNYTNjz1RXmoi/xnYcpqiybmm5+6zZ772VkHLmEvgm0m
Ns4hgtslaR4lvkubqryWfS1fS/8R0x+yfXEmHyDd1rP7EgeAPeIagpqZ+/5h6s3iODeSbQfwqZQI
DvZOy/NhPJHgt2ZC9WtoFDkcA6CjQOJ2snX0UwPaC8G9/BY2dF1SAgtrh3rBhBYcNG6wbxMK/kij
sRP4NWPEqgU/CeCrtLXeG9C/WgFDppysaI4YhlBNlJZWxEc5j8zeLfefeJpf1ktuAjC3DjxuClRS
Cr9+QLqbt0WTcpbg1JPJnDfXhNRymqug0SZj2sVWi8GbHkjlMMuFa/9op/TYlVPchZZB51wJ5h1F
ujYTgB1ML9rN319Cn0/nvz69HZ11nP2GcHj9WhREGgZ9X2vo4S574WroHzI/IA5TZ21HcLQauM3Q
vOC98Yt5S+ZpSlBF8X2K2CaryYT9hwZdzorx/0wB9g9HR7/gy9ri6Eo5gtIBTrC7eLP/fG5PTmM1
ckSo6tRC7iJG6uugQ0waq2TrizJYo+qb8L+30ynPIpORGdCPWKx+L3ohU+u/PyDzd0X/5YSZKGWI
gqKU4tC+7ErTusToRdDcfjSBlFhmk9xn4xLk4BzyPtde+KstovD8HESotbPyp5uK8s0sXmkgQlYx
zfpHR19R08JsPxAodpLFT7Yz3clXAyB9RIzbMDJvSbsCOxRWzhZjG/c1WarIzRD+9XS6O3xRPVzL
nliv21qRn43kuzzwUV7isfkoyiJeYLzlvmkJPhbMtJsAI63iTG7DIHDWs9tD+qmj9zoOw/NooQ5J
ipqU65hdsOXaR6hHtx07jGPocpw987RGOj90MpfI25B1eZTm6O6rPDh1KW+FEhjsNZrMVawH9649
OwfG3gOCj0WjBqruWMb+sIbzMO7CvvnFx92sK6ZfW4w9H2ZN9Eya1vxSGQO1ReaWY0na6wDTISBZ
pyKIDE+FMn4UzisnO7yY+XDv69LfqgHFZQCxYW1TQLPIOQaifyy/fhoMhPyBk4VecnDz2osIQhae
I8r6xIL6nYSH+c4ckSIpWhLWDJA0G0KLMFM6F2hOop1RpK/K0OCCwcRdDUsmGGVTTpiKfM3oebPX
I8TeVV6Jku6CJWU8ZahcVxWrL8GgNisWVDR4hn64K2rffpnByEuxq8N+gtcqfuH8FvddGr+peRro
A4EhhPjGOIK4r47u1o4RufReeAjeZIbmXhAWH5qhBWq5TOnbnFZsPA58kiDQhBsLdBPk/dShT7qN
cgds+WCQJU3R21JkGBMkmbQCdRnVjdi1grt6htp5mGVMQJlGdntYqOfAYCw7lflNM4xIfWyIeZXO
OBZRwavTzjAJg7z4DJry7MH5EUqEcbghkzM9oMVgmiI5pZf+SNlMLikjEX5ywjmuAcDwyeNdh3nR
Hux6+BgUOqtAsw3EISVeZPy/XoMCkubFRVoNTEGF9HDEt+9Ow5OcMXqwqQo8e+68vjLaVUMxtekx
TCJtsE/SJSA+GoAH143aCVlf9DgNEaWQ6iniZEusi+YZRpsgtmEoJ8E57+1I3gmzX8LhR/apHbOg
ucB7FY9o1FI/C4i3q27nbvknbHVWaaHf6ZVxCnvKxpaB2eemu8593GUduaBGhojRxuyY5MaOEkcc
wLRmnl/DK9cQI5W1xR5RdWJTK3MkICvB6C7Tb76RMx2E3LVOeje6hZ1nreaG5ct0ngvGX3e1QQh4
lxAC5hd6f3HhIT4TaMwQRTwJLRifxTL0kg2aJsGGCREzhM6xD8S2sJsdCFH/jPSDesxB82lW1LXj
Q59P9oU9UBlnPqJZa8YwIK9EUAcXPfvR65h+Zulb3pi4DJKXg44a90qGm7OksqSrBtHN2qZK3ibm
DFOWxALPDTEflVhlzDC4EdMPGyHAhALkkvRAomVcZOtaMs7TYhBvOr59ikEj2EVz/yjxyoW4Vc4k
V8gNvBUApTp6uYZ5CR5V4EzjxbeHdiPyUL/Txs4zll8cm9qwM3qn3si4G5+dsk2Q+81PiSHO7B9J
Fs/y+uoIDi5hVPQtbOdnpAcuejXXuMxOxRBH74nYjKwdCEjzeQnAI6Yp7E+9SZXLahiF5LVyW21L
GP9n2yQsXkWJ/JaLwPZMM85Pk0CgWGiN/lr5pHDFeIsaBJE7SnfOk0N/wmBiFSUM8gwQgoxWnB/F
YPbM6CT29RiyIE2f+xoOxYOt4RcB2ixOhhV/h8HBRJPbla3kzaSiDRsNSv9qfpE1j56KZHSMdrQm
/J9ZT9eAqvFDFFWzrSyzO5iN1l8xxHIKM/euT8j4cxTSUspsKpw82HfuaHj5JPGU5ntLhY/ZMNZX
vShaT+JGox7HMwVEWvlXPsr0YAwYa12s3YTmlQdcHYhztd68oU3yYrCRyay2OQ5hFF6yPD0BA9jN
aXVnhdyDRW0y/HatkWc9GQh13DTHdEBJGXU7sx7e8kI+t+i44f2WcFBrVW2RrxyjBPYsnfGbz3cd
G9yJeuT4m2Qc6g3Oj3Arje9yrHlWDRZ5QamOW7RuCJnQy8vcIH/+RJJg7yKsNzuWwj3iLOASx5+y
cowhx/NwmuO4vsPHVKycBuSH4Rv4w/uHOrPjbRqY1Tpza3s7GTFqtsJGjlgb15B2uOqcbs2UIj0O
MwHwkVnrB8Mt9H2AeQC/ybDRhpTtt43PJbXT0xSRoGTRdPULif8hr6bLUNRPIEHYQ5v9C9S8NqN5
Q8VCzruT3IwhyqoYbOA+gqkyZBC56UHVW54XmHmgKy8kkWtRW+fctuPzEGawUKOBoarJKB9LDKsa
i2CVFeZDyEhZGicNRC7yh/oQawWU18w5Nz20E1PtZbVI+eb0QFLXy+wq4xwqvSCw76irttoYGVtA
3IGQC92ipYzswJ+BGiudRzekenCn9phpDWmhEcutrgM6j2OnW0pQMLxljzIt6+qTbi+aR9J+/VAY
q3wqzT22pWAFf99AWe084QFF+BnmF1eGxzmjydXFJdwxlF3AkKfTPDT1TiOBTydKkCoclnZTd+vC
DsZrKnMXFxau/h4NP6Gmyazdp7ION03GDIVU1MpLiTktVZ8cga4jix1nrHzxfJCgbHaKGc6KaUq4
dbICtYs+lAeUDM9ONHwftG9jZo8gJnHSdNO6cnzrIVkGHjzHD9wFzipy2RlatQ+2FLAXSZ5K7Ruk
H2sRSOMsso3jRA9RR5uRW65h0YXmOCHZZqwz78yh3NlJ+6YjZh5Ziccpu2r0v1dUfrSd8LiSVLWd
oGnThWZA0tjPwTATldAQmYjY405V7jHJEPDbraZhEQHMMY3BtmvLG1N1jGnYO21rQ65jaT2wpUaW
Zw/nDsdmgHV6O/XA28MufZ82ft69lwFEFBQuGN3M10DhIxr9dO/I5LGmNbIiFvelA5K76lkGDgMK
i1XfIlBjvg4fZbKbteazbRPJqdbLyMtmtQPxTfLkHFc83nIXyDfZFkwFyNoUeoQSdaPDf1z1OvHg
3wY0/6ynCb61lKU5CsTjML8IzKObJCCLVJoFdLJEEl2s4NgN1fRRDiY0g9TGAVE+x0MdMnBrEJ5r
8VYjNocZe7uFi0PKtP4agcuoElxkad2gAbV4vqPVWA0ookMxnjGsa6TEay+SuBpwnG/U9mg+KmcX
NpTb6XiAYInWNEF6hA2ZpAOzeQop4NhWKKJJnG3fa4UXhOW7QWaSsrNmRZh1TwMmvPQ5LbvY3sUm
tqimCrNNHbtkwtqAVxjczaR9xqN2JcHcRfy7Rsi4UgoGdIIaZMXQG1Behv/fxx7VtyjEWrJ7EvD5
2Fp0uI9xeDUJoAe4MNUJkGG560LUgUszyC3FW9SVl2qCLd0i06y19IdAUu8G58mGvZ1POOYNHRQ2
O7cb9Mcty3Wtr0P/nUDze1tlD6Vd7xHoP7X0G1YzbQ2vcinSJaKOBI5Fnul7N+DB59KWgTXH7YJ4
/EfSCi8jfHSeUWeDvVvRSzQ8c4F/4yQ52ElgeN+bIsvvMtKdQh4FZBdgtI2XbqDei35Xl+FDWRP6
NvlWfWEEyC1RjZo3zfV3Nkcs2b2VeHboPtmRztJp5LtPWG6jVTnpflHOhJ9o6Ag4EAJdvvz8i89v
+fzy98tCq4kUzdNV//nHwe83sADePr/PzgbWsc9vdBkf/ut7Pr+eKj1ankKnz69+fyOOL3JrR/38
+8s//qnlrYfECSDehz75qhpGimKId2WV8VH89Z1FW4p58+fbTo3waMST5Lr8Gp/H+fmn3z/5+x/7
411I8njAoYNcmFgI5DnL+dAx87ORj/EwLcfy+eNfju+Pt/zyPV9O3NdT8/t9lrcNuvzJbWhGTcEF
4wvz2VbPDlbT9Femwvs+Rh0wqPHNJa2evWq3G7HhIlIP56NWK1S3PZ19tLNI4HiifYYV4+fth1vT
YYMfZ8NLFsKHT6K3PslJoKcN2pQWGNR2Sy6Z6dVt+Dy0o82l3jkbvU3aVUQ46cYY+29BmLsXBdmg
0gcfK0uYs7SBuYwyhIF5UjYrw+xv9Tmp2Vpp2aH2w2PjlPm5YPZuq/JsO1l2S9LFaDsJKl9KMAqQ
cOOEiBRtof9qQje4j/X3ekASJ5LI2ec1kUrkvIxb5zDn7M+1cX6ro/RuAbmiJ1sbejmubITNFd0+
z3R4mpI2fUG6PxxSA1pIPegAyMy7elrmED6MHmeEMh6CME71fdHPal1NRAujYu12UKVIr7ARcqb4
picY7CBJN41EyuZotyiRK4/f2svNHjQ+OQiA/feBpWn3waamYlsHhfTXlYZdtsKHvml8jelmh7Jd
4rHRHyJa3V49qx9O35EFbbqozWHE28PB5tJZKfGRsmcTJmejxZlmWGUFHycNllTQC8IJc62EFu3G
vKsvNCbY9/R4OzPtJhsr96o5hyobLvQ13nSj3xV65wUJ8qmsoQ4KB2taqfYpNn3nHLrZNqo5e6Y7
vZaGe4t2sN3VsUEnN9O2/dB2HlvFGmpIHNGjJQABewE5a67aj/50K1MeqDINTsB6tr1d3wy5lUKK
Gphjmd8E9G2yIdmIVCopOFra6WbcnGsq6quDbTGobpTug1SYTAuXGIa0sXCqnZ8RIhYQIjPOU8zP
ulAC6L5G5eivzYkwIqRsMDq1aD+DgAvziknOwmNP0mll0HvwjcHZ5XWJGWqqD05HyyNkkjlhZFY5
frasYw2cNOCbjg6e4HO/aGs2LM7JaLwUkbVnzUG0L43oA6hMvs1088Of4hCM+IIeaW3nJkRDZQAq
5h8kbEKoyMcoXt7yqzWXJVwjZ658Q2QEDQ31s0kRuIAu5lqOOqJdLavbdyEgzGGTl+gqfQ0NNRnH
kG5HvBtcWE4VxA9q/JA60YP8ULhqR1A52eK9KezvPc6nU43yeH5ANUikChrbPjKby+Ssyz6qNzNi
XNTC85sl2Unm0XBNCb1IAvnBFEnWCnCFWnBVGskfQIurLPX3vXI0QB+EM5UBwnLXB6Oaz25JJkTx
MnZw4ZzFuY5eGypdW13NGD8UnSPQD0ly9o1iE9ZMBHRLsRDXBJdOVX0SskAEPb87Oq2z3NiYGSKG
Gr/FVk/VN5AqCAPxTbJuysemSe6W8cDUwZ9Vyo62ZtQ8Jk1wtqx3XOU+XVPttp7RtYQZEA61ED/S
CYehro/wiYL+Ck1rWqewvPhoS2NfVdZ34GA8NCSIBsOCUqaQ+a8B0Xcbs2xfoKqcWmUgkfxv9s5s
t3Egy7a/cn+ABQ7B6VWi5sHybOcLYWc6OQ9BBsev70VVoRq3gItGv9+HFDJtpQeJjDhxzt5rW/Mf
PV3Eg9Mzbrpd8rcLI4N0RufYd367cVzjLxcgaGsyGhjAiDfDRXRHnY+CXSDo19xp61sm7vJ52oeW
yQWIFCUmUxEXg7/lmIwpcYJ7D0Sr2OTf1BijipITDqjj7OTYcRVCvGX4HJnNk1+mFZg/PKW2VZBM
/OaTWlObZX3EjJnuktS44IPY9TOMJOHTRRX9wZ6SFw1I1pqZYhS4EvG7p4li10CfGTZORaYzMqU5
KFMTzH1huZuu6F9S2haWTP8WmvfoYSZZqVCQAjGLTfLUFlJu8yXVq5ryxyIrLpNt6huGBZZr/FEW
SOlWqXMRyXd/wsOXLh61bihe6hnLaFpgiIC/hkArVM5mnJdQIC3futVMPQMxuRE0Ewy1cQy+TTa1
1Q3FWnQBk53o+MTrlumENXyFyCYw6xJRPHUTo+s5eksz8WPKKdy2S+tpnh3EmZQUAI3cJ0vFW9da
6yNuGpuYwnPLHRA32ncLv3A1uERWlBxYsO1eeqXkyrbfXIN4awlJSJdrbPvEmKOVjVrtpstE7jwD
NX22uMFnF7KYy+wsDptup5XeW7zQBKVefDoUelJBJTQ7wOMtjsRgGJ0XWCF7I4Qe0HKHZjP8Ikdb
orXh9Mf+wHm2YE5apeNeT/vAyREMJ134FQt8O5mleoAb1SXp7F8dDdytrzJGH+6OpuhHb6jklPnm
jwNbEGdcvJ4rDolJSHpAnZL6u0SSewlXZuzbkLrMkjQiw6r3hbl1Ss4bHtGY26Fry23vHjEToxdH
S0wYz1Z6QBWyJJvOw0K9MIYKapRUT6ZDT0OK/KXtCGnTrJXF6slRFaV73jeHPDWNUxMvR7y2NY+q
Ui+1z7neA8y17mobjb3T67tEUPGzVR31FrBVmpCTozWA+dPSDTS9z4EwA7dGx45Qxd1RirAsD0y2
5xYCRqQW6ybdxNXSoRpEWMApWcJV4uk0psW+ivpDTQy9wErNwungMgnKDCEeNI5XVNrZujRHbDTJ
eDPFBHKhpyls4eKudLp5LN8D5nCIlRmZKxbq3hgb2VjtG8dXG7tAqZ0htCYxiBm2H+YbviNOFIhf
fpTQbytWwov2ZAEVvLAphiUDs4NH8tEGeJC9ARI1BjQrGsYwsGC64SyjnzLJSbRoXG+TmjW2Cy97
StH57zqjJiNsfJ4rq/xDXzyXwOqQWdQYO/LkHZrZeyfwRKKxpjgy5ElbjOBlfQhnmxoIkb6NCeUB
9xMGGs09cRP9sYmYZS4CaHkq9RE7oHnVhiLGXSxZGnrzIzKSrXeMsHDtOe3QqGvrX0U7joS61tfE
t9OrdJ1Dk0YEYjPA3BJkVR4caW29dK/qPj0GHNwwQRc69AFc1VNc+PtJn57GcId6Ttu0TbNz0qbn
OINvM/mFtQ1DE9myEy+P0REupzESUn4fNFZHYlot3qQ/4Ldt32TMOFvGzjuuaXOrzQ+dCAGfmOqi
x5QkolAXJHwnPbJumJx4BQYX4Fj8APHDXjNwv6Z2vwSDyBDoIf3OliiDzhlZ2Vx8wgJf28jWKDmP
cY3gVlCkQNgtojXXKIl/IWpvVC/MCdK1p/kFJu30aTZuqiE4QhgoniRA3BX88wBnZrXqMLnOWnNG
Hyg2/QhC3/XxStuOvIZ6HV/sYnjqjJ7eZ0U/ksm7oT3gMnguWkcd71YcWrc0pcvEiTYpsXn8DX8O
fTXG6w3iINOtGCyB7lwVmlazxdbWa2Qyo+oiDc55m5pMZLCNET5TBh1JrBxgOczvndjdVLMP8Ht5
cCNtRH5H6ZQqzCTLgxPO5DC50OrsTifzfHnAyHJ0Z93aA6iC+NrBN6uwbcLkMo/ko1AsKkDIamiT
0+C8qiRmTqDl8yfq3E1mdUDbM3881mODAs2qzvcUlfuDtlAy739ju3I4OgiP1BE+BivIHmV6zMy0
OSqc70diy3iqGhiiGkOkdhWYKtFO8hjRljoO99/wv/9tdYWLjw3GLF5Oi5CoLsV6XiuLzo+qjs5C
RywTzg+YDDDArJQXvZtZHiKH30xpjaVh+Z6lFbd87t/fPqH71oLXgKPoDEda1mmx8ssZltasPYsO
P077yaAZBf3y+fuTxhHF22hCe5utkAVatRrwn2yB4pRkQtecPyJXrze5QTAcuGgi5gXdiKafQC8S
mUv0dbkuZSoWJli3LvVe4XylrOAKwBigLw9ZW+DuvMKmro6FAHNAagKdlzpMDn7oTjvaQft/fnI5
v/NGMigcv2fPgq6YwgU+SmUBSlcFvwnD7sd7WM79IWWrIFRKMARaMK9TAtW4gImF2veaOgUa1JrE
Mqo44EQRMNhxecBkiGSGcbnaNyme54X2DnGARExSXD5BpKqDl2R7tNwwB7LoSzpS21gl169Sxbab
MIXdH+hnB6DmKZUH6a4nYHZ0NGB63T95/1u+/LPxaiYpyscC1TH0jDXwn9bSW3P78a3Na0Y5EirV
0sEx45ri8rVyrIlWGqSjbPpkBcSKukIAhYimJ3+LaT9yAUCNcC3+RhUfnvvhMfdOWai/AdZhmhn2
dHn1t5lz7QrJ6s0crXfDNN7sPmlJyybyo3CewqTfTvMIAsnsDtTEP2SMB9GvyO4+oIyR85Xzpe2y
fHC14REF5lu7BEmF2uvoUIG4/RdWYb63IVWgyW9XiC/El49j43DYrPVxjWbpUHgQ7Gnyr72Blrlp
YgqGakBGssX9K6Cl9AUlI6tSBf1jOmN+5lC3fOi/H1r6UQwduvhQTmp1/3juSrnTUs7sy+f+46lJ
vlx89y95/7TeKXfTjOL9P57X+z36+vsH78+bW9uDFiYuVVYwFSoLSGKTla8ZNfzFu3MROWoX6Scf
cH2SoKHbVNQLGJQKYOUWRBT2jR542qlIQ9INOg3ZaQ6jBQ7Gmrngo9Z6DyHsE0QWMF6kpXAG84YU
AOmSPnwS1jIJs7VtlPmcYTGA2hafaj1GG30CcG1UtfvMLUcITIed8KGGmVSOw8aumovB4nF2cC0P
SR54GXkafp8+Aa1IqegpbsoqS49wjU9jW4xXGzj0ull6d1FeMseo1bdE5rmrkHxiwtrTSDDxX8kX
jv0uNZ3c2TZ8LVvpWxONckAOyrxxOuPZSOWIXT+i6A7Ziz1qjIntemc5V6uBoRnL9jbCVZWtDjA8
NA+NHUPX8gArpt64jzmyUCqiuI4Rme/oRHLWV8ZfFz76MYPt1GZMklIr/ajHihaNIPWIPX8a3nXD
64/wdb6MJFdb03F+t7l3cZ32EVPSzVHRH2GX+gl0dhBFIJzi/nXIiNvMWhvjG35MneJ3anfK9voD
x9nXovFMZsNLBFgx/SGC6U2aVrSVyyCgrdwrd8dr4sfoDYxIrYi62ZJoiK12+GC151esDsIyOUvE
8QtA6BvxVHXHvH8mP3hdZNxnaqi3fSUHZi5zt0Py9aP94Zw1nFPPeTGcCFBhAq4e78QLjhN1tMU0
r2Fcx6A03b91NYDhmDHutcjWGuvIHLPwNXTBDSiLbH4WHFYK2zR2RvFuOeK3W0I6XSDda+ZqEwFV
TJKYxo4uP48VJouWCsptxxCpw7q7S5riRquXKpfDuRVvBs3cd213Lse52toaWCiN/GOhJzdiM34R
rH4bov6WIgawcw6Ug4gBOoUwYgdf0rrOApuYLdzinDQ3MnNOU43j3mJ4laEkMW2yp7AYvkQGQ+Cy
if9o1mzSXdBOpcTl5XWXsRg/Be7VVWwNN1j3j41Dr0LZT/rQv8d5/1HGMebncZ/Ss7fTGn/eVPzy
XPRnkGFWlsZtIYbqXJXlF+9+hjskegQg9ptaawZeHh/MKTuz0OvMlf44bXXunOFnNMRPx0ieBfpr
zBG0tTZAwKS7kWrZ4JVsAQ47JklH03fRen+xfVIQ25hmGiJKlHGz2j9oYL57w/llvsCeIkB0WShn
Wf2edIdXP/4ZPYJaXcB+a0gS17iwPrN5aQWYzCza/m3yzZEzUYpYwIu4RRUdCnBoCNw/uS6TTaq7
NNkr6zpF+pvyHGLo7pErub6Vy9dBLwJY2MDYSpzfyfKaZ8PD9dAyTaR1UqztEGgfWp1FBuhS60Hj
00uT2S1+gdycz5ZrMaTnB89aQCfACF5SqepdOZeM+uUp7tSnyvWS0f974mUEtrOtFkZBs68PoZSB
88qaeqU0+yEeLUlUjkkbVNKjQENulIMfDMZ4tXrcoQgM0qnLdn0jz87IYIPD9UNMHMs4gYrGNiTk
a0OT14nss5roXbnLmmXaMO/D+KDH5AQyk6K1Jn4P+hJ8lspg8ow4MKOO2lfvXrw2fRraYQVo0xiJ
x0o70oBKjdYvTh5WKy5AQGG0/wq51xpvz1266IQP6dA+dpb2FRLUxStM9sLI3t7fpoilhwgmbYJN
C45c69QDWPNjFdl7wus5MBATXgxvNJgsAtQRP5edz4TAzZ6qanru1fxeD3DDfCM/AnE5g3jsVhpv
T2+jfzRoYBnJb4QhWW49WhkWFVf537gJWhLwAMnGpHW3iY6ixiarvEzaXWkRUBy2SEm+IrR0K78P
f82D3m8Mfg5yzIdYu9lAcYglQ1DDvLKzvmlNnGYbn5II69/gFN8FfZ20bglYn37qDhla44TMrohG
1lT7FifOK1MLmmgdHWSwiz+qIlWkN7xHeAi7Tn6GeohX2NWveqFdUgN3dOK/jRGjUCaFCOLA5tmE
4oXlm9aw21Z+/TuKU1qBJPtqGIK2vRca25bG/noiORo6xQfDJLEeUq/eY1XA5tX36NpMnephnA6m
2f8JFeeXrJtvjQOZLYwLPUA2Q7O8/KvTFmVz7R9h63BToiaYUgLb2/hlbn9rCbajLmu4WpQ6GX3I
RYSgf5sXz0VjYByTiNqqmGAC3N/rFLrLFLnJJfGb96gEBw0CAXwx3dQVs+Rvg6HAHvcT6N4CsHPM
WiI0BhEIE4pAw+kWzBqvZwo5DTUoLdDZtM7VTJ9VdwFz97F+9RcZvV6Hx8izr97oiGc5QQ7JUOpV
yCsM1HhEUqTMKZwNvyW6n6W9BMXrd0hRc5Jzy0s84BXpwmE3d5HcWxzENm6WwPGzoiV1EPl65XC+
JJzGYPzc/s2MYZ/7yJ5ITGF9Nc06cNEyruYGaVXZFWR4Qvzbjl4tAfz7L6GX18+KHNE10JZ+R7mZ
bPwOCJityNYs7elRMs87+0K5ZyeR5hZvSYxQzK7ORuEThWSYF9/Mv6Penc8hPorDyExs8F15Jp5W
nr0qUZvR4O3Fu+cczcV3QsrsqRppkev1XEID5ICYZUtnaYkBaPLO3y42zCkvjD39swcnRT13f/A6
oE9mERTS9neZ7U7HpLXQBNHWj5wBeFbHJmoI8EVD1tIfYyu53h+MCeWe5qM0F/PNY3AP1mFYXImI
PoHJ+eeFYLXNnRFnYQrmq0f1a8pKnEc2Q/zkHeSLaoR117X6M7Vq/+xilNbnZ88mOirXbfPkdJVJ
YgjTr74YmhdljMUWVwRVIjG7O4/cuXWkbO3Rql6jroIbsPzDiQiXN5YZfqWBCRI2hCeT2ysQJoru
rG3nazzH7KsO1Uytg1rwFS+PQ7LoOe7Ln1aoZGeZjXPOZ5xVRkOsMBO6tSPbea3HiH/c0Lr67ohs
riOiwcmwReR0gtfCHcQGjrDamRD4VyqFDDr0ePcnX2O4Xii+GkGtYq6Y8k86PRflX0dvN1j19MxX
CcxUQReWTLpTEEGiNypkeD0pK4PD19xBwzLO0cQWB74eMaOpkTmQjRrOvI4jQwwmYur0fdhbB83H
YhRTTuSpkZ66sWfDgp3uyyc1WzGNQAP6Hj1zTHQMMWYNzr/dETZP7e50KO+Qx6iA20ywpIakYKcz
F6mcEIxulGRnSlr+s6VHW4eXbFc7NOK1mr5i2yovGHrUF4gHMFGKY5ggqGytllrRPUa5uEG5Ohg0
/qigNJgF5punc/a4G3o7EgnXekSe+8zJD4gO/jw20I3w0o0hoonQluYSjdK9xOmY72bVPNSzOM8t
yPXRbT6zXvvji0GgJQU2GS3ylgqsa1vwQqDX4egaZgQ3Yz6mCCxW3sgKM3ffYpquc18CmOxBUfng
dqo2IquJGs6q2DZLTC2Jq23sJko23hKpCtvhbxYOzV7RzUPiNF7dNDwtf2ab3Td1wQlKX76Tt+Yw
1oybAYBQaL7UUzI9eIPG6ZP134J1NU7xJ2yEp6rVVqMRhQhZMhRehHeyuRIUwOwMmBNLtaiAXCCA
IjN3YcGqbiGERd95ClfFtyZaA1M1X9Lkd17aPslJJQ1Up4Xf3Ew1LG1kmEmIpVhz7EtWkqPnNliy
I58mWJMdabwCELRSiCtwj1lBdWZkzjsumfSmouFDkrloxB2hbBEHtnlIz34KCrYvxGkau8UyDZvQ
p2RyDFApUWZFVDMq3lsjJ+u0IN8ZOtbWlEN4tJycu1LP1RM4630q/oSZT3p5geJ6ZLR6CtP41tm9
diDD811FBtkaSYlPKTZObTp6QeVFCLDyvtgU9AiXa5xgVovW8Oxn8jQpYytLNoxp9A5xVzcHHfNV
aguGPf38mBv5LZaFQ7A2KSTMO5JzadcakH33gf3wVR/rT24heH8aWk9vbvyDa0Swe+nkmWb1ZjKF
2jmd+i7TdDh2dvKEqnhxm4znKYVt2CUep2Dqi7Yc3hoCYWaHVNOJmcfo0Jx1iFyJIeGunZQJyTz/
kn3T0Va0z62OfUDUnKiINkGXBKQHK2V65PpK6OXVNxvo60i+CQENZKR6pCB3M1Ka6LGse4F/3D55
gFVsRMtMJez3HEWEZffE4jY9hu5SfBuzoW3LzKOHzkRik4x1EPrq+26Nv79iRan6TZY8ENXYhi22
0Pm1tvc6eMBV7bmnlpc2KJuqDSpBiZgbUDgzKisU5rg/UYjQB6ZJ4Qkyanz7sSdQZX23UNzNfvqg
7BPZuzhj7LFbubY9720U/ddaPN2f1agGhaaPpxVMwZJcSw3Sxy0KqFj6vOlhwmEaIYLp7dzB8XfY
MKgKUo+YlbYKfAkLRZTpxSX6sJMOwpGMbCUfcdyl8luL/wteQMnt3ZqpR9p3NBUvnPWZmc3xntnL
KTMyik3cNFX2HQ+RvjccmsHtbGwyO/kuBSJWJC2Q6xevvdGL7TAwwC0LJEwhdwAEVc6dsyp38WYh
v6yLBSWAARyTJjI9Tdh4Fn5Z9YDNG9noppog6IUMOL0S81zkfuY049acMF+g0PRrwPwgEGV4yC1e
cXRRxwKj1WqJkO0cNLNJ/iLkyLfOsBrTM9mLur91FhUXnPCeURZqybCpN60fdqv7M92MA+19Sc1s
WawjEX4uCdORmljpmCEhX+O02xGYM/jaX6uHRl1IqDj9zIQmw0DdYA1BZwU3WKN3BS1G4tBp0+xm
1PTizKEk69rje2QyDUgcLYLBhPqf9ufEtr5cg/UI4vyVSErGxkC2IpN1PmZ+jJyRe8F+0AbBm2Ta
T5KLZOKn8lrtBTSov67T6VN1nMUIDmG3SnizBQS3eEopjDRUZi3Rs7wyDCNhD3oUd+0IyW1E4UGD
c+ciLrQKgpY7I/6+7yezXIKrysOU3nrT/g2gDUWtz3+5t+8aC00QTx2pJcey/4iJkwVuqoEWIpU3
KBGhAHVZqO0PwrDKnVOPxYk0Y2PfYCBoOzVui5hDrmdSznv5oL06sRqPgyH2Utevc+u0l0Z26lIx
cwehTN50Vo6HpQZ28kHewFNzcJjEZxcN4tZTRuqj2WD4yzeaZfa3TC0Tnjlg1lYGwzCmxOs6n20E
Ze7+QHjmrzjWouOk1faGPIGzFnV6uKYz1wcGh5ATEL/3eNCQzxKfcZlGPdmHM05w1tEnhu39bjb1
p9pWzpa1xD5ZXXhCjEI9BP+m5oi/l5785eeGuSZn/jEGAxuoSdsMDpvkclHpC9Yh7sSHRlJEkKrl
9aO9drQnnGmCsDpBE5Tf8jz6xFoof7ec+adRuSsETvpBeXtX5v6OJj+Jgej7gBXqQT7oDbG5OJ7u
sluj6601ObP/ZBNQGJDBSJkwLCc1syHCtGUAoypGf9yIEXT25CPtUYJmLm4G6sdHOyMIZIywlM1B
g7unLVzUpk3CtTRo14pKBokDRVPuZM9C2SUynB8cdl7gWAiwDU7rK8BzYKdlPa2rBlDl4Lyp2iMP
uaBcilD3lK18a6iM13JkDbovRLRXwD/5lg8Cmu04zDWbm/17LpfTaOdy9k/gh0vufpe5BLN7ilu5
kiNIOZQRh8Jl6k9nrQfz+lDoIEuIQ5Z7HUrEEgkT9KZA0QEHkO/Gaty1/buhYbgOKcsI3KT/zfGQ
iKW1ypsjrhfUtj2b6v11cpwPbUCbJowlmhHH0P0HhqBPxhHVlj5ErzOFYEDpyl4PA8WAdJQwRN/G
XAIIU4wfCHpjwD0ZaJXAjdUhlvCGkKJ1pJGJq46OAvdqAt8JRGtKz4AFyzRYajLkPkr1HVUPQ4eY
4CfPPZBCSDRfHR8bN/5ezP+qzb+LkqsJIS1ib0OD7LzYzr3+OTLU28RlhUcJksq/LkG9Yeid4vkG
DvxikGLJipXB8l6XQL/lNfMn9kfvQLT4By76NigHjGhQIShLeFKl3N1U2Bx9wwYKdab/6BjY6ZZ5
gd6w5IfXYp5Yk53hQuuaKF5wMCRqqJUdITJBH9AuOHteAawuRvHEOf6qRRgEXYBi95W8b7c9ogg0
+6zk7cSBL+PpoqHkwyBCq9JMv/12utxb6thIrFXBKR6ZREULLp0CTThnd+lTsrTP27BeKBdZcavd
7pKwyKy04puQRomNmN+m1ovNDLJainlfhG0c2LTPyQLiffznmtgRMmxkw9Yf0m/yZgA+WphliCxK
zN465SkCCnvwSTHlbvemB84k8VUyhVoV9G3f+z6WuEWqaJu7wHoLPIc6scK0M7qfhIbOXo62fvMq
/WccnyO/Mn/RqEDxXM7zORFOuretuVlHmNUDjQZVpcM2rWR1SGyzu1hjfyh6Dn8+qbEXWMQw/Gd0
1hWxQT5RFrh5IaSUyDfR9nM51yAPVtIlQCUa8oDEOqjqWvltlwYAj5z7cblCGqP7rfzp1TTLC0yB
61CBAwmbJc2KfVdvxIHeN4eczmCsR595WK4eW5csUlSJ+rISjH7GNsuiYhEpxy3FHSci79cMOszN
8Tk7Intf1kPuE1QHLsE0yXfshi9VJh/LWXyoKf6T584+HkpWtRQsG10NIhJo4UMOfpaU19ZAh9BK
ls5+TrkrlptIjnyjtqKxN9uLFbKoH6IaqDmKH3IvKDvw3ZJTO9F801mR/Rykeu7u7xt2yNlWN0+Y
5ohsImg0SBl4dOmpP5mN913r3iETPu5A8wAyGnuWqn+Hrcc1y8Wld/bL6DEnJ9cKP3PpF9OqlCzR
sEfJeWPzJQCPMpZBCptf+u1gpl5Fs79f7l0zbedtwY8zat7LqFjuGj3NVpqmoB9SK3ZLOTFaJMNK
3Mpe9RDW3Ax6iVu6pdVtR+JaocNb3X/ypselnToTqGztueuFxjge+xtVRD37V3PxBk8zGwFc4Xal
fBa5GK/V6EKz5/K/g6jut0sEnhKDxEVDO01vkfc3woTQdWQZ2TXLEuDeDYaNN2f5MPfDuOobC/Al
u0qFvzYoAH9Uhr+eJnEFU8irINyGBQzCciLmcrd8XJ+QWlG6ekHeIxVCMtSEkndSMDGdSDkLu+D+
vZbntixw4JFWVQRq937cqV3dXJsWd1KXXHBELV16Np24JFTCsxQaKtohpca0xGGxrTsuCg9PU+40
vHkFe1hX5N9mYR2bzMM+tnCy0qTc5y4dRQD0COwcfm1i0KfNVJxsDz5VvJztCw2wbGX/tmtOKmHB
/hzTgnbj2t/lGsmPVD5vPRB7reFwx9VP7hmWgbs114PNzgW0dAoJ7wuJ6JMtR3HSylnSCOhwgR8x
3MGQoQ3WszTtZIW8zaEGa5Z2BSEdAM/lsm1ycVR40ucdFg1tM0vcZ5D7ueZ+VbxzYFj91xZjjZFo
jxBfI6TsPlNTAaQT3d06bIS+M4DVB6R7PIuhe1PLKStv3JPqycdJIrZpT2dcHg+3FG93kM/J92By
0zfC2XUL7tXJKGslLg4MSM0+QuKPxnJGUjL7tIyX63G485GqXvDT/r2v3XjpaDQYKNjHat/D56du
5C0bLevZk3V6dSfxkxffYMzGD8ag+gSd0i4R4udoenEyH+BcTkdpNBnuZ+EHNtFOa2QN2UNK7wFU
Yk0TxnGXWDKfGXjlPTPOWZdDbAZ8iS1GYeRBuO8M7qCDSPPN4I+vWTfFgd9kiHCmlhG/rpI1zUMY
3NBD9cEIL9rMimW604tnoYni5setQeiUJ/1537ftzeBnPKUuQrbJbg4iGeS2mR5aOl4zuiUvDd/8
0miAczdbdDjOro9wDc41PA2YEQbEcKymfrNVVsceG1EAYW6o4N6X83aU6gb2CFPLlOVPhoXypmL5
xkhDOKUwu/TScoInurIIyJQubyOnxacZAWeHnuSfSJ//n/T+PyS9M4ZbWAf/bzrh+0+r/s9bQo+r
TP4vQuG//ue/CIWu+w8XX73h+TomPgO02r8JhZ75D8eGDQiaAwQcT+BT/yIUCv0fBM4ZOomVvmN5
oFv+TSi03H8AdCEQG+AuZAb28/8NodAkzuE/GAqexZDcE7aLDQv+23/yeaJJDDm1Qgz2zV5CdSt8
oqTemkPyAGGjOQ2WlW9Aw6Og7nAfdl5xmDSA9UZ3RfyBgeAwdOxwJSZdYCprIp7o7IsCgdYAYstx
v5I0fOgWiVDl0Etso2ipb+twl6cxWtUovCTOqZ5mTOX60SShFfGgr0FCb/DpDvP78OUIu97MnXSD
bt57Xb0k69Z75lRk/1A7bHXHB0AOVQl1eeMx6BdCK4J+0tTKLIcvN4qLs/AGMmMJXjPC8dRH+Xwe
ZrzcLlDzKJYPxeI+NoDB54aHawv9S24aBz9uCaQM2RArQwYCDOjGMJ+7mK3Oyrp+q4v+kuvWfBud
ihUdhxReO/arVqWwYidoaRQMPsg3wlptIy52wuP0UkWMtvMk6xA7j89Zh2YEMlvTI6OZ0Pmvze6r
mej8iERND6mvU62YLuhxRrLIr8Df15cGWywqb5ejm0TFY9CRRolBNkckZc/7lGwHmFIcRMhrBYPB
IjiNL1bvPRVeS6mE2GC0SVlkGHrxqOcI2Kzpxqp+OCN4eEHms5mY3Tnx8IgXdd0PzlY6+DRISygb
AlqS9xm5coJPVOraaaj9B4dmKxryV92tv0S5yNAmDi8W61s2NYGmvMPyWYsuwyI147TT/oL7UzFI
ZyaqwBOvdENcFT4N2rQk+9R5hbN/NNYJQ98l3nKfKeeIJo5AdVKbgZotCPr+Yvb6R0Ki1HmeEE+Y
IyOCmFNyKZkHJ6YWUsbUCoANUIMUaBOeGfr6ocH8IBUtCRMM9ouWYGZc+BUFfQHGQLr2qUty+QFM
owH3rVy34YKLqkB6ugqgZg/Qf4o17KZolxc4kLzxN6bcF90s6q0hmi4YouxiNnQOQ916qlHxZqH9
aOb+A35bggWHXyKi/IXe/iHruEHQz6AxmYe9hl+FsaRLfu7oUao07UZrfdwrhkM3OIvZGFGl5km8
HcAHZLrJUbSUx5Zct5UY/J2FeDxALYFbCAHDrovCDT6Qd5MQ1kMUVummi/H+2C632YjRUqMarJvw
HDbaI40fiZ6+eUAvcQkZRxhItehtWoRrFlgiC9S7RhI/Z60gugI+CCo/YyVr94ozQF5cBCoozRkQ
vQizfkqaJ68wtV0lSlJF6/lPqtAWlBX6XNJBwhAbQalzL8IjANzcQAHuidjDqQeMHFnMx2DfwtzB
PTwmWtDPrbVRobtHTstt85GmT5AGk1U31EHvojy2DPvqNnRIEwwTzfReGuPPpPUuKBH7Kp3x0BmN
ueWcua5sgj3njPzNeGQeP8W4MwmDWveeSZeZTkg6dHuD6GZaMNEj9rCtr4eP2NFCs503DVMYLrwr
J1ubBQAqu1mbmHsFkvl+tkdYexbUeht4T5yQkdR++dPM7Kf9GkckBS6Z3KguvpjF8gZFEBEMU2xd
mH1uH7OUgdjfa17Zr+0IBgxpFnTDhNjlzXyQpm+e86GfVroVPuF/Cl9j9JAyfy5iWW1UUn5NyOeD
CqoCqCmHX6Yibo2uoOEPpP0MtPdzy8X3GfZHcsDeXFDix1i8hU5KaONIbTFw8M9i77EHikhMCpaV
fi7WCK2iwI8qxJsxqQFDrc4AV36c9G+iOW/5TMVdTD4cpsz8GbpyNRT6gjJfhJ22/uIWRbsZ2t9R
Yg1Xy64y7K10pHscTZYJktJ3vzErk68wkTfpWyxYiFet1GsCr2ZlwtoMb5NgE9jeiG92hosVTGkT
McJJzbvbQHsMCWl2aJavINRyppEkNjB3IWrnNFL9n2IOTU0sXoslzNOKgZ63KdOgPDmGeFi9Kjc3
lqbqYwTwqkhAOcYmyTuYoS+yiF6lvm89+TD0w26sa2S7aQlEjF0yhAH+WPj6GlZYyV1QoIq1QUgZ
9sYmtrElR3HVI8SJkAHw2pBKTCdCZxyEcHwqnzHoT6QeR+luzvxfIAX7ffHXz9UHlFm6ewAR2qke
D8Z+nAkf9rLpIdev4EYdVjiWF1V3QSzMkNwBi3GYzrFSjxo0c3WxDn1JdCduNcnU6sage5PaFtdO
8sZegLMj0+H8apFx7WPr0DdsawOTfCtrvVuF8btA++wIt/zAFhyfHIIF2SOTQ6fo9OKfrM6JU1/a
fWk52oNQJKnEZAK6omOHpK8kdDLfCBw8VsR43rRO5yEfioOWcqivW2SB7sZQ3TMek1db+C/MIya6
6e/xf7F3Jk2xK9mW/itlOVea5K52kJNQKBqCAAII4DCR0R31veRqfn19Opll+d59VvWsrKY1wbiH
C9FJ7tv3XutbVcnozx1fPYPL0pia3UgT5Vg5zeQ3ttwXsFG2o/SOTVKv1feRdRWju9bdJEvDADEm
dNo91aPrywaSoTfOKJIWCmj6J5Tli4d13bssUpsv4dC0iEWX72EOadehS99xq73XLVp1mrbHLuL6
9xqFMpMLk5oDzH9IGOAyyxtGl6Ji/sr1ew9zh3NMVuPu9uJtNdJZM+ufyjKHXTMRKzjMNiNy2vYG
0JtWQa1LrNHYVaN702Xz6qiNfxWTfG5xQ+yUaT5GFCDJ2lZC8oPLngmjNxBTqROlGc49wP6igIWI
lqHVSBnRM/ABtjo76o0MatrVtHkKJJ52EZENUBT3eusGMdTB94Yz/xrIlR101QD2WOKrquABzIV4
hxzF5AgoM7w9z+umVxuLdiCa4tnInFdrmHb8YZ9ghVEPEYYYcdD0pTjgFBl2hDZ1h8ow1G5KPixt
QceoR19VjK2asSyKAXmym5FYSJd3TEf0h4rYu6pyQCzi2rfCNsXOi0Zs3LgGCHQRL0VO3WXb+Qe0
E2K5enxsTQRmtalgWmjqsZj7Fyihy7ZqYjQpfbh1luY4R15PQ5WZ+eKoa+PJaLOkrFx0rbNzlUr+
irPU52qiCUIAjKg/dQicdxJBhOWQYDQlU3qzzP2xSOJLYtTWKautjz8GQ6NdLonGMcyKmGVFb3Pt
sSI273arPeMjMOkUhnQuIOBvwonhPVaAc2dmKA1yZqsJ/SuiEqxL6Bq/iyLGOYH9kvLBPbaUTz7m
jfRY4wjO3XTaVuFrtl6orUh3Dp/zkWolh/gNFLxkrcNDApu6azjqdmMNkhoDTJKpedfMzHpbZAAr
ymrBLZkhKpzGvN7jxMwz8alpdFMVdj9fE/pnF4l3U1Rk82nJPS2K5ITExgS+UDcb7b7UWaLLcVkl
auVj2DT3hkNIEMaCx3S5A4B4Cc2s4LRNJlacmzW5gzTtjYVUgLoqnh1ABFVnXuYSdIROqBITQkm/
Sn+sGB7dkV7oOzEluueyj40I6iyxLu6p2eyX9dQwPFocvf2pai+OtG5d7C5htsAAVNNwyDWb7SWk
p2dqyE88a5EkKyntwIo04Jxa2l+FicQgrqntOuKRpKowvNTdw1DOqHUMCOZmFR9rUzbPGTwN8mrT
4WzkCua51Fzubt5vB5EapryHyJswjajhOjl0LnhB5SZxp3C34Jo7qZVHbUrJnFxGRERN4zbEJ3qT
a79ZY1Jq8qF4t9TRaYivlcNLq5OyBZLudjHFnYpQD5u8ZtB5yHkMZvKzYhI1IaHZdKBBNi7rqmN4
1Gba4u662ZXoIR3aHSGSbuqk5r0hRmVTyno4rHwFxKpRHCBCNH0Vji8khuwXpzzPToqnsS/Gt7BO
v5RLNZpm030Xq59BdhLGB0TMprAedA4btxZjJYJ6tlMRuRsZ2sYxWn/E9VeFZne0x+Szk+qku1yj
GTfANs7FZ5zfaoXFQ2lk0sVj8zpbM57FjCw6vV4rVtp0k7jtzqZmAa4vz6Vh8py6jqjVFPYEPhEa
PjGNflRXVCIYsfAy2zP73kObJjfdUH9wirrYan4BSr7TSa3cCnEq8ua9J/p0H+EKY+aCOVRFmMHI
ZsUoF+s4SZYoV6QI27X3aE3Rx4o7nbwW4zpNNQEtpY3wXA5HrzVg0hq7iOONY45n/DFIrIxh6yns
BLl7g4P3mDC/3JDls7fMeIv+92CH8adnXKdlYVILyoMGeI3k1bC9q4lCYdMF5HQ/EyfzRfX5y1Gs
IWYI06/+JQygNdm2BeCGKuaA1oezQfmw9Cx/TviwROJUxvVLgvS/xnO0uN0DLCJmDblDwi9p7PHS
cVQiyzZOM7Ir6O/RE4Ted7P+qTQvLjVjY2XLGwMT8rYIBRoBbbq37BgRe/uQLuIN1cJK6vQthQ0r
ZIXWwiC3qpNeRnd00ZHeTetUjDhR3k0uRwI6pkhcADq9yKY95CbK2yizPmmehVV1XjQwkEmTPXum
PKd1ez872oPAOdjZv4a6CjQwIpEb+k6nbWsyapa6Tm7f2oQ0bEPqzzG8yyFlVTaOYSUgiqXm/dSa
701VP+udODP1vyOzVTBvdld0ypS9Wx5tXdVYn0Ph3VL/ohmOJ8J2zOFraqAwUeJk8D5qIyecgBE9
FH0XF1xDaWen5Z0jhqDo4i9IU5cc7akRrlkqwnmwXGhdtXpOEia5BU2D9aMp8SZZIATod3oxh3fi
JBkaPqVVRAdvpGE5OR4yjNGvtQIqD6ZQMAmxrBE7ELm9DKOfsraP7Ejre66N7nNbmXsvip/D+qzG
+sPBL1oCWA8V0LnKcrbL7D0MYnyJFKS0DuhimGLpgYlkWlfKihe6FzllFKdnLQ4fMlvtInrYG1MB
7XmsyWg5lZoxAPfLyA0vsgckcSS5j9RTdFzOKEp1NAjdXq+W7tjTqFUMS4gt4xxVrXQ6PqZct4+R
QhJvd6R6muivUaru2fuHm0gCZ4j0+wke2oaNC81DXZztUXtKKiyLcdIetNB8KPuu3XICxO2Y91NA
KOqpjKbbJXNYdz2ANlXzA/qWSo5Zh+QeWiYnv+8a59VDrUtk1UiDfUT2O3TMMWDnwQ0nKx2DW6aF
BzHUHF/1+KOlrCPoAYxMVWBAdW9lVO/pXFHGRRKXSjrsSFNz0RdQFqSx4DAfn6kdPx0lP7Xx2AHf
4MzHboG5Cn9oA0JtlgN+DBxIUw58oa4+60S5xwJFiU+DDzQbGR2x1z3UURP7vVa92jauGGRIG6Tx
n602zs96wiQmJGs7ZLqNfPmZMdiZre8BABvyRN3ZY/J/tpV2P8gRMh8tGARvKNRqb6cl4p5QNvbF
ank3SHzcSEnaYu+ST0V2NdflTrR4uHFvQM4ps3Oiu+5dEhl4t0S8c2tyO5ckvtGyfKfCrPaxjNBu
4rqzDASrcS3eZUUjvqu/TNUjsGuxKZCBdJS6E6QCdxmh0x8Vul+spYwAnFsc2NWdHiX9c5lkR3Di
Ack+/Smn47m19BgvLcPwGLYVKTloAPCRQOshnak+lUbo7aeIbn9ujN9EFmF3dTQ0w0t76GqWDVrg
blBk460clRFMjjgJiyNHNT2lZKxRboVEe/fvBuOzTU9hM8IuGU1tPloGqZSR1Z9mRjBBP4RvkcmM
s2VKMmYA+T3m6ksrAVm04x12GICCFs3JhFQsThS/C8UNSugtJ0lLvdl9xnlhfMpzRDVRiwYtqYjf
RU/i8oiOPJGoYO9ErV2GXJRb/u8siAUHv8Jy9pOE9EwsPKe7xTqwpzobcOU0BBR2BErxDdJA7EJO
nx8zyzrMk33TxthemsIJTOaX9FFobxTGrB6n4btiwLkduwr7eD/SrZLnZjDdowEwaeuh2qvEQF1Q
TLeYUV0m+93dmLYPzlTtDVqxm3FiRNFou8xovhDuK+7g9HuZbMfPOND5VKJfWEd+CvRHO7hzRD24
DsPOWn9qwTfrWBu2mLEeej26yES7C10yzOA/FBjxGkq8ESbgsEYbu+RGQL1/qHPzC+ZjukV8fJtU
0Rky3i4T7XqLSugvDqZraLOaH2XaEVh/uJQBWk/+cN4hSMoRCtO+LNP+klfymdwJmgNEKpaakNuC
gL9eOeCnGxvys66dQ+z4oVYjeLcbCHHUbciV91ahdB8Xfdi/oFOlHxvZQe2lRYCt3jeF7PyyoDNa
4gwZuiAeW+9b08XVXt0uNjQHv7DUsqehilK4OIQO5w4tgaLgtBOEIsTPdQSnwkGSGZQOxe80gLdk
GLqIYxPeEsew6dvmi2RLwWAQwQBHpouX4wd11i9RVwuCQXJrZxvdg8TkcwBs4WtZSm1RYbgb4+5f
37VRuwTjiO0KF7N2w43CiZCzztZy6X3++UKKuH2D0ByV+9xwAf75x94jIl1IbnUmicgwo2TYSRpW
x1QKrMODcUdDxtpVTdHd1KUeb2nNCDBCdUW6HF9kFMEA6DG34pmf+FZGa3av23LYQMVlzgn22tUV
Wy/qMBbFvJcl9kqpCPX6893YU9S4M3mabGBElx+H6lKsk8agy9pTiIseQfP66DETrxvUCFsbbQiZ
jC4n9j+P++fJ/PmOlnjFx85z+fe/UYUS912LQ2fxIaqiqXCJMXEfwaT4IqbvQxta3JS2+NcXhmjQ
jDz7VRpFeTNZFr2uovIQ16/fOm4CxKxZ2VjuSl5PevafUli3TaLzgw5wryITntAkXiBG7+YmrlXI
CHAwfaPkZfz5MnDXBKPQP/79T8Jyb6hy630jBlpq//5BPct//daff8NpBvS0Z2n/9w9IvZZb2VDM
VTXLWwR1jqNkdfPvL167Gpj//HeC4aEB7uGnHneBSzjNhkhNMhrJQSu7qN/2EXYit2ieHBi15yqi
HlYau+lIA7spwlPhlPrRNRN8BWoJjMEgHkYVKxCr9fOB2XycHSsDJUQxdIz2Oayknqax8GTanp3g
UpRs/CPS4Mc8JDmipkZK2Us3kwB7Qp2T3DoplLpioclri4zwBmX/LELrD5ArjpwJrNthTvZt7xYB
LpFQm57gr/Z+QXVLF9IG6e4+j9yGW0OjqzgnxXVOu3FvztjQuChPqSm/ErGOkRG4wVVJn1eF/a0G
E7A2cOSzRt/MEfq8hQEe58zVWRUOsJy87qQvcWBUc0s0armD74q+fZLAHWgN+bVDEIX0MDVOQ+Uv
kKtow2BEJmfmUOrzcFOF6lejFUijOxGQ/liRPgUN5sI5kQR6q0ZJGQ4cl0AjskiSndPhMh74UlHE
ieiTs2/+UGtAKGyQ+QxtgHya47Yt6+9GVPedfheZ4tBIjipy3iMeutiF9ZIZvdpkrfwpNPup5VCd
N/Upz+f8uErdlQaIy8zTM7Caa9Z488YiYzVzjxghWoYniC8ZXT93s3OTZs9KlPRb5HgfDuaj1xL3
5KV3ejJvSRZ/oRnPeb9EKqrC8jqbrLhLtfhqUO9wLh7Wh61dNGV9gXDLBiYRJ+l3Ca6P2XTNIG5+
Cxs9KEJMFZpePIH8fjU1JjiKpix28rdyYGWtlvZ7bOVbzyu0UhojPfAPOYjuVzzTw67EU9uv4XBQ
UyLD2Zhzh8ksPfugO11wzTYZpUv/4ajowSOq16osnmWMwZt6old3aeRycjM3hW491yH1z8Ltkdc5
aqZavzY9RCGxcEpMhm/EM5RXnHPpgLNXimOtm9qp61HnTGFg6UXPeuZi0yEzUbQBayO7fIMJdUyK
n8w0cyYmirCdGRFJ1SLfhfPIqQICYbtspDE/A5P9wn+4nLqaHpQxjOUqZ+rvcQCSSj8i4K7w6/Va
TIipt7cG2vSuhvVXZjjDGrxzDyVdzMpaio3OLCNHLhkUbQ8jYeEllEz21reOQZH8IDgrUFJ7vysq
TqkiZAjhDNabhqYh6u0n/N17ppTmWTCCS1UP/lPQ8w4NGr4hGb02abnr59FWCWrAuPU2WtWdjdl9
xZP+wVqJzqeSv1TVupxlec0NCtNczV8ZhoqNlgcQnaI9YccjP26fkXrRQJhtCht5H5U1WKSxIbmD
vvAmSa1bg2bdwXYq/Sbv08+5JCBVdJfE7n47AFmhHUEmLSrydC2NFBAPqnjGIELnU9xKXOdlLN+X
2uXj8VwkfB5pIM1jOMjvsVAten16rmRtIteCiGDyzfqjJAE/n2Xdt8DBWrnmi51wk0Iw4HasXlrH
uPdmMm2tTI1Ba2r7vHnhkIXijdm9j1PH9s2xTaFNRH6XcaSEb/DMRN3kIqX5640OJzep0W1sApki
icWNS+mcJNvmlz4szdYqEO1DEn3T3PZkOdWrrll3ZgJhkDZCGi+vnWqOwhzveyPCxG7zyITq+Fky
HDVkvAdlx89pbDU7127XMpXhnauZ+wgUPVdQw8KZrrU7py1P7OfOpjEisElDmm/UmxbjRQ9dNvNT
Bra3be33hhIMoY1kL822Ye0+Np796RLUoHHZlOgURbVc6ubBAd8ym7QBp5Brcf0BPI1V6Ra+rRc8
acnBkHh4taOjNLWbqUNBh9j5kmXAjub0o1PRwbOrHU9t2Q42vThv1B9WSOdaLBCRME/XuKrRCWfa
Y5Hlt7X61IjnQD3XHxeLZGrIIL5N0jRSXIaHlhvIbvAXa4gCUbvg9B2s41I74GC7o091sR2CTfL+
Arp+U5b2tsrl/Z/HnfHvbPSMHBG7R0fnVI8xRhPccGzuCyU37nSuTtsJ0TVi62V0vRvM/OrEk8fU
NUKbW84/GvDAyiWraKKnspksmmyWgFw4PHYO95LSHVQ8LWziMny0jWwr57HdF+aHRx93Y1vWV826
NcJ06drmmjYp3qv4ZJXanUQRnsSsipP3gPOYZj+NoqiPWcFM+dERzqrNznvvur/d/FOvYPcyO3su
0T500Er00jHwxjN1b/UDiyt6YICom0k/LGP7ThuXw6Kbcozs9yULrVY2H2lUPCKmuG/BAUEhWg69
CnNoGs6ClGu+jfXohty1Z0s3X+uK9wymxuplP5IxTOwkz2WOUDPMdN5rpBQ1Yxj0s+SoySxg+nqT
WnbAOPADwTrouLy+pmrCtvyoW/2XHlHjCELbx26PwP6WjXaf94qMKgh2MSMbk5TYijaxsdCXBH5S
+A0U+LwFA53OzMRqDI+tjkR2rsSZ2Opg1s23ZtHX6VV4qsIeOeYcDA6hDZHFLEW3VmH6r3RQr10G
o0EgK5fx6jRPk8vYl9+uSwcpM4c3N2+Cru8+m9l8x/HxUuaUBUNybWz1y3QIX1HldKHWKHecH8Et
NMnk52P2Efdy5zGd2NAuxa/Tflp8nqE7YXdjoD9BCHTBux3c+SlKtf6SVvptPW2F3jQ+sz55n4dG
7rPTlFvObRAGuJUqXEcOn2g9gKcqR9DgldWuqZX1Gw39LcIknYEX4dIIlT/6BkVAyEbBWEzuSB47
6wXzYpM3BjlBCjYZYOUool+dZu/0uTmRvsvwwmWnREJyovP6AHKBRPb4CC7vY1SZyVv97M7GB02z
3DdGhb0VTQOx21/r/R1WEWa03kbNX5D2K3ocWab9TGzdUcWK1cdmCjfKeY1lzzduC77ARk/HUjoc
Iqe37rsh4wAqtK+q4a9Y2kvJqql3zbCxC+oWqzVfkQYczNKG424b8zGmZfyn3Hf6b2HTn+ojrd14
mrFuzfelCilUGpZMyLJG1n8BnGhoMRufHTz+RRu3i1dw+ZTYZZWNKcJCexkZx4zfO2gIDBOgm+Ww
i6rM4mD1oGdpchqYlEgik6plYSID0a6owmcvsd/0mLlAFE7nOQsRUqqT3YF5NZruFA4xwv6y/pkb
0ChCLJcyXfbkAWA1K7JTxXGIrgKjkB4FqkOQCnbsD9klC14Ma0sGC6brLsVHOx3KwghMJvzYbSLb
j2mDoIiW477SrNdmScZj06F5hEHQkzfw2hADOFBE7kNgEICAsgslEBqF2XlDeHNose/5lFutTywE
r0gy4x7mAJhzE+TD3UxzVQ3NxJJhv0+0K8BEsa7w4Zq7UosfmyaC8B4CgB/TnV1F91XcvYklNYJx
kgsMxMDGx0En1In22IBW3Mdw44E7umF64ztMXBkGneqOU0XVWXdGqJBsutOVS4Ek6OZBWON4RPZz
0Zz0CpChpG/NVpuUbGQNgSWAKaot8rBmS7FmUDXzylmiYK8oLIX0fRALc6twr2BMyyjy8NqgRPCG
3ZiWzaGOjnAKE1BZwI2blYgDEZx60RzpE9gP3owwpLKSc07fas/MWd8rI3u0avlZR1l6q1tHL7tr
OWRfBmM5TXEkj4zMeh0tdtQXVDZsWEWqMiTTLiLN1fxb64AV6hStFN28eiioI2N906I+hXO6GUX5
2Ffw8ZSwfWb4Lz0CUEyKb/AN7N7B2NXBrNBF8lgky2MpadO1zCznLiLZJru4FRgGeiKORlusontv
D/m4yxftN7BURkoJhk28Kp4P1PkIi/W3gNe0zcN5b6b61dTe88z+0c3FH0tRnmSJckaq5HYxogX2
pbAo3yVhKYA6lvyFsJVTWHo1Ewz0BEu3Ldy8hI+IcHkg3mns+jtlTEBXZ9SzeOVJbDeSgH60C9i4
WcCCYc4f5nIbrzRTPjVqm/TYQcahKRr7YK8gO2J7mkz3UJXO3p1eaM/QI4TqByZHfcK5AcRfh0/j
5LwZYnqhHXGFq84G13iw/gv7bioRbnfzt9HSkc0HSpqWqU1EjrFfDDAsPHJsan3YZy5kQuhq1pY9
lMs07x5SG4dZXLWgczOU46V1bDx69ZGbfiww38VQvIGv5+If3oE278q+ZS5fg30I3fHMQBzLGJMD
vYnsC7NZfEk/NuYjPwuZegzDlOJKEwHEwUO3OPcu2BMOxsoAceYYB3sR94j5KbRodVpyF3fJXo0i
29ST8TnOZY+519gWUXpg74sgwl0HD78BY2LEJzlGbwl2bU26TK0Y/6VUF7TmT8r57tJi63kuNvyQ
FnY/vNmpH9ZtsdKiqW1WgBqSpY3n5Pk+DAG36APHXNHBBcOmzrgbnIkd9N5CL70jkgwfIX2/YOQg
1k6QVotrkqxYXCBctYkLwNOXCV407s/yd1NiFPCGyNi6if1pYhDZZEVqByoxHmNTB+AwguokA+Bt
+HQrER+yhmkSLcYBY8XGwnQ5pT1HrrLewXy6Ztl4da3mHAs72buuvekXVORWc03Crtl7xfJkCw2b
OPcvBV+eBr2oze0wxd0O1IMIUMnsBbwOyHMHQ/ajz3zraYnC1UZxb5EQtzXC5MN2RXJUQt13Gpaq
Fh/3Np/IsoiTCRCHae29UjmPmkUUHWEzqSbHIKa9gpwSCmZFvkQymcgV8wPDnBBD66gOlnYQtRou
WcQzE6lCoaeY4UZ1IPXp+4/6+P8Ltf8boTYTApPYt/+9UPv8kZQ//zlC/s9v/Eugbdt/96RtmbYU
lu1KyyOIcvzp+n/8TXOMv+uE3hEJ5tjCJtCNoOj/JdB2/s7qRSae4+nE2AudZLoO7U/8j7+ZpMsj
prZ0Rzf+KLSd/xuB9n8J4ENy4EmyC01SPD0EYn/JyeydVNf6SSOKnLYO+xvbPfAZ5BUb8WXctO/D
s3aMtqgArCPyi//wRj38M7Xuf0BkeeBQ33f/+JvxlyRsEltdQrAt1yBCUjcs4y8PXpVW1dg6jge0
uBsiOBbGPiMdBurLPSlspIe59g8g9f/Hh11DTf9jHCuhUqrl1H9o3yi+4+Ke3iZHCJ+CMuxOFvmU
xX/zkH8Nqf3rC/1LSC0ZYC3DDh4RAeKwXOg6JV0QwTtPtn368n9+eZDn/svDuQaSeyiLQndMA5nn
f36BXa7VAGYZpmOhCW9im4GgKVc4Kt650m3wK2Yx41hcYTYl1HbGYnv2CqbNsWPR2hAZyQQQ9FIt
dHdcuZ6PxIUhU8NQDDGOtTVchpiy05FpOfpr6ChjU6WoG2faduhtvtXqNeSD38jRKaFYrFkIsuj3
GSgvPPT0a1P6g9jasXSN+Kwo2pKlS7fkpZTIW9b0EqW20IeJ6tCPZiUeB9IAiGKgfJxm8gHWrUXa
xV1I//wmBONamu1r5uHS0pLpKl2GqZxmnxj6hk/nIRG4SuvkMI6LHoSOHqGkXQ+CHftj+9HNE1ee
xGizMEco56ul25QtQ0/P07oBvOj4huzOzlj5wrJuyng4Ap35khXWt5BGklfKH6vABFo37xjGr+Nc
b7uuO2vW+DqL0aES552lknX8Dgt6ZgBAG0Gk2N3EuQGmc25/DgmzS3tGG7gouuHUENepw2ZU1+27
HjV8MHTjy0TbzbMG7ADlIqpad9rK6tBkX1DMfqTG742ST0KQWWOjwKYdzMzGdQumCsulMqp9PeZz
0A5jiKI3PmjN/FZqNzYwyaDv8UdAC8ZjTCRSYkxM4xLmh9W7A/8jTUA2DfNPttBKseXWiiA7ttN1
HpPYz6HzqRL9Q+YsP1IW16j+ZorxMXRNDvCMQwgTSvwWmj9nTM2csX4PyanRHEaeJRwnaaurVRc/
+lgFSd+jqeDvFHK66rN1P1cPdoMFElk41t/FT2oLUgFTDLhnj0R61AjMicQq8WNkVRWYortdkrD0
CdYYt4NGCU1gUoY2GQVU0fGuuUR7jTbpGPCJN8fJhQpMQ/NHc1yxBwfum4WeoQEgtXJEsZMmv7vV
yFd0oHlirb/NpEG8h6Q5KvL2DVAE+O2q+/Yq+kRa7EzBkGU3Rcb/rS3yR88T4PoR15xYbN+z8bEb
64DY5Yk0JrG4S4luQ1fgifVUnHMSIQC5Zn7c8Jydrrx4RvtoLlwmuWHcVqlHXIoGl0DqoIhzLT6C
ugsgLUPHaLh+mqxH1sDJpsIynoTMUOOMpug88wsKyfn6QXsui04TfhB2+sDfIjW6Z40PeTNG0e5r
8C48er814vEc1eJC4Ns/L99S0OUO4QQaqY2YzM0v9AXTjYq6ZdOb7mNGfBEpBLy6UDNoKS/IFOXa
V3bs7LheN9NcPmfFeDcL1I60z96NBgEs8XBBVYFWMx3GbJqHA0QJ8pfQO/ik3v/kGvFjc6wf1AAQ
fFxOjkDVOOjr8UdS8GXtA4hRog6H7uzW/VUrW0K/Bt6+P1cezbgt6y5dm6jGAc1tmCdNsU/TMEja
MAqs9Y6rIHAz4MVtvvMUHQoCKogxMUV6UBjnB1ET+IREiuxJ7k5KrU2r6T+F0T+JMb3LhOGv+ZV4
DfgiSRrwu4E13mzbnWePV+XwHiO7e3fWTDLHGy7tbNMl8Oa9W0a0t7R49tVLqFqBvQ7edkE0OSgS
aj3WT9/ASURuFBJnLie3QgI+CxYzxsZbp06uuXxpG0T+ultzMizsi1URU2NzQ8Y0GeZqhpDA+S3U
+eSxpRO3yZL/ZzmC+zZ3axwAIsgBcR4aeLLMipAX5TV4ZHiQNDJ/+o6FSs18IrnL4o8SsRTho8vJ
b5PyoZqL+GnJ0NtIzzss0n6MafHbPLF+4h9Lr7okZnJpFV6RtrxqImt3QDvgvCftn9+fln63tqo9
MV4bNV9bbyWOhPeglBDgJGANo3S6rjAjMHdPdLkDFlU43iPRBRXPcxjXNaYt3tvEujZloKLagXYp
SbTFaW5xNbKWwSSSl9HML4ZeXAqv+e0tDip7DtbrnEaYfKLLxNvVadnOVCAPdaBTPtQWwCgO51l0
V+HSnQedt6JYe1EDzJ2YtxWWsONPaJBqApN5W2kuWmQHbqKRnkLC/oNZZDq3ucau6dHKhpPxg6eK
tTNNnvP+nqZks8BRyA6TYv3UPF4ah8IOZeN87Lz2fX1L5oYthklkirW7YOqWz0R0Ln9eoKGBWm6G
+ObPBW/V/XvTpeR4AdbwlqDjMf3ZYB/l4LJ3uv4XOzJeCIGAJ+UD90KOEXpXXByzO7O1v9PCf2uz
2Ngkjrm3nSW7ndnGB4fISC/B+c94atsLGQxt/rkYdu2n66qGDYBxuUGrDTlzs8GyQQDgmGCtg1Q4
jnQSxnY+VDWa2r4Oob063SWdcaFUaCMD2nZ7I7aIsym5hWJsCwbDzrbkphDT+ICglpzT7tyUlrZZ
seX5uvPFfX4GnnUxtWoALhw/sUef+AjDbYqqss0g8LrjtSaXbWdaeJiylCMUbe/ffVTui5YdAFRh
vTVKfdO5vATikjHs4AFED2v5Gncsg3tYPHY/Xz0n9lMCvQJWWW1f14XgzIk8PCE4Y+5O7fi8gJJk
rn/fM6AipLVZtrR639oGZckg6FjFgOYbRzGpIufImVs4t1GXB7rFn2JT/e6sJagL8wHGnsEGON0y
Yrmt1snSHDLPFkq8wsnculaxR0sMiyMdTmPaD6cUlYrVWDsFbex20ZB8msM6/koI0xytX0y/EIhX
Iw81iffRwEKyqq/xSfhVuwxHZTdkf0fe/dJOFxB95GEN8LHDdRKMjw7JXkdmZF5iEJG8qLh0eTtz
uyBpliHvQmtegICnSZB/ahVmQ9de2CtQVtCQ1nQWbUTajUlqX1VIBG+ReQMCn7jEsT+mTSl9D+YX
JKbLYIcc4XOSZ3vtXetpTUC35d2Y1SFxfJrAKHmK0d2w8D1qKOVaD7hKSgfJ7WpUytq0c0jL5VqL
6m3RgutnGuYeNLO9FZg35GiXp27JXiKNxUcB8QvkkgY1bCVL6QfXMwgJNuotvFIosI5kANuFaDmN
ImE4YCUH5Y5fi1OXN6lcR0aWESjL9edePbtA4RD8rwBnVXER6Tg7dfdmluzprTnioO++We3Gk62m
20iCtkLbQ6d6HJ5Tg+l/YoUfVcMG9M8nkdCpUjMSr/leaMst1rR3NLKM9yDB+NCTUQbGMbVBReqW
JOeRBJRol2r6K8MsQHJ9fbDlOo6pCUDxdMQ7E0A9EIdQszmEbrLYfJ5l8ihjB6sYCpibVpgligwi
jCVCwq1RUf7USrb7aXJxA0nqQDgG7L1pg0ueFn8NCudIMORniN13i5hN7IlNNpbpWzncVDTl6nOS
5oieadr0fdjTWyOVJI5q/dCL6rHM4asySfzquDWZAX2DJaXFo+IvkzAj7HkMB9NcX+Msl61HxbtN
5z4MQKdl1vS96KuEr2SQrsUV6/aScbew5DYaaqIcNsM/rygWigQFDvcLxl+4LVsPl4nTkpTB6hHN
t8aIikgMJRQTU5QH3gmm+0TLbmKDYU4aEaU1aeFDbn1HOR92Z2NrhDB/hmGdB+QT0Agm1WKiFxTM
bsgsNkk+s17lwVQk/5On81pu3Nii6BehCjm8EiBIgjlIlPSCUhgh54yvvwty1X1x2WN7hgIb3afP
2XttbiAxhFiLgFz8A0CBKrimqpn4Kz9vldVc6bVrBAg7OgniG36Jl4iJboeYBgPkkNhWWhFSOWif
WYb2GRzLbNb9JYsmtgENNnLgb1C4mW684GaUof0daw7iYUy+uBUBEZaZtpaVSi2c0bRU4EqUZcCJ
DqibZRw7rVLmXH00Nxfl1wVda7cSoK46WFwWxYkZgmArDB7AEi4ImzC5lSIZWAtThSzEcGNJDE9q
KK4ruakIK4vZj1rZtsKEXTHrYwepxEGNILrlAGKqedcZGFkRNaKjUdWTXmg/HRdWRmXgpmpNXnBs
HPqq8ZMF8m+uzolXa5S25MdHyKn5XnW1QeGpVzuYoIndiJBCYFI8U72/GSUTaqlAPKjBWw7MmlUg
++21DvEvGdLSPYshAHW/Wr2ILcqGi+0UvyhiGrrgh4YdNepJA3gipzoEY1MpXEnuq31DaQHWUBCr
lstmEq+pKXU4tQ2hY03HZQMlQ0g33OGm4OpT1GwCw3eVekSF2phvbSJpDvP9OxbCG905hIxCxhRS
WeikRuBCF6RqRtUH15MidiqbjR9vrZ7ZgKL5d/8IUFK7Ncmi9/Dh5BOcEjOfVsVCw13X8//GxHMW
jHIIgch3/NOXMbchQibdHSzghPiVKgdYG7tNv1HUJ8zRFli4dSexod1RWUFsGnVm0H6IMhedm82K
O1AIZ5t+5L22Bus8zAC6I1oGYTfQj2xqdCWKabqtKD/g0pGON36pdTo5BlCyLg1OMVOnXQ5CA1vt
sMnK8cvUNItNkfdMYgi+Hvycu7sJCImny3JvceLGse4YamDt2oHgK1PFZdnqI7e4pj2MJL2v1bge
tjr5Q3OGUFRe4FPcNlmeFnENY1C7g6EJtLOXlZaqJF1o4kapZMjOmjuE3BjrxeYysFtCxoAwHGEd
BM66mwVq/bBiJMNXFRaBQwdim5siYSIGvYeGfkOerIUegQi+GrvNxXlrmctsrTy2yKJWlj5tZOBQ
RoQgLFRn0oZDtxwZUei58p5LJebrHvgRMBhDCLGiQ3r8Zp7sqVQ1q1KrPgtV4F4wSrBAVa8SSUcn
nHc2x43QVySnJtlVnKt/yTQRC8wztBBwYckQJ/Z/1i/9wq3e5O/ixFylyKXdVJTXIhI+S6Ja8A9w
+crQcPeTauc9LW+dMgdylnVrQ2CdZ6nQQcPV9Y84MDXMCbhFeoCxzogq3MsGDvxumewUtw7PC0Rg
pvMLpzFW0CiIyMnsiQEUfq/knqt0DpMlrc1f96YJJrxTpINvEC+RM+LSXoXRyDezroWuL2UnKBUE
STNjC30GgFkeaWvE/0ixZlctu39ZU976LLwbuf/6h5fSU0SMMEsQ7KVsqoawV0RNcLJQrUFVFc+y
1WSHcPaCUcka3Q0FzwAfCgCWDYBn3pd47NOAT8DTPYy1cm0i9ajoGMJrsYg3cSm5XaqMAB34NKmO
fkVTD9YMLRPizVHw6aTEfG1UtQoqnpRPGUwL2QhL3IQ2RuWGwkwH80ZavYg5/ZORAba/4HvJhVCd
oMwueoOKUKKbtJ5Krnct4btOR2FPUCWboF9CNK76S6uMNd2hBcwk6q86RRIJ24Kd1bjcsL/qkPLF
XXQRRHRbE3hDZoHdL/Oxyok3fyA0tFqxLWO/u/0xxtLZBLiaxhsuR5CkKsn3sKK0K6jYaZbkW70o
DJvu80s5RbhXud+BqazXU/WU6WAATAXnnrO9kZ+9YZyLtW0BA1flqTN4HcMpDQ9pTPkzLTICUb6l
Q/Nm5O0yokMG32fTKTFqiw2FaE4l0jcTsis31JiaSFJuD00zOVPEFoZD1E5ylSTqMEHWP/bHsR1J
A0EVC5tuxvOYTQO558UIvKC2Ie+SM5aWyrOLjUMHDd2diaLbqECe90XC3CieLTLVSmGHjfpmBASn
FrJ2VSpF2aO2T/xlq09EwxP9woVq0fDOob6GEiaBhKPzi1gZLYgAMZ8RClzbWfkKm/oxNOVZNogG
URY4nTVNsM+H2pUNQ+V1to4AIutdN6QMeORzWhXafkSpqgbVsCkzTtdsglvfhzScyCiAx//fWa13
VmoPXNPikFsTvlwG6E1Iqevj+UlwrjnDXD2LOdtkHUIwM2RnH/FscdUCiCfrJpUcri5LKWD74wL4
IxSW+AzrBfFM8ud5HIanHxPhveBo7HQKvXIBbxaGUu+q4W9fjF/65cNjPfE9vaHrWhfBhnieFldn
liJVo9VaaU+/mJU1Uia71uufMhPe0wSWXZOMxCYlnAqpZq2H5QHK4Iokwk4oKE0XoTzafFSXgxVZ
m9yIoX2w90qhr5E7aL2aWoNPVuWZ5qDC1xpm5Qx7PgoRL53qva5l11Cga9hYnJjDWFCxJE5Mp40n
g8VAB3DGqllYKCCjFvKsKgooGeIJR3aH2WBZX22nRBsRATmeswo8EysnFWBeTc23jt/UI5XkFc79
MUrzdRNEoYMUkKvRu15LwyFwuHGPm7Gud0VGiGE70HwktYR3RUp//9BkyWID0jTKcgK+4fJKrHkW
97in4/ujIXlgtMAnQ8F/TBXh3Me1q4/jIc9RHc2jnFzUUvjKoU8FKNpksfy0augiA4DRLUeR5AUf
uvArz6DAjEUkFoAGZpocoudEYbVSeoYKBrkakbxJIU4cpZoMv4Y1x49CldUN10jJD4LKBcKaJc2u
rOQnH9nfJwt1WP5SzOM6M0rf7jUR24hREX23EO8YL2OP0kZbWYiRjZEdNCukPaex/kxBJ3BmgZvJ
ufAwFhQmCAbNbsUwXM++yslYY3+odTpBFpnizK6RxxAy+vc7i635aMwJqH7F45WT7wFTCnTI7BpN
nzN2jw1dlKMuIEdA0c9ukn5F5MXZ1oJqaWZplXUanjhjaQLO9MaLoToPMuJBLntovIfiZWhVMuVr
xgG+xCkhIfKyUll38bSfB4EGdCvuSEiwsz57CD+aD0h8bg0bzKFhT6F2rabIbUsFkZugulofulVZ
7jq1+qy03VQnQIUrruSN5n/pfuT6cJEprlxLJTQWPAdlgYT0WjefyohLPcVMiD5llbfSQdBpY1cN
Vmve94Gfwizqz6RGaIAHTV3RG+1wdxZ1/2PJtJQZ95509IRaElC4x820Lm6jflD0CTKPPArrVsso
EQ3OvJacnVJvDkHpIxDspIdQIkMziZ3vl0tGKCDB18JrQLKMVhegVQqi5sVEefqootSq+jTliaFN
J1ypUD9LDFHAXp6InQ/MCa6NxGY3CF4ZwQmb5fpzTKbSHspiq0f8aPVYfNIYfEYQB2ZBfQyYw6J2
OArMHMH0WBg6yxiWr5R9Nvp8R7L9rtb8QiLUe6vpRGeCbkEDrFzrQnlLy5D4Tw7LZNZgyoMapI/1
9sdTLCPrkLEWkBcV34oAPrWt2c/+qK/TayZJHzAReCyYZZhqcktMUMsZBTt5lxF2XsHMI1P2P3Be
HXEHTg2YL9NWJPdho1YxrM1syACwhscFtydxrSUNd3QylPK2pt4KXbXuit8iVOQSCBfVzhGkr0bE
WZu6pObWGLPoca3bfSsDXdpNvJK25fv9RgSZgEYyMwAsx8O16KstMVIfcgzaMVLODf2ldawiLyv1
8cJF0qB/Dkk2o9ck68ekgYA0NcZz1hCH6X3kyBmlUxgWCIzyU9iCyvsje/cxN3cx6Cg6sdj9AfXC
hTn4d8lLA7oIKoKmVgSGIkRfdTKNp0Zj24/IQFuhA+EzcPebJwiMkIlKBOfFXeoVE4AvHT08DzFA
xqncyXJZ4TForeuQbcTs39BbX7lJcCTBDivNqt7Hnt2iRQLZmw+hHvnzYpiDqYWcWAtgNFIYIWYU
U9MmV4ppYjzRU14utq2y1Xws/xKvVapICtFlVzNt+QpjNsgxLDwTAqttdZQlhmQ8eim41VVHA7Uf
yBUrvb+CpYJ0iA6nT/eacG3yGEpUZVzGOC8OMATLqy7uekV8zQasEk0tYoAao2fcVYEnSGmD5UNx
sYuF+4JZ3Uqs9RetGlTMyRfaAhFuMB2XC7WLyoipqvAO1Vlyw6RQYQftdkWb1pu5AcCygKGI2Qbu
qDzCafxpBHDaAk3/PcUeOm2yOYQxswDtMYLB2rXqxpnTpCk4dAO+CNnX2al4ZqaBgomM2EetvWRC
tIihNXg+z4oIS1IAdnNtemDIoagtderfWQjVBByzfEMBwGkw6qdA48gmS/akCDSAQfsKGLOPlWKS
26KRUiiUxuOPU1uPiH00soFQwDAbBeZkinx5fxs9ioV81Qz+tdVAhmEi+PpbukTycsUXU43U3Yo/
JkW6sxqE3xSGLDAD6yBmaB7hkjtZ0p+imeiyhZdpAORc6WX/seBCzV6kobCQSbmv/Co137scf9WR
RF+5Kn87MASmz29Lzn1MJhD6VX+Cv7yshj61HtbyGYul3KqS2UGKDDqn4GrBpmVXcVE4RV4wE5to
hMKr1EvGvQg3tmMEptIqOc3CGINirMxuB1odrY0me3JsfVoDY1LYkOsyNadtnFABxAaiTVEipqVQ
YiS1Kv2OtPevnXpXaCyS/DbToEvXbD8wP1PwA3SHQ9DJa2vmVJ6bjtF3DfeMJxT3w+RJU9Q5OfgB
3TB4B5Vspj7hQ8rcN+SZ0IMW8be1wCG5eyl4fIW1OYq/AEWktRVahtcbntTqPzMKMk9pArwqsqo4
odGOp7+/65peclioEgP9MXItH/NTZ+IfTikFIpEjog36YasqpEOBYynsEgoqAvvyhRidZIe02Biv
ssA7C2sLw0+IRSEfJzx9Jrt1ID3lyN8zr0w9qRd4k0PaFGQLSOdSBGJRDH1gL566MMaI4nM+ojcb
LxohXzQssujciuk/nP8IHfW6o6VgOrovp29VrKDDRteUqu/AzcbrrE1cJaNLSGfGDWbMQaLBmFQ2
mdpICu5SHzKGYDDuV4hxzz6mIehoZadUjcYxD/FCdFhP9DY+WUvwQTVDogqi6gkfhG4UlylClcle
htEfv018ct5JcL1azd2uDCwHle0f1+lQaHQW5EqB+FqV0cYo9O+BAbwmg4VAagB5juyvfIjTd6Oo
LsNyoIHLVcpa5MCL4UgoMc77CO6HFE2/Xdvv4xZTE7qIS889Akl1857n1YbW/49fRkehzSU8zyKt
txCxV2Yx14gCBOpG4D+DVhA+jH4Bu8Banx9FBdp7NJp/FnN5hJ60Oun3lq1RY/am1QJpkAKZ0SrM
wQg4rKF9yJE8e2JSoM6MuO7ntM6lqDqUOVCVKQOJVJXJKSsrMtnlqqMggW6nMMBCZ/tJPnn+GDta
sVZClGLdvORTWewGMAdIU2nfKwlZ4hbzz0gRPTR1iNVKsE7Y6uBQB9OG6mbpgo/9QS3VkPTzdY6L
80Xmelai8lwJfvgAfOc7HHwmZeCk4utXdygqT0zHPV8XcR8YseUFuXkkyardl5n0mbbAawH3SJuB
1QjkkFoOPC7uA6PHMiEw/FTz5KAk06/MQMTp+mn2ZHpLGzXJ3/KQYadFkhGblzq64YjbXR/2cmUh
WCz8ja61VEeyvBljKCPiPDfMiQp07AHMmRg2FWqTKGbRLNoJCYywQaN0yod7KU6Fo2scoRQ2lg1u
aWcCGroZ6jrsKkC4hXUZZBqdOiZTpi6kpwhK4rZxf07UQcIlm2EQTuR1DpxlG3EfCioMplJqEEsX
SFw7wEp6f38pOMU9RcpDGRb5/P+/lUUWmNSo+BTKUoW9mDen//5X5of8q7//tmrrWXn7+x0i8REj
ZkwRK3CzwNbaqj0QYb5H+vH8tnHWRq4S+y9iUGq7OT9i5DfrczooAUO2QNlws4Ec1ssWCpTZuoKC
wn5SShN5g6W1lSC+CJAzxzg4W2EtfN70xS3TEKZxmvA/IBj9ylvjX3KdAkHaRW2aueXkn8tm2Ceh
NV/4GSJPLEneiDWQx8hGS7G3zqIMxcEyg/UUyNGV6N9Fhx4mCGD+aRr7WCaqBsI2iFQJf95d4kCf
4Vv7BNkmqXUgIGOXa23hxmX5noRJSydheI8zyc5Gvz+KRDFtBpNw+ISLFnWNcgxqtXWnlO9QIc1l
LIfOZa6f20oXJfssGzdWxBPJICusZEzhx6og4Dwqx21ZcNeTKZmyOHcjS9nXkZ9QWSe3LCtqF8LJ
yygjzIhxE8/ovtibF/9v1j3bglTVpLxPicCYVm4vELaIbdVBMgBZBLnSIR6dyS9o017zBBkxbygl
6k5B92dr4rjcsAo2BGTARvFLa5EiXUufFlLxLDLcQfNLvl6PuHU6pdUKz+5ezJY3HS8TOUhjhHK8
OPWY04AuJNDXgsbymOLvKpHp8iAXbluD38qHwImzjJE70ioAPJzCyIixOQ6maxhKc+pmKqgAnbcC
5XIzzxZOxzEmOIqxGt0HrXtBpQMEdp5cqGPljgYg0TmitR1Su+VGSpD09A+bX/JEUIFxSfL6MBh3
eYP2IwqZNleL53TS6OXlPcE7uiV3bpKz2FFrraqU6MiuCRl9lUmwJl9QXnUC739Slj9zqBhuGZq3
shzoTJRMcauJ0XS8yJD6UIv36qiR0FfjnJf1jKyu4VeOBzS7cOgtZnfGXPzGivaqDdN3F1bIiiJ4
SFBAmb05NIZoRhIzunSW8A5xfw66/MEixrw3ST4VdEruVTird/1iClF37SICMuWAhqUoxQ4xvLnT
FL7u6NJg7HKifAWwiEC/VJlYZ0XjVemNo2+pw0YzUppmXMi3dZuZe4Kiol3YCJbXk425q5Qm9AaN
H4PlD88TcPC+EAtgfD5wSL3zgSUmMggevHxuomAXLXwm7CBfmkr1T+ih5HWNbPxiSH6+zisl385M
e1C4ADlvQSfcJPqQjiZp/Y0OLBRTQRNuClz/XqCAM4NsvLcqo/VaaKNHpQogvutKfHRWhalHNRCE
1z6h9EZBARzqDDkZlO8knwuVyhtm67lfvw5cY8gCSupXq65Z4VpUvgZkttuj2OWvbcUQqRz19FUy
ifbKBubCYl2mGKya+BW6AQ6pqQ5f6YUimpOS4NWfmC+1FKkvY46III0t84WNiYZ8UxovyKsKm3Ci
+kKq1ppEMJkON/Ios0aR+PeP+C7lk0bW1XqM3joIi6tyYLbuYypaN5VwCWNN22FLHU4+GJNT20bD
achL5dCFzDGXX2+roYU3kfXMqQzt2EjtnviUrdTp5mubmC/tsBiS5q90HCKnS5bxAnatdWYG7/Hc
4rwLcSepQWM42B8I+c7jEUpgVK+bLqO33vNFCLjHHLRuGKWYC0R1jWW4X1jDBbPRWpSmo0xdQmMk
UdZJm30K03wQRanA2BCT6liehkEpNik2r8vMJ4bGeMiD2LPiKr1l2qLipxFO79ViP+tzdFF8fj+p
jX0yAJmUGiaCaolSApjrItgRWrsAAOMSyVFHoY4uwOiPmtozPRl800O0g1e47m5tEO/bGoZn1QxM
a7TkQjrwtquH2BsXzZc/s8n3PfPkUUkPfgFDqZ09vzJ0KPkRlR3lFIdA+wGWbt4yZGtALNc/ph/T
cCNvaNm1g7QEqINdDA5jxv2o1piNLvdapiT2gByUzZ1NhAi0Q1VzNOhhxdRP38wBQiyEYJChZJku
T6hgbIkSnYQ7QrasFKRIa5i4IjRdP8YUm1yayIwEsLuX1IEMPFrAZ6OID0y+9k2N3Vv1zcItzYhk
l7Qetyw/jQ92FvqxQsRKME0f0Tw3SMvLpwYpiEHSvZaG2rbTde70Y+5AvpfW4Oq5OcQMFtX4pdGl
6hJMeAgVmmJs2/NGKSpg+Pisguh1nvv5FtBGIPYEbUuuiP6xCQecPIRvdZZoeUjiSO5WVGb/KVtJ
UNsJSEvS4OgJ8EPORLy388WYJZlO3dEUpeTUmBC0hk4FGYoROjcM01N7HdpuFGarVJw2fSAs9zL5
zFQQoaqiPIUYs1tav4QImVlZhKGUDMshMygLRT8jQeGPsZek2zTAEjQW9Gq7GlOV39AUiCfskdZw
RmgxQhBEG6FnHme/v570MLcJw3gWI/ORSQTgEeGsZL6jDnvV5+ohG+dW7QoHqN206ko584SwhyET
dgcYE8XOxNENyaSoDlRmp2D2e7djvTFaT4hrDIsH1zoJtZG+r0dr9NpRhdtd9wRhqt2acSzmMTQR
nmYI9XqYUOIVwbsgggk3aRlvpq66gF/kaKgJs+IMfZNlrkEhUFaaP9t6QZHKAlmFTRq7eWVitCGU
BJ7XEqajBx4odQ7Psr42CjfgnoLAybqBHir2dmcex8XGLx6obCYWY38wjNYdxrQmgl0//10ceZKr
OtOFTVjNWwMWNe0CFAS9tkGTql8FvQZk1mnpuuPncaGIHzWoNgzkAJkncMvdSpRRhgvBac7k8tCA
eiBTayJLUFdp6/gWXULEeDbQF3qkcfwKPzj1kjnf6aKs7y29JedPa7dqHF+0YqJLkuJTVCq12xnR
wF2oDVJpHxSdtJ975oOE3dMIXX7t7y+AzKS9P1vI0rR6olmdNZqT6SRI13qzDTRD3CNjMwXM37Gr
+lW2U8ZJ3EfLv/j7O+yaKUZfWJjVCA7UPJqELVz7dqPJ9gwilHUKIXaFStS89kClV8oD5OEucqRL
/mZ+9N/WAQaCGj7JAhRo/K4pq9RXrgvqtWIhqOvhSiaJ/6ngsB+ui9cILSEYFNoqhLqrYMBW0nvQ
u0DStuI23WAt/eYXzsUd6/MVGT2WXmAZ2atMIMdpfjeApiQ2IjvtklsreCn1i3GI3PkoiK6wfQW9
URDZQ4F/xndkPRgRil/GTj7FUJHvyZduuGrhzGTTbUanSpz8p3wkNNqqo1Ge+9DRr8Grisus+urL
IxsCnm84Ig2jzHwvNWtCNBXZ6YgkAuxyRBmNG5a2NcvMMjcwXFZ16sbE1G6Qwsi36gsYU7fN0qNp
PAThmx8dcZ6rvCTAcJM1Pabhp9ohLMHzFX7CZR9PKjKt2i49DJTJI7tTdauEypFZiFyRveOKh6Tb
5a/xq/CBlIBWEraHdbHptLXyqn6lwL/ElTLac/ivPSovlgcWNd12wKeMbcAwcdXvSfrOYJ+s4o/+
M+tXyjV0zAs/3GSr3+NmeJY4zN/CR/cqubViI7U9YgItSU++c6ohIdpw45TWyEX6k2qsSrtOUWGs
8heAkKhJhEdM6iixO/26bx2/Pc3nZnAI98yZ5zDwoV25SjWCpW0y5u/DFvtL4TLsEeI106093ne+
m8nLD9mrdNYe+WCr+rWTtzAx/KPqgRToO29kDnEXr8ZDnhyZhSPsRNZ15bx1Ht6Amd5wbAuHbG8e
aRxzkXzEu3RcVkDAjWPaBk8Gdr2b/6uP1btwHb0Uhf4m281rdf+CcHIdHjN+mGcE3AGTqS19N5S8
n2DfT+JJ+oFkgBDZqbA5nGvOuA/sEE824EzZwfiWwAGrG5QYLYfqydqFiK8b29jBbBCVXfxiinbH
TXb0DJrMvKpO96jc/MQ9HC3BZAuiF76mi67a4RtpGLHUTnOQV7EX3McXYROftE20M17q/KJFO+ij
fuA8pat88XfUpuAs82dLLOK/ep/ZbIMNzRJ6q25AbC9K0HeiNt/ASdEGfHau6gg3cBrECbSrdhuG
LmqS8DR+pl59NC7l5nMM7eagbAiOyFaVQzjVM/nAEHI3rmhcijeosvSiA8y/UOPXIRyq3/iXqFHE
Ew0o3LVyEpVLu5X2NH2GD7Yy5Ys53yKoRwG+ofudIss7KTwYlJrb/G59aYlNEM+LYDMyIWL20e7N
AbnDFv/5h7gEcttAMo7VTuygf60se7TNt2pn3iWifb8BZzn1pjtn98XRgxR3Xonb5J4OW+FBrygG
2/SkHSQ+SOT8bt7iT4I0qrWx0a6zsaqfZeqYd+6J8y9szjbdZgfxrlytawivhNi13UwD+cQT4rIe
e4m5ar4E1Wk3lBv5mjGR7oVecdbfBtf48A/1Ptjk2/K3wXxpx1/VMmlaWdneYHrCb47dc9WJK7/Y
Mqfbd8YtvZJnHrm9sEpf6Nu/iYoNrHZBvAKSd5otsViIkZHWDb+BeCQLNO44ElfGDzrOacIAcxqQ
1hAYxg70wLNQcdawaEDyQZWwkOY5GrVntvKVHU9+Vb6Gn4KB18huvrmxjut2Wi0J2VsufuG62UqX
EPXxJk4cfd8dopovm8WUS/ZyNC3ah5V5Lq8Qps2CyFdmO3uiEmDuIIBGXqevG89/UUuId7ZY3xBE
wqIV7jJzx1v8gp5boBW8SjPoXGvpOG0x3qlbprGtza77HZzMI5EbvSOu24NwHy+Qac4CQ1QqhqN1
CLSj/w/mWXwQgNjB/uVA4kQkYDB/0x7GxXgP7hwJ78ZO+REOzZb3L+ZST8Mgw49mh9v6tfYQA0Uo
RW3xbK0xM9jhu/4b7JGJBwxfV/K7RKMfBj9LlRnpViIifhVtGORaXhOgU7ARAIvYda21ea9B9P2K
wVrw4g+Rr/Qm7aRz1X3Gh+zps7SpwdErD6vW5taGTIYAU8zm7TllK5v8bcV+KALl2jUEj+yyyY1/
rfYVzhhcyIEjUz3Cp2XQK5Cxojm8WSrqWqd7z3ZNuWWkhKbCYJ3vhCMjWFTWk6MglmEAsp2vYb4B
UpevA6cd7HBtIM2+KtNKdttX6yiJm3KPCVIzVtVmPOgbi9dEOgtvybrdUrrLl+hfcIwLx/wR+53O
nnohmRDtQucY2QadMEWQ+p1v2z0zzowfsXohiHwabDm3xz0y33BdnPJ3640aXTpUC9THZgwofNLn
R47r/2inZFjJFxAZtQ/pSVy1XxZ+bNw94rH22RYc4arfg/6qj968Tx1gbnaAAWhTHYMVdvan/Jje
MsYoX7R+Qs/c56dMXcO/ei2ndfPNK0fMcruHUXrj6bpgpEOHB2YMZx7EXNmkckaPJNxa1jUeVp20
kxmjtbQ1+ZZ4p1fKU4w83VyPOy05SKt+K21mRBpv7RYGj2WuIMPoP1A5ktEhyV3c+6JjHPvflrR0
el8g3LJN/togGLT7F+F95kn3a/Ba2dncRwrzpnU+3VKiw/f+1uLuv6oO4Vb9Uq1rd0aYuMTYk/z6
7e8UwbYit7vF2lYY3OYFfAv+RaijSFQzHt4eg+K0hiS75Pmcte6gh5DSbPlg/Basbcht2so4MpPX
rh3HvXCfqDciW3utrwMy+a8czeUaTvJ4EdwASQ3KWgNl8kot1ryYJLFvzG3Wgr44s8KaS1buJCAE
os3ACvlDt09bx8SKlHvyjf/egBeE26BfT7ex3xuJu2grEwBSK+ZIeugquWtqHnf2SL9SKcTFi64e
29ZpzAcXSaE7UrCV/+pba93beOtThn7E2U66skEhf5KjF5qC+a05R+ccT6U3VOvg3j2TapMweNHY
ozAOOcYOnotbfouGHXLov2rnkRyayeVWjDJA3wYFqX0ezTnKOVRI0Qm49Yd8ZJNI/8XX/sOgd7ft
18pHcah2odft23f1VqabiYkwmtK7UoSgZVd4oMJ5G2YO0RTG1vpos42JoijbFwpggnNuOFgAQ5Ik
z8F8L37KjyV3FPcmmgeT0vxfoK2xe+S/eLsy9R/esukN7yI2rFQntRbtPBZGm5qxdY1zTfilR5v0
kW+ibt/cmXb6T3CC83H+LQ76vSD3wva35iOg/PLyVzyottLaUAPSY6nBpcP35MSAZnhZ+ZZYbNdK
smsUKHb6Qh3X5p8BQBNao8eRvt6Tz4k5FPMAx5eXoOsGlXRj4uaXT62/CpfsjlNmVFeU40yvY6Si
X4g9538cbBXGiH1AKbEy/b34RLdyb7h1eCT6aczaT+a2QTBNXxFCz1U7oqOPXyfXp0b9YuELxGl6
1K0YfuCN2vlHVDn1v+7QOBKvDMcTqjoE+a8gPgXP31K3ONk12Su1A57TS10iWI7mocQLZlIF28Yx
PFM5BB+8MylMSq/EAqNuWnFV3vXZK2N38dsmKNjXJEqS6YCaTtI8wnCy1binr06fQoVqipTfBcjA
xLO8M/4NPiQ2LCoqaO/ss/vE3KSvvuTMxc+78FGOH2Jx7VOneqPrHBA871JBRRskCgipKc/G+jFC
7DdvXbmGcZxeWwKgqX1AzvzwZXCqJpTxXGh28ko4Zo/xxQQP+GEZDsEb4You+88EYOeBoYXppASa
8rLQ5tzqKW75Gv2bvwRScN7tQwo/2aURbMrb8IUXtEA57pL9fQUFBeqY/dNLd+mh+OzNVbBPH8GJ
FKfColbqEOz8oxFwU7+Yz3ARpWA119hkrAOKZaLaEYt70SW/8bGli/hBrvCDZgZ/LO4o7giA2vGR
2NTi4r5w+HKFffpB746LQvqv8fcISJYp+yP4YTfOBA9FVXsynxh2v+LfegtQ3NyVa/XbP5iYNX3u
fNTIq+Jo3fAy0tcrD4NH2BRRMesQMDIzLO5D23YV8R7VXrzmjGK9dG+0CjivuzdaH21lwx3h0uAE
Z/UmvGeu+C1OLrnzAO6ES8J+iPCTR95+AvdQv+tfTq2hcuAyEVE77AAqK2v/2983z6Dex4h5d/JB
cAwvw+YWOsCCO3MnutW7RX7WyBvKw/5FQi9oK8vDB2KglXD80QWEca2v7cv/SDuz5baxLF2/SoXv
UQczsDs664LiAJISLUrU5BsEbUmY5xlPfz6o8nTbFEPsjhOR6bAtWSCAvddewz8A5nxCOiOD/wjw
k70KInSJbNiRrDp8J/ohv27iXfZzoMHnzd5aRKI4FfTFpK2LivJTs/e16/jVeGZ13gVHd5U4wsWP
Yy621k6BX/jKbAHQhRgffRqYCKsAhZ/pP6RrGW3EmbZA6DJAeGhmbhmdzP0bllVfLRCW2fhQ4G+V
+ynYTCAxajhrrdzmUxFrM2FY0c/zdsOD8vyMRYNSz2n7MLSFc87BWPyIwbJf9Ut9x8LhJfl7deu/
QX+17+JsFryHh/YXh4B0ryzTl/QwJKuMc2Lvrvq1dU+MYlMgv7IJr7XrAcHNmfWCXB5uoOM9P6x/
qT1s7NY6QmIaWdqVvyYjdt9AjlOug70N33AxQGKScSNnj38DvUq+I8p7WITN6EXCgTlku+wIHF1c
T/1NianPwr3z7n3208x9it9Ywy0KYZSi4DHlffCdcIT2vQTlbMa4q3qqnoyX6onw6N/JW4gEtxju
PFG76jfptbK0tutoLy+s55LdhixNmS0JngRL44Xc+qH90TlMY55yVPuupDniKdkGEUzods8U7Ggc
Vtc5OEmclpYyIz+GfY9iw2r6We4LibbMVQQoDKf2g/089Fsxb3fur65/CvHISFaGjGcYteUMVL9j
7SJa/2wbGD4UcchmKTP5ZdpA/a7otvm7uzRUZ9SXaPL3zVIuHG/FN2YrYzvs8u9EQTCHYjPwYctV
eWds+hVPQL7WFpgcxA9wjP1ZRD8ofcROI6MvxEHJcGs3pc9wCX+mpGX+ol/Ir4W9iqoFAfxJIpBP
wIVZ7lg3+bF6hk6hUngqe+khMCZJ8pat1OgrCxB0J2J3IzGa2Xz8LuoxgDGiXMyrUQ7nVsmWBrwP
oemHhxVSxlwTTxCmbkqwhSvry9E2+Pj7CBBWEtUFS0VE20pp7UWIwRc/i8IuCCFMaWP8LMVatURY
jfs2K/SQZQO9agirKOPo9M6KEHZJQO4FShmEaNfcRnJYrOKUz+PnLVTngc2AMqGyCYHdXDVMNuB4
jxowuOpaV3rSpT77+5feLm+QRzZXmM3FG+R8GFHqJJQIthUb8Sbeskq010Jq7GayhKUJCz5hkeQS
lcrHL+b4gBS8t2K4QBMTgHG+qEvEjGPffgJkWTo+YsMT7hEKIo1nHe4pSA5atAiJyUZ4wF/Ko2PR
5Z4NaECB+lzuOl19VSOkptKQYs609y73uwmw2gbL1GAbRM3lStTfAnZ34Q1vWu7euLWrksJ6DeSx
59BUK7YKRm0QKGeNrjrgldED70aOx35vIVm3GqFa0JlhcObmj3r1NOigV6ffYxCDbUZQvUpheBBx
fl/21V0tjRExUr/K+vjYmTkt1OFpyCVtVeuyQ2d9qQzWbTR4Ti6pO43CU7TuHT4p95ZLcWSpxgxd
SyqWUnPU2N27DHcWXW0/5s1oLCMPNJDbjw8dMlK8DhKYTHfpE+WvtoTvrdU281Luf9nI6m+E68Po
8x1XK6+rtK/WDSwr4kwcr0uL1NXq8dQc/F0pQTqBjDGs3KJZteg9X03uzWhmWDd2LPptm5JkipZm
YJHQDpJG/CyE+gv7S21hq8hnBoAz5p7iwh99GhvjXUeQEpAIuy5q4iWuQxE0imYDgX0XFj7VsGJf
fftviZ9zyjVIAOX/FrRZv/71zdBtG/CSZZgIjwuFi54IuqARp6atZJdOp6MPkQlkClrOC9XFGwJZ
3yQpVqUebnIk0pGoGB6+vvxnfZfp6riVybbJhEg/0XexeqOvjcwqMWju3t1en8uVR+sgpIshTQAl
tzTpdslwpb++roLs0KfbVlTNEriLAJJQpw/2m3KOXJl5r/YKLi1egj8cTLHSXAVWdzuYcOFHGTR9
Ut5Aw7sxBXhOxslUtpm21kW3ufBRpns8fQOKaqmargvBJzp5A0pkYCyk8VFcGVmEsJCQhZDe/MwG
Ffndx6Kd+eQkCMPy7ZmetQ8YFoz4OuHK6Q0XlsMnj1tWg4pRsqbZuqGK089iBK6i4lHErLxIIVSF
HPCTrEA85EcfLpor2fqFN6GdW4AqFA8Liols6ubJm4iY2I15LpWOmdLus7rkAU8rcJJkWs1YA97k
8VtK/SPPsapJ0lUFE7XoSe2BA8AyiTda7CK2SRMNm08kT1RyfR2tXFoyS2i3MK7K8hEl+2U+gEzF
5gnUScMIvEA5goIIcNgisOv91y/13DtVNc2CImtPqlcn63rw9JxTyascO+EgNJGHmWHydmHzfCzS
05WDP5xsGzL6W5al/rmIMXGth1qopdOWxgFtmj2atNvOovlds2NyWrBWl+7HHLVFT/Cbzl73oXED
/wND+i7emz4rKq7y2+7a1e1r3v0qt/U3UU+aJfmPuChvsItFQscsVnLl3sqN/56ViDh+/bDUT+pZ
rDpNNQ1VFrYyeT//eR/C0HvFUzXKAUFq6lkZagV40TeMWoaEdzqWQeIklrbuUXtCbHxV4kNQxo+e
0gFwjFAYMfs3T6hvdlTi7I7mguahVjB23q2b2OWFPXI2dmg6gzsOL0s1P77+W+zQKlSarYCPy8q6
ahRUbSBcXY2T7JSStA/oOYNHqPIfvbENNXqXHgA4ejLYncj1pc9ybvdoBG5ZB1EPMPRkCXgASxTJ
HkonMpieWIibzye1kQF5RIjHxcoz2E91y4jdY4zR+cnr1+/u7PbVhKHqMjpvJgvx5N3BN/n3GuwB
FM1LBYOmqA0AiQ4PdhMi/K9huzXtPHhZEYIg08tp1fvQpq80ycn00OSgsfdv7iSIMgL2v8K34K22
Ihqu3k0e52j3xFTZoobePxxa3/2JTsQWGiUN07DdTCpL9SRD9fWNKeefrG1anMaqbn+KS2BQWUAy
4prZ1mhosZsarEBQa8seqZk6BEs8KmId0zgPUX75+urnzkVW2KR4hvmBqp2cCXrv6o2ecCYMk06P
RGuiQyGVTRuuFM96CI2UBklXX7jnc1FLl1FMwq0YoRvrRE4u6pu0HeKudMaedwng5odpZz++vrNL
1zi5s8CoVXiiLFhAfjejWWL1nVwIvmfXJJtB0QT7giH36ZoUIVotas2mKJSl1jECGIgiomeBGVm6
7z9kgvRgYRTNDXyZPaQmhvHgh+P4OnYLrEPbm1aGH2qryrwb8IjULToG/uD/CCYrgQoEcKuxkhtp
eECHhM7oJBjlWXd54P6cBMdsF5TG1w9Ombbyn9Fek2XDxstIlwWQ/ZMzRTfyRpMQC3I8wOmzmmN8
psfJQgUEdRUmbDOrih9gdzNyQO7GkwqmJjmpby7S+dcfRZz7JJYtSFYNVbFOg05hWrI95FrhFOm7
5DFs91X611atMMcd9n1Zu1sNwQpf23593c/ZCahJG2CdhcaoZn88od8Cr/CUeiyjuHDG0Z8jtz/M
Kh42xkktfDSCbuleyoemFX/yzLk/27AgzhuafpodiyoIxmGwYYfpNvoRILNJZZ/zMnz8+s7OXkdX
ZYUXTDTXpzv/7c4wJIZchtC+Y9O7GV11JXWQGQr3Qq5pf057NcX67TonyZakxaYLcCRzkKSoJQxN
wXxT5WMg0gMLUDKdueJdHGTrrApx2RzyFz1cY0514PbpNbRNu5TEhLnSkoUGHkvRfHkZkgnNRmxP
EKHGyFenBaV3INgKHYGbxqNnpIse+n0upyv0Q6VFb8ggelH3adDdnWMUce8l8MBUlzI/1NZGUXnL
sV1mk7VgpzOhU1rMAoSnA4DP6oWfjb/gmUvrjoISziQOjQaz/Lz51doy8AK84ymIU1g7fXTskA3X
4RjYXl+DV7NfMMfGnFZrcshNGLdla2BIygEe48b2/JcuMWWAq6jrGL2+93L/XUYTbx65TLAtPNlx
3lGsZWkYz/JSDcdbiuYCHXFaroIBeGtCt8E8FKBc7z8G43jwgu9frxTlzMFEQmkZBAMZZJhxmi3F
8ShplGl4U+JORE+lu2/jdK916r1dip90I9qZPER76Dx4BIa3lfB1RJo6qP7XWWBshlS/h7z+bCjI
lPv5wyjFPxQTMzpVqyenCXU1Dj6NncLEMdt7LFvsZEffba4gJa56V34tK/jVVrSH1saUSvcfs5bR
qTQ5koufcdfdG7XYjXVzr0a0XFt3qYcpA5FE7MrCX+jQCGusOhHICa60HoPuDi5nuE9U/RouyV6t
23soc175Gg7pWtOU18FTVq5k7dCDiWZaqR6bVFnlPaPHgMfuukyxgiCm1bQoyhFwBZyFq+lzYhES
zSurufdN5fXj37XmdZVVe9C386pFoUIFzlfHYtNrrmMwFmwmB5ewddyemKboz5qaruFZbOIgvRl9
9dYz9O9ehDaEXz5IY3YD22Vy1PEf/C56Kf18vK6xZFJdT7qr0+pGb6xXYZh08+3yKYOOeBu1Au5W
egs1LrujBmVNuRCuLqyQMweFKlBLpflkgMq0ToKJm6BaqpYD6GhkyDKvHDY1yqVXpqAPmZTGMkjE
K9aUJpCMEjiLzGuPqp4hqKt1zoXPMh3nJwFUUy0duQmBloc4LVHosrRtlyeZgxwI8PRNJEnBRFRL
FjZ4ucZU2g3A+8nytTv2Vv1LyeT7qgRZ4/u2vsjanGmiLXnrru4vHGLK56pDo0KTTVNVbFQxT2N7
6Q2t5Ddm6nhQBuh35TZQWQYvgMu9rduXL24yok5oqbFTWehs+fhgNo3sXjjUJnHk00eEvi3nmW0b
/H9aK9ZDZHfu0CAvaz+gCJCs4P8l0uJDNwRSx6wP+2GbYmXaaNm6nNQ08LisF3orgBXHGNvK5i8j
2cbQCWjL97fo/Y03GYaJXguxRNWjK1WAnHXLej6a0q3WxtxLUKsozqGtpWfj0m3MGZSN+H9fnGjU
RxqSDAa9DVU9ycOqqM7jCE4VCq3NrlYFo/fyiAbVrI3LQ9Glh7jBp6zQRsRisuPXK+9zBq1Pp6li
IQltCcM4yTOjNofdpITQUWzGTfCV5v0wHOjWLQOzuO7U5G6UAA99fdEza4qsHblryyIx0mTz5I7z
Kssar21iBxOf6wEsYR5Vx9FsEP0IvxuTenwKR64/JqG1B0X9+vXlP1LAP3ebLmvctqroimkap4mZ
F2C3osdF7IxGrTNbbFkdpgr0DsOjUf8exua+hRzAeNtgJi0hbdHRnShafdbL9lPZaIdm+rIdRN+H
Ci5/3tt0TLLjMNxpzQ0yfpswg6JvlZfe1ucwwQen6CBpNww+/hTSfst/CoO+tdkkfHBI974GG3i0
X0NI+EhQXqgOzi0MjaafyWMiEzJOLuUDFXbtWkROFKFrYMHw8KxVYjQ3FjhvKGNUlLV4+vrFfE6Y
uT0U0zVVWFOwOU279BxhTcmOQALx40V+zAblgCTDXM7xKZgeeeTiw6laF9bj57RSlynJNXlK1rnw
ySYwKpoYtWtFjtQ0myFuHV2Pvgeo8n99e8q5Z2rItLs0G2VB9bSNS9rVBwE/2/FSY2+21PAZG42G
G0dlhg2gdh3p6jKUDWx3Q2SxiLKlBtOqGdYBoEBEqgx04EbrSXIvrawz6RLPQMH3hrNQNqkI/1xa
vaT2aRhC+y3hAWH4e68ZPTHAva6Detu0L7haA/IJ0YhSLi01YzppT/fjFPosA5EwTpqTa3OA1AKV
o8gRBuISOkQ/OiBoLeB9RVzPunWNptsMgiZyDSiRpBoukMjbw6rzvvuQ4Gfd5NWD+ODNh+CtrUAE
tNnUmgL3uE8iFGs4CTBuZNvTMFPUcg4zDlBI3qRLt0rvYh0SeT8pyHyIjtW5DoEeNgk8sXhitB0+
tAykwl4YHeJFH9+OIJ5AOwnRp8nltpjk4LruR10Zm7JFkmHMsDOOfW/p21qBRzAUYCn4SV8P5FuP
uJ+UtQ5CXOJKVYojAs/LfCoDLiy4aZN+erC2mFozii300wU3hmi4+jqBbuikH24IXs43FuawSUrQ
aAWCKK6BBWWKEgmkqVfYOQstr26//hBnNxeWA4wvhIr+/0kgSfSC5MHL8LGoAZtl3LYcKQfbqi8U
bWf6jaxgYVL3EtRNen1/rmDYbrjBFGnsdBpDJ7CJNqblk0xqVbQbUqgDmgfgwXk3tWbs/Ua9Lt32
urPHSx/kc6YydegVxkQ2zU+e/p8fZAxlaMRIszpKhe5Fwy/zvlxV3jFKhmdjonLiLfSzLIzdRIRP
7J//+wfOU9A50HVblk87cmwDs418ohlWUq/T8y7BlyWleyFYq5+LZJpgREbmDLTv1dNd21dRis0d
EcOMGDEIdP5n2GKCzrL20aCg8kDMCrXaCVpTzLqaVY4gOYZ2w1ItURGPIDxQOTijIOWdxneBLp4S
NHNUd3JMBx5YKQCcLofhc9EGGwqdCp8hzqe2jG2WNhJ+bQSys9lIXb2R8vzIo7xKVfV6kC9G/bPP
SdXQukP2wv40uYl5SJZJ9wuv7u8Svpk4iufHhrYpkpA2yJo4+NnEP3WEXzp8L7uOjNQsNkEKAObr
hWFNO+A0HPCiGPLqioY5yck5JxoVgSeviBxIxrB0EPq3EX5AgbJAtTIA+wVJKqurW59sgpRgL+xq
Jdsvlq0fErA12VvvQV0JktapSJdCDkikpn2sHPilFQrI9t64MYR7M9Tqwe5pZuQsBlnLj3odPQqt
vk/y7Ch6rOoQqp9VICf18qW0jUXhSaBryZdoVdOCFIdRKe401JpyEUzCw29BxrDdtxNtkanmNRzj
u1ZDAia3yq3f4JTnyksm/HMX10wvM5/SgDKXZS+DOO1lZC3Va5/lMIuMAK2dHx+/t8xk8fGU8UpC
WSf7GcqXTlX97Lu36LAS/+D2nab2pVtNLYWEk60oNxhI7u2o3XQMOefThii7DnyQPziGgkFdH/40
edKhUA5hmWKnWP7C+m09yvpBCsgy646AXZTFPVoct6NedqSlAh9T/1f4UxFIjjQ+oARzuIXh5WRo
kUWTzpQVmyCjJfO1ZXHZuVFdtRq4xykWaxZfklHAR14qh63TwiTIvLu6Yp5lSReOgXMJhiLrlJEQ
vMVUxv0ZFWML5yqsjyhxa2Wm9Omd17sbOVwoXvGQlcNRzsHquPFeZMOFGkc9cwQpBMMpaWZYq53m
+6rCrtahbzujq7wi1/aM2P+jpfiLQqT3Yf6jUTRHc4Y3cyKWGQB3/Gc5s64zVztiGnqfFgjq2TlT
v3zqVK2qHgCF6mL27IPNkkV975fx+uu9ei660tNSTPJ98rFPZXeL2mpfelnmdCGINitdFw39naS7
L6MU57FoI3fWUvNhaIHSHFI+HDiSWSc393ENOsLyoc7432Nr/BX2+nNiy68jWnCh/aAkwzGq5As1
1dnXqyiMJZnFUNOdnr66JMKgtKvMgU63K8yuBDT06NX5VpaDvUeylcb9Ygi91WAbF32FziTWXHvq
PKuKIYjVf64tQl5XV3rB2sI85UplNSu9fs2uWRnZ3JDCe5j1G3+UX/NYfqVPvUSxbZV27s5Qm3uo
+bOotoExIz6tyenN12/yXLHLh6Oc0cjBqNxOom7iljqC87zJsc6ekRtbDqPxHBqES8+3ZtSn1zIW
cFgTGzvTExu99x4vfIIzdRVvRhaabVJg2adpYG7pQZ2kdJeKob2f3k9nCserEDGvn3XR3sty9Jgl
5nUf2bsAPhk4jyzUnsNqfK1xDJdS/TlFZB9b8A2c4gu788xxrGigaoSmcyZ9ms636FumI31okNAN
dXX2ZhjFIa5YQIFX7O0Gy7qvH8e5xaJhs6UaiqpS7p0sFlaGm6nViHebDq3PAw2PnskM5dV5bvr3
oT/wl/2F7Ty945OTl3m9bGgaE2hdFVOE+q1wz8euL2Ws7CbG8tMIjrGHG27VN16WXmp8W+fe9u/X
OllvQsItWtenRplAH2tyfcxDBaUuKhwlOBZ9hgCbDaxR11a+XOzGPLMg4dhbexBsWnMOZf0wKfom
urX0mOeV+bCWM/0JofqEST7uJMgtxeMqV5oAGR55XUn5AUqsj4S+VtOsRUVia23zpjx8KB8D0UwY
P6LNl7/pqeIMGnmh0SK7EmIG6CvrIrUWadZ+H4JXT7UWokpB0lkbGw42LRe1z5w6G1ZyIbZ52e5E
guiLNKzKsdpJXXGIEPBpJKimEEDj9gaT2rXWwFIrmvcwrA9txaf0UvwcUTBJ3PHeiJmUqAJLowyS
9lVgIWET97gO/rTXPgbb2CMLNF9c+Rkrm5eoMp0SyTJp0IYrhLRFP29lTHI0FGmWBXy0D4VLwa0s
dVCSsPEwOwQTZIVesUx6kNJycsyBZtFZrPDBqrejN8RooaacI2aBk0/GCkReYKVreH/awgs27GCY
oIxaVqHXAdysO7TpEIrqhhCDiCa6axKSRE3oCIPEcsyPmFT3gSWilWDs/N7yVygLARmngz3DhOHZ
LcBZh0JbpdgC2VK+R0YPjg6rfrTTPVLncy0nH7Pkfl2lHIUGqnERfOEW7yARvQnoQVZQHWzX3hp2
+dYG2d4r071U1WApXDBPOpT27FdlK09qDG8Ru8bHsF+jZTizTORuGRw8WYgjuTkkb0SKhe/4Bj8r
cm9kTK1wOV5rvrGspfW0JHqz2GMHvbXNARIpH3KKA4ikr8C3rrQI3UPXv+6C5jmzvH6eNsPq6/hw
dv8olqUQHDRgKycFq1lURT2YBCS1cuelSUT2u9shx/EClJCOB30zii23eCEOnktS6H9QvQKmAKt0
clnDH9BQ8QZYZIx/FFns0iihn59eiERnjyODDJMJJy1nhG/+DEU64CDE60XqdINwmq6BE4USfAJb
l25KBpxulgf+XpTqTYAtTqFczhTORXwOVcvkGdOFPS0cRZ4USd4ZTBTgcMQFiNMG/Hsnmdf89Q6g
AEWfPXO98Y7gv/ADEK9IIl7LJQLJNs3HBkOeui5vIxVLLdvcuonKBMtALNnFiKZDOXOWKClbsHId
L05fM6++a3xvg674VgwtYgq4TbVGCUMhpZvvYRSCoeY66Zr5kJkHrUEGLiJcNsM0I4ylK7VErdQf
JqaTPBy1dHTSEcMd37pShLVLfBkg/6taYeY9thDw8fXCiDm4K/J9aWdg2HVIA3I9Hqe3maEMBv+r
j+Z2aD5SSkWJiWjDgHxWuC/RW0K5l0zkhyt1ABemiZ1P3NDQ0ZsrXkCjpg1vbJJUvApC5BToQlWJ
Vc9xA/XoMiDjqCAhHLvBCssPXAgAqNdx/gaRCmFS7L2DvkWWH2BE5+lYGtT6Ie+7YjmA+bfy2kPe
QcDQVtChYPZoteamkiFRxqU3a3o4tm34OEZ5i/P0BBKH8xm4XGCSFfx6D547L02NEl2Ad2OpTnv0
t/MykCsjSaM2Rf2QGZP6kJjxdujkVaRgV/P/danTEq3N0RvOkHx0fAslxRR94ZQeOzKJV10tXbit
s1mySV0FLgU4GuXcn/clF2qeFXrJfUVO5eOm56ULv8+WU94eKsOL4mEvBpMdueELt3ku66FLQ0uK
VIs67CTrMUtgBWlMeME9u0cBPUmgvNT1zvLFVsl5v/z56wd7/ooGnfzJ2PRTtwFxatAt6Bg6ZVhC
ACsPqMocFXd4yuLyreYMQdVp8fUlP0LHaZ414WPpdYJWtk7BP2OVo+qPg4IT9jFWxZgctmAcIVsK
jEblcjbW5n2FNhNecF18b9uHIkLFsRzIEUpMlQ0471Fe7yUOqgqyKzzTpCYjDcaVGIA2GFKG6gTO
I1ZibCNAbzS6XEhx49rMLfNqLMeV5+a4p9vstw5WGl4D9La3LTq6c/bKNgjQl2J4W10p7n2JO3lb
owmXCM3JEvWhF8VtKqXDzKUTC6B57tc+asJCiuYq/gn0ZjtYxxP7vKgQTQIAiElYdkX1mV6h4/8S
2qhOGIjjff1Uz65a1qzGKIjRNBjUP1dt17t4pfkicboif4uHR4HaSOSOa+Trdqq+qJt5CN9xvNTI
PLeA0AOikUlDV/9UGVStNPi5aiYOCtVv4cjrE2N1HOL6mEwYjL7M9+j+HL6+2XOnP5MnEO/y9MtH
dv1b5JFFGQFIRvkw4gjJkKu5EuC0pqO/zIxNaCvf46w4TPnJ19c9F/F+u+5p/RyOetxmhpxAbO5X
dswaC+1q16nKU5m1u6+vJc50qHEhNgGJUZYSFU5a5XVnY+iBKZOjpeFd37fdPAC27tGNVcu4xsYl
fzcwc2P6NK4G2YfLbqOZQd9Q4UW7bmXNjMrRvNc4Q/3INPvvoaft0arsEyzQFS0G5Ccpr54JF6vS
EctzjZcQjORCVYHl9djuVWgM+iHCOcb4UDdImozRPbER7V6Up5Z+uianhRYN26SCrY1z29MHucS0
sSkX6IbPxC7KYCMVEvWGgvz1jMqLhnFGri+lB2w2Kigh9J1dZeW1Bh53dYWbHsaQQKkWqdG9tKPe
YQJH2aPUxgq41841PZScO8Qv8TThCK7RmIiuPBUN4Ujr93rsb6a8uSi1J5uMuK9YG1gqLDy/f9K9
ERus+hBmzQ67B1zbI2nbR8aiQ342kPx3aSyHheHXGzxm651R+rhFQX7FoffCEXNu04jJgJrBA7v1
FNQZx3kF7jKnr55TXWXaU4scRS3rT0ZubBn4PtVYlF2I9Oq5xSvAZMCGsBgVn64n6ksP30IChBlb
OxXBe2C3rjpXqqsCJdxgcodSphFcFQjHdEMsDRN31wdh6Hhhcl82jDVzlbFvgmuHGr6nbv4M3h5z
q3acpCWiLVq86CU0CKojm7WIWyjAioEaxNf74gxTQIdjAc5DJdzQqzzZF540xGAqYzSP3GQJfgqG
u0zHuy+VnZ5wV/hv5bMAUp+EHTvyHj5me0IAzB4yOuQeRERJ1Ku2IQrX6T2ueuC3oDqtcC2AiYt+
O5Ye8WOrLV1TQzw+R/GyljCgiOXJGlrG9zVofefrm/rs+I30I6ABZUqmbNo/04r5LaIJc7CTWtVi
p1fDRUFTHSk1+1BnZntVqv1SEW4+zxKkwxNVOfjoK1DDp9B7PbxB6jRaBRFlAKqVtm9fiEPngBiA
thkdTVmC9akx6/XGmLstwTa3/esmiI9SXOz9DGK0oUNErvE4KdHxroz+gPjjd7+vbwxGX7PWpfKs
K+uxWyZ++lZHvChU6oG5JW8DbgVWx49oUnuLaQ1oH116v/BM5TMRFGwEUAEAbgx2Tqeacuh6Jm2j
BHx2iZFSBN+vGQgbrrzB+RmMCE+3H7Ng3fkb0SE9kIXReCNktBs6/1UeCvU7AzSm2zGKQZo7+XM2
Bag3ZTh6I9tliH/iD5kuurT+jjoquic4K4qcHkdqsluMoJXmIbqq+Hay2QZUxw07uCNYIVCZZpYT
R0LHbTellrK1TabikKP59IWnyRe6Kf4GATVE+mIaFG076Zq6b/AU756qQvPBGgppIRc5yFNJu7ON
4CkFhjTTGl2ZdTm5ki3Z15H4ZXWEYDNsXj1DnrsG2UzaOgDZ5oX5A8XSN8/1Nr2H9pMXGnNPy/bT
edJaD9hg/piSwjrWnqqyPChN86oy62Nu/tQGqsL0nx+syfXBJ+fvunYt8poBub9Ftb6de0H3fuPK
2k5wGnh6GK3oFkJJLwssU4S1xw6Z8hFFQEJsi+ZXXjtjPOmODvKPNBt+XVgL55YCgDRNBrRCUXs6
VRsYJsRVrSVOH2YxspDaDHnfu8Sr+hX1HM8nEPtWlzDxnOIXPJsoUS4gS84kLRAEbXDmxnSinzZ4
sbsuimRK0ETG6+vi/NG0kBhuRcGzAU7qiKFYjPBIZwFay5d28ZnoT6uEmQ5tXDLE0+57yoy96ZIg
daIGE8k8DR09Q8PMQuh+rhXQqzLISNe2cW+wB5aJ6yMeWjlunuH77Nf2Sk3DndsU6lobJgvAViBC
iC+XbKzbpndvUMucY5h0CGyMQ8ktVmQ15IRl+e9T7P/86v/De8tu/10mVP/6T/78K8sxXvX8+uSP
/zpkCf/95/Rv/ut7/vwX/7rBuS2rsvf6y+9avWW7Y/JWnX7THz+Zq//96ebH+vjHHxYpuJph37yV
w91b1cT1x6fgPqbv/J9+8R9vHz/lMORvf307vvIKUCOG9vyr/vb3lyZy6wQ71H5b89MV/v7ydAt/
fbs5VtXxl99Ub3VdnfmXb8eq/uubZIp/Uq3blHsQAJh10uDq3j6+Ymn/NID1aPR84AgBReEISrOy
9v/6pqv/ZO+Q5QP5piYGGfXtH1XWfHxJ+SdjQopVJifmRHczv/2/h/DHy/zvl/uPtElusyCtq7++
fW46TRhHhrAKZF7aZyc1jNAGRF5zKXfksttlmAcylmFKltNatTMoxrZ8KSs6d0WVwSKjX7hJn/qI
capTGPYKSkSLytVaeq35A7PrTqf13bl+cyF5+bwL6Vma06SZKRg0t5MRg1dL7ljmUe4oMb69MDcl
a3jMx+iIRfHjb6//72f7+7M8cyn4NXCupnAnf6qyWytWBJ7CuTNU0XsUR++uFLwHkLUj7+fXV/rc
FFW4kmHTCWINfHprNdTLyjf63KEdJjCzLwpQA8g2R31w6fmdwQ/ReVUIX+BgwSmdzum8XE7wn+au
NAbnTMnlRxuzlZwGI2LSuNUVMjm7vVbKGguqoVharbXTcA4b1Usjw8/hnE/CbIoekQZQ5bRLZLWJ
LdWiyx1K/6VMl9xshjtaCI+KNDz2eX9X6dabG3gXVtCZTJHrwkfB9ZLGMJj7PzNFSTEyzVIylpAU
rUO5XqtWiyxVd1fU/V3ZSEjze9dhOj7SaHDReUUHUi/BL3bsH51zr7fNQ2hGFyry8x9Ln7h2H0n5
6dY1y6xRYz/NnVqvCpwhDYfTbUJxQVST7RqP2ZumLPiLEN0oGUuwOov3QzTJ4jTtvW0MWA2jvGt6
Fzr2Z18TrXTCE3UW4eXPx4VRSDMA0c+BjRalk7cYGJdNSzZG5dzp7AiLTpBavzCZvwTlOdPF51X9
du0pKfktqbfJSVupiXOnN7TvnczJ3nhIU3k99jFl/9jLOA3KIQoMpvkzCB7SEs/or7fmuSDw+yc4
CahdlPhZm/IJoHzgWG/1j2YfHsdMQlGGkPD1xaB4fX7agKdsm3VpCaq0U5AuqT3HfpZjSSHnS6uw
tmYWvXcyjMVBbpUlkiSrAq3iOHhgjm/gR46ueGx3dwZKF7UAVUTvfmvzb4Z42AqXtaMhhd93YplX
8iO+HQjMtztPbu50rbnLwmWP4Sg5+rsIwqOpVBoknf5xjJcCS6ncWzVmgp9fxs+Zvr8xh0mB50rt
MuR7tPthcK/yTB2vKvvaS8dtYbJAo4hvMmrULrVml44YLFgGmocY6WXu/2XvvJbjRrJu/USYg4RJ
ALflHV1RpCTeIChKhPdIuKf/v6zuiWkzMf0C56IrKLWkqgKQmXuvvczQ3RYUWMzVcSS5ksQaiviQ
i6RYxTbNhBmUd16cwBx1BI6s8/vYTeiqcM2P7FNYTcdbBlRJ4MKSlY+9p92lYp0pWlCVyTg7Fk10
mEN716ULzviYhXQ/M5W+57gfZzZDyIH4J4c0iXoctlaQfhZu/lnRjevnyQp4hAUDKrw4nmy3+/D1
VqyvDI4U1jq2ul09EuQ9WR+Gx9jQHGLiShMMtb27ruvC1cj3EpM8jNPwhaCWret2m5breds8eolL
ItO9ldHWxnqai3fBe1LhQf1ixxuDln8Acr1IyMo0FbaJfDmfCBfizldq6OMV3iaQX/oAVFRMRF15
3JZqKrdzUZ1UyAamL3/opp9jliEFNb64PbmfRlV8tkUH4SH+hOhwhxEGKqm5MAjoxMRwwOAJ7MuZ
+KrGyNbjLuYrtuv3afBr8oEnXH/ESopzwlpoR/GVSuvg1MRkIJEitgoZta1Cf3mabFIvOIQDf7gG
JDoVgMdxNvD3gy7YPhH1xulSR+8BI6wV+XJ4iP5shunsmPm7fotyGa/xqB+0RO30+5Go+6ZDhQIj
f7cXk7girhTFz/1US2J2zFdjzDcGXW9WZe8iLd4HDyGDPb02JFnQ6638KnqyiTdZza24pgRwOmbP
MxW5/TqM1FNWYF0V2FjTzcjRVw5oyDavLgPG+Svws7NDTi9Uu/l14ROty7gnLzEx1l2TvuM0b6w5
HR9kNPzyNdRk2dysFnuQfZPdV78KsRWProdvUF/KE+vqcvv0Xsb3m8Rw1edu2hBanbxbtY85ZfM+
4sc0zgT1QlqDwwDYDeCB84X5qh9lRicsZVPeG0oA8IfFIRXcm4RCde80EYlqw6tN+OCOoNPumKXY
dCVle3EmPpvKY8UL077sU4ZtvSOZeeL5sEkuQYlyexwbN/pM9cJdCp6D1sjRu0VPXl9a69DTfbve
Svwk/xzl9BrkrJXqwHZLbuf4emu5hcFeDMWQvDXiTMgSoicMsLgeqCMccuL4Vbaf5+duoSa8bVuD
PurhLK7HiUeojpz1NOGDmPbzq9A3CrWa+YFR6JDArlzgEytPXdcqiz8hzMPCNdn6+jZiope9eG32
TgbdoUn6Nzc5DTNrYOBxEVH2DhWghwCIjZXiyApGSuDJF9g8I0XY3/5AoPYRgRS8wfDq6y/aG3ys
SfLRbTgDK8G7hJxDhHjYWP1jyOXP52nuL5hkV/gNtWjedks7nc02MTYZ1FBTcW2CxVD70Ty4wbCd
Ws8iayCZdiM4MeauUbKD7n/n4yZAsoD1KnO9uiSmg3rHlL2a127NSmfaWaxb0cNv6QVxHDi2V02Y
b8K7xY3cS2ZwYWrfJwtn4IF3xlNtdfj/x+OJdvno9eyiXa2PyWoKVxDHkh0pa19YW8k+lQZ5WYa/
tvrurpnxwSWUmuCw2nmOdXiBMdXBNq/TlykamAqVDuZpORcuF+Y2JWyeh5NrJcf51dTAw+2BvBUv
JDN+6uPALPJPN5Lw1bg0bHF9jzcc+qOfTWhCQSrXgymexjA4zyrd5aP2Q5P4af52i+b+qwqK/VRE
p9vDDx0E8uzJVjjNGzrcrkwxbAFwxS8ez/puxkcP/GaNEAoRxVBtq1n9UiHCOLeSz00ZzMcxTI8i
wJA0KRZT+9igdFNht7Oj9qVRXJGoS3Z+U1z6wGBo34gfUmGuHy4ZfocEs4AUWg0x0o21MbU5kx0Z
+0ZWCTeQ5GIXnbDvEeSX1No0cpJa1xKdPITJjNRYh07Yb3Dvt1cqXVAoY72JDuOQLvhhmCbZ0Y3w
ezRHwTEp0SvHfUNCpxevWcgW+cTVXQlzC8UHZbs//2r8HoUi+9bMmbkKh1/SLMpt0XCRhgz7uJwM
RuVPRBe7vNnAZk7qHFYkybB1MwZot3tX5ayhYek/S+e1a9XDhIvMpi9aEqED6z2LEXBn5Mtj3Nls
LGjc6zjntkN4eOcvMhTrkn3pEa/nAH/daiLHmj6C1KVJCtJgMxs4XmWYkta59qF0kWK7Mf0FxoQb
p2DurHQtGypyD9WvySwYRvs6+B3jM6e6lr18LSeWAHrj56Ucnyy9l7vyfjFd3Gw7lmg02jqgu0d3
y+1wFdysVGAEWoesZWudcLbVnfs6ef6vfGLZQuh8Ac4zSe1NyTVYCJNl+KU1LfzEXck3vT9dGtqD
nVMzvKm557YTWessGne9UpcIT7BNH5VfelknWy9kKCjTot06nIubZZbQH6NLB3+TFU5hoFjLmxLO
0kUR/r0qn63eH2DaSvb2qruzFv9jLsYn4fnjD0JpCUCTpyia5Vu0JWRo1/XGyLDFuQyDXR9ovglu
H5NvfjeY5yJIx4vhM6BN8pCAk5QQt2Hf6FS9qJnMTSATzFOsyNmAg2KzElcfCfgYRw1IYgnwmYjX
APdVSVT62pryl4SjdGMmO29amuPcEKtAlCB8NALGeKBxCJg0mavwKwj9holJZYMvq0V2byaPbWzf
mZ31XI4Sz8O3W0+OwdtqLPGWVt7e70KxIwqpXef2pQSdW7Wu9ehObYkPYvWQyT7Zu4Z/qEnqgrsC
W4CgTaKH/FdyBKtjrxloGZacUaEeTTHwhz1MJgmGPzOwOJOc0eyQvhBc0c/DtiQdDee8/qcxynu4
LzABrH6X2ER1T3VxRpnXsCiyawD5xS1e/THCl1CXDO3EiYoTnrGuQyx740pui5AQaEGZ53of/cTx
YapR7PoxgzpRPbS2uISeQ9yZ0YJIpxuTvCeo+M43x8DQe8aQZ2VE+KOnEY0JsYosfcn6nwPnMBSZ
j+or3ns2bxg0pCYvtavIcecIGCxY//AXMbZEF50yUwuAfpeZyAlvToiyIFYzajNzo/pqpOfDv7FF
UIf1OX7x3ozXryA8bI4UJ9K0U3M37P2gfcjGIVu7oIabsnc2Aj7etvMwWTKH4TtDKyIqlhEzQVjZ
K9snIwTp5z5gXOr5NVbXXowv3JBuOxPf2m7Ecy9qiT5Q7qEyQgwvOWGItQjnjaxNnQbLOJLctK0w
wh9Dl/E4cVHXjn532ff73iVoz5UxgajeiTWY728nHfpvmkyEab3sxDqcIocM2CXbR+AEbGco3cry
ajUOxgRFfEr8yD6ogERQToX9hGd8NFnxXQDj3w6jF+xbit08dD/yxsBpMyJVGhLVW5X3wdYmhhOT
MXzChl0mOoqiPon2Dl7bfi8RbmXJju5Nkso53Mm5w0slrXRmZLOC0FJtvHDamBa1waL8gz9FFIgl
ZbrAIboUPASLLimRiQ3MyZA60z7AesTD2MrClT9TphuUyS7x4qu5zt/1gfkbuoReBsVKllD/pBWP
D2vdWTHXHEhtJYkrooTmPmFzNKzEYpwro+F8t6izpElnhi2JOWZsgjok/Va2QoODY0Hchui+5j0Z
jSHdTDr09a4txscpkBilesGenF4+qc0NGo1VRo2H3yjXZLH9L8TLPrInfYUzd38rdXstXvEtIkC6
JH21fIq3DO6ZWLWV9auf+d6t2byT5qAr5Sq0XkvcSB2rRs5YmsM+MYkHTYzvLnsHm2C4mkLoQQux
0Po/vApwxG3Tz6VVIUV8ipl9Hj4YOFyu8LmgChpx4CgatbMo7dqSQqNws41o/ORgbGy/bS+xj68E
vNU6adepQ6LFQCzRYlNd+Ir+rgiNbYiXSOhpB2B8L3KD25jqZktprEXpqxD7xLupxHsJu/QHIsdX
N21RLNnZu+Vw/celo+OkTwMuTk8Nd6xPyYfJ6UjA+bm4Vf7oDdP94rnPhU8oCMhhrWd9ab8d/IaM
Ob3E3OXV5Zxe1xheV4T0rolGenZ1G4JXyReYTA1a+TzfCb8jQRfnKXsg8t5zil3U+NM2TMrvswO5
n/4Scr9ANXxDQyPNaIXeTLmX8fJbSdVjbJSyz5U0XzMxhqu6C9fBwoGq21LZB29WfzAcfGgTxl+3
JzRSeBmhQSJSj6CMmtyJFkLf7WMrXzLrE9F6EHQLg4mw3jYfJH7DG6aJ+Zr4dBM9k/cMS/CQ1ZzU
eKFd7SIYIWCJQ2SPV3ucsVaiOFYeF57KngZtVyTJp8GoeZuq4Zo11D1FHp2iorqTlaIz7YbzYlmv
t3ugEoK0NEsRFjCfQe+rZaV7C90fm/H81ZHzuyqwHa/bZMaEKSCj0EbTcuuS7Xw5TJ5xj92rzh0G
rF5Yh2Igovf2Iayu2gS6tS1lge8Ydi6gtBiW06zW6XJW7gvJrO3KqEiuQVCHbD7DwWzGrLckcmo+
51n/gMRvR27rCYJPsc5K/oT+pzWg6EbDj7F6cSTBP2rONynPSGnHjwGQHt54h0r5b/XgIuUV0wVl
HUeGl7zbukUnczIzMQbW8Nvtwwt95tQOz6tVAFSk/L5IrM9e4hZc8TfxJQXnDdQR5Fn3u+SddDzw
WSLvwwK8R0xnvxBPsObxwLenOzvlxDRcMtiKDVf+RW8YqoSqQFSDyW7jTUKuMLzjIeXyGA2Njp93
FwoNimB6PeVTWTXPNzS5idjpWvfN8CXgmUV7mTkzySHy3uqjVb8QyDOwpnVTP1SU7EowrSAS/ALx
jROAkKQ+xNipifBq12FzPZ0wTzB/I7KTbRHthTmtb6t20egY8/ufdQ/L9vbM+3Zzrn9baDsfh3zV
vWUTDYjeaGu0c8PPthmueivRdzVe1EFW7juMuvdUfOBSs446ma3zvGSbMR5m27rD/WfeLAlfW0MQ
Q8fqiabp6npfMhV/YC+2lKAqrbQiTvUjs1mcm/U1IUIbu85v+mtKQ2PKbIp1L+9dHzDT01pvDVyq
jvAWqlYOkheL1dEQxrseEdJvJ2iMm9tswO4bj5x7LHPDEMG1IZbXxug+pzq/InTeLeNEkAPLH0U0
zT0Mo6mpjLUeYMC7jEi3tU6pCeg1lN9mMpWZkdN3aMDHjeLP2QHVQNNkQMY1jox69oIi0dOP9u0l
YYonIKoX+Jo35Emv8L2FCyPvp4lHsGsYMDGw2MpxevQkuQY3YCH+kpMKDNfPhyYz8uBFCQ14H+Dq
XfOAi3lXWTkmFFQCSgkc2lxw9gzUo8hJJNCIhx0U7yQj3g/Y2g9gJ9LVvTVPpTURKGPg1NoBzk03
+CzdEzSLAbgf3o0YV84du3rAxUnJjdJfcWrHH4CH26Ydt7kirUUJCr9CFN/6Qdzd1kMfOtxCsgmr
hIZqxhdDFvKnu6Bbz5qZd876HTxHMvm+Qvo4+D3pUwwIWH6d98UmD3hza7VDFJ0kNJ4EGONQ0bPN
U04QJw+0bu8574cm+pQRG7ebL4RD0xZJPzu2o7rmcOPm2rK32ChRHwgnWscDKlBdUbugsLdOK9JQ
WT6xM5Q1BnAIrDe+Ph8ZuGA/xbouDE7dBNCtdC+jQXuUxuwGMqJ6K2FNDHUEOBVzQ9ycR7IhqjZm
0w0K7W2X1KT3AlKGYiRGd4r3jRroQYM+IMMteUbSEezTIwr0cocFm7ERNMgmzIdYUk2WPaFGYXdv
kcLjauetIX3po4p8oo4tJnfzn2U7iPtb71kucpuk+H7lHZeoJw617efLmI6cUqEiqaInfpKB67sn
CiqG+8h27p2p+LyhNIbBl27zZNPU6N+l6ft7NzHXLlTydQk0eTvsKBWzbUOEU+LSGuNdSWRlSnk6
ez+92O+4nVzHIsRZPk79X35Gy9sWuFfXMYFMGhCra9Do1ubaZQFi5ZwaeVUGj1VaeFjgJp+zngXU
ATOkWJRfnUl+KiTBgR8QqgCKkNjxZ1o/FjNHSLqAKC3Vt27pH2qD1jussOicc5cNleMNXYQBrzA5
33rmEhOv9e1syyRldO/JX01nkCQEWL1oaMpyWZilnXlUjA+gDCuG1drEHDphFOwM4hP5Iylnlire
W1w4fVKGDR9rk9tZhd/VCrPdh1s1d/ui2iZqU7sOezNNHshsEeibbvf8o45BgiV50xGC5c6vfwQM
GMlGvUNz+j10KbdrhgBhlL95Se1v7NgOgRwIZtPXRjpUkmNzrMooX+unfsquTUb4lOHnrMoGF99y
/o7RNcWdl9wvwdNI4jc3ICTLJ6cP7aVVntQdxqGAgWFrHZKyOKV8NVSER9OvaQra+Wdo4xjilPWO
9nyPGTqbWzCrdRMU3+qmP0U1GXhY/E8+j5Zb5ruC/OS4+ahzQ+5i9yEcqqNh1t+XyMcx1aPXDfvu
0jlRfSwzz1ixXQ4bd87PI6Hyd5M5qOfZLF6KbMDNzJ0OmO67tRHsFne61kFsbD3gu3ViotJUMxZW
qjLa127ZLQiYqrDzsTe3mwss0vQhrBxCuvONmkjtMIfmfsiwbzXygYgHa/B3UmHLV0cKZWuTd7tc
UDakanroEtu8WDgoxUO87EyfyVwdhgNsw/FLq2x5LIi/gg9OeI96L0cdaOq/uDCx3AKRQ1cbbz0O
kmCkUQqP0g+2tZl9LeCK70elE5DC0do7bvlYjj6EfXyHr7JR/a60pp4YDtmfkI31JxeZxjEdyIaw
Ju90ewkFP6nvVTmIE88C2cu3F7y9T306U/6bgQHQURJBPcz1Ex5F8nR7gWIjTy4rZ4yiikT6mn8+
Lx/yRJLLMhjbzLf5MmIEP4jBiwkrZ8E0UQ9CyG5HXLG1kdDOd12ef3SmYZ1UYX4vawYKeZqILSw6
Em9GUZxuL8QEfA/aOdhadkPMgR//8eX2eylG+du4yX4kuGNh64lEsC2dE77Rzun2019+aaPSx2W3
PSVVU56RJ2KoFGBcbJSpefrPC2nJBJ0HuN8MTQiE00xJd0zJaK3CeusagzrYpKOz+puxQWTHLmAn
lyyyn4sx9ndjoHaTPZGwECeXop+t0+2FEHj71GJXQaZSHm//8z+Itk63eQaiIQxbnG4vwP3Wbz9h
7gLlHxdBAVKpsUkcfVitSfMYEMLKKWBeu0yY16pJI7LFgQbjUB7jsvQuGeFMtmyJiUWnROMIT9DI
zYioPPtaobIpJrN+NmWrZUzTvRSKjN0sT49k6CIzS0rSrX1Cp/2ytZ9cYRD3GZv1VqZxsg2CkrAT
4XY77DMwJ7zOgTYZ8XseKP1LgPbmceQ9br+aRpe8THLfN2NQ+nul+DgREejXxS7q6+ygRfIrcIrb
73machko+egYD1NGas+COrRJyYpaku+OWeUPCaxnONS4IMYD6P7iZA4HEde5U5qIffvRLeOfmD1b
W+l1Ni2AsLFB5KdB34U//J4pu90QOd/8kWiibAwJCLe874ZJKu0UZM3ZKfGXK4hgCRJSOPXL7adp
iJ8BzpYVnqZUX505nSKZf6YM2rcZY8PT7bduL2ZGBu/tp7rtCXrCnQTFf5EfLeYMFpjkyY3f+IBP
2cBTblU9Sb65cz8/wfgnbEK/+PP8wXGELbm3hKSF7auxfXaNHsf9aj5gELy19AL29OrsZ2IrlZNe
mqKLePzCrW+U/Q7E/eLOgt+xIoKXG5csv+neU212dpF8Eq4ctOuErWYTN7o+bbdzL6JTq5d4l7Sw
J7EjgmhuiqOTPBVJqk5DJn0Tui67Ta43miqsYOmqYG87TUowYUa8W23hsWjSU+7zybqPfTJP/NEi
RWxXexkZF3Z35s9KCjr4dpn+p6SJBiAt/AeV9vE5w7dknSyohYfFMCkiyo+m4b3nvaPNWganVSec
JRX7WkaNcfsRfjjSMD9Kt0ARJEWHiXPy8K843X66vYRO+/svE7e2dkXgc3Kq4+zVM9EhGPXE0uFN
xvj3n26/50YvY4TeBPQ44JybgMdRBWKMXScVRgx+v7UM14H+373NgsuaeBzR8/BYx8m3PEYJa08t
mSTtfBBR/2JlHnceP6l5NrcZDzPAwxhdwoSscUVeLFZg9aUOXEA6GR0dWp4yJ/0xqc0foe/sU+/c
peYBlvJb0NSvWMh9zSYqRjHbh5G6lM7XSk+zRQkfzfaLm47M5xLIqItB/FYJhtEZBriH82ZaRLUP
Q0ccTHjXt7na55FVbz9tMoET4bJmR989xrOFgawHjUygGZQeZO0sRArjdd9St/jRSf8HjcnKFR60
YBX9mJrwfXba9eR11zLCmaVCFAxquouM+Ki/gGmNe+oynyUxxfZ+yaj10pniVuE6RpXsfenjcQPI
ssYanzTTHAR1Ym9rgrWwvXvtaZW18i3J7e/twj/SLvGnP3HMjQrNRgzUKNzia1QTNOXG/hek1j9s
r/9hY0faNdrODzP9iAoO3SmxykX7bTSyy2KflsZiGGcx75V457tLSTOLkcylqJJv7EJ3mRm3R0Mw
nvKaem8p9Wg1NR61kyI2k6jVAqe4rU3sNfgwBxzk6zWzuGHVPk0IPrZUs+1lkSDgjKI+U2uYfkN5
HINwtco8668R60YgJ5DJI5EVQiIVdX6b14VBbxFsccDM4UmQAak82qcbopcG0aeGgqZbQ4UZyBrL
9nVvEdQzZMU6dcfXNiDby0Upk0K3MPuQBtJeuzQ6lkHf4qRIDjsPOWszbm2ZvScBYasUi2CH9Mxw
99Golyt/ABeA/EvVCJVAAQvl8OWtxjdWB6cJ/kHydWMM/0lIF5h0BdCaAqaCtnD+wi/qliVyVAd8
ZVfuoZzpVWphokte0F0xI/Hq4geVXkgbk3OcFeATGmoKGKgpq1gFcepuO6puAIpErArdGdwuZQTM
6OCLZo/HyKKdpeTRsHB3P6WSKbNLc6lC+u3ahTEyf0qbh0Cl1ISmd8BrqMZvIHmvUil2XfMdYdP7
5BJSiQ0A0EG+W9iuKflTYs+Ni4TG8r9JSEITuv52UeCQ4hyFB6N1u2h/IF15kRXNPpDIoS3Eq4JO
1Ga0rPojJZN/hzZoGQ9R0G6mSf2TlZv1X94bqTSB7w6aYkixf1FxdM7gFkD9+aHWE+8ipP/ijUT8
6gIzGJZ7X1nzVcIWmSfxiiDzGIzjSXdhjEWJwIvwccAvgDqCkXJ/1+bBcXKAfP73FZJ/I4Wh1TM9
V2uB8Nn5mwtM2U5l5siMx8bnU8YIJNZ+140rtmGayVnDa6XI1rVEFhUF8KqgjDVj9qnJHAlG3ki0
mI6o3N9VdMRwDd5t3cv5OexPr8IUqS3ec6BCnomdY1GURWn8VnUJxe3jjYIYmbpv13Bg3zj3zbd0
9jzi4mgKbzwN2oRPBsFy4+Xxyhpo5K0MRjn6pVO0TOdMf0rfjq11NzCKm9qcyFkHpTxxa4U7XOci
/oWa6YFMu/yqGzZwnnfZjte87ZBVTF8tDTImsjm6ZLdD8qgWRo+tPT/nU3z439da2H8jx3Kx8TDB
V8rDn/dvhNUaf2CCZlR2SGTmrhH9buGo0v1qvkmrdzKn06woUkrBaAZCjedig7epdS8GZycns+I4
AFH2vYTKGN3YGTb5eEB2uUc/7nAIg+csRe4VpzgCP2mD4eqEDIBrUV2WLih2g7l8FgvaeBdWyk42
8+4GNkcxiAWy23URv0edARFOgFcn3Do9UCwTQLJ0ZO9v6VFMOCoru6DqsgBE7dQ61B7oGzBD1QK3
SY7Qbdo/jjGDqUyMWHhU+Tc0L+w8NO8Fcmrsx9S6ntl52tB7y0nEIAWY/x/nvNzmrcr4ladjvQNz
MERfb9Oy/8AZQ08ZCiIyACC2+ZhghlK+K6KM1oVt7hFqMfIyC2xPCQBObU+PRpJoN5bmC4UeeBWI
jwM0l1ntxQDkgsPAt3aD/nrD2mujIhI+O8a18auyeHzKMhKbCiGkGCj3QmdhMJLRYJnwyrqog8iC
9rjsxr1RWBgCpE29Y1xCBmhaH+t3y07n0whtap3l7qvL/2RCcIqq8Yczxri2YGPpqDtcU461JgnI
hHOiDeTBbo23qGCd64/aHKMq/oW+9KoybbciCSYUyoQMoKZXO3QhaxCGkI09odBV9/IPj6uWtv9l
80T1LgWOhNINsHD+M2M1UnBMHAMbPFt/ZX0aePweNVzw0+jPpZfStJLMBiOHPKtKD+/0wAyjYI4O
zWFo+vwf+Lt/Z3wHdsAhgecoq4i99S8fCZcPEtRIxzvkbvS9xgSe8vmooe98JPiynY+hZpxV4/Cq
qVeFn7+HZvPV9t1/uDb/ZXMnRwSEDYkEqnXvr9RzlaghlGWVHPoYqdikWFU4s6UdAUM1fGaY4h8t
rdqwuB+yZf6CUveu0/iG1Pwx+BTrbiZRrQj9L6ZKvlhOPG9BwsJ1Uk//wMQN7L/dR7ybbc2Qx+sL
xy19BPzhEKTAdhiDj/FhynSGNVN0mBUbc+gwUQ4tPcymrV9y6SF3bdFzmme8hMeTZzrtFnUxqHNy
mbNk3CpciLbwJ7y1pdGopMBR2XaSDTgr6aUdxLxKBa+rjpHk1hwLmseyMpCEBt1xzKaXYk6rjbnA
irUK7AtCDOcDww1eA3ohy7xa7bOR5e32holHRsLp0y4HK7M3IH3BdhgB1vKvtYvrbN6UalurJCbV
luR1mJUvsrB2Eit+Gc+o9vAcSWbmFoY9biJi8U5py7KxmxrZvRDLLgmMr23d5WQKDYCrgfltziHr
GvZBY443qmgJpuYHxpeYAa7JGRFb8eMg2ZCXsnwOYrhRkV3Mm8I2joHpPpYqQoFtqr20D2Gat4eq
8wG0qyndNbKN13JpLk1Q11ccHWhOM3arYu4nrD4TUn6SanNbvP9fGvVP0ihs03i+/9+/dUd/l0Yl
H+z67+WfVFG//aXfVVG+9S9HaD9r9NjaWtmmkv5dFhWY/8JBVQSug9QCEZaE8v5vWZT/L8ziENNJ
tNx4Yusd4T+yKBloF2ktimH7In7o3x/vd+nOb6K2/y6LEvpN/rgvo16g3XDwJEG852AP95f13EzG
1AOeirMRiue+baq7cBlAYm2S88bgxySm9mSqiiSZvDe3lZUsD20zx+dgYVKhf6VE5Z+KPHia89bB
1KP4hl/ieL79yp1ywHQRFztRRx9OYf4qre6pMgxSLAC31ouo800GMnCyRoyVGAefo0y6WPbSKBia
uT67hTjYTdlon4LvGOXLsyeHa9d20QPSW/slTBkzGZPZnXAfhgU/Fg9c60cYYtOVYElYnTJkxBKY
LaxDVYTnHlmEC2P9wbGYNIbmHmAmehLuTbpBrmPidpAAl5HKrm8OBUsan8XB5HQU5XOTYYM9h761
TabSOcLqYe7l2c4Tpm7J2gvl4xBaxnORulSunfk0AZScE9fgQzcfsorGZ69wxv2S5phmFAxCGmt+
i0wTzpBij/JSd1g5hWypbqdzb2EDkwPxYJxoDs9FVB/gNwQXX00xNEX8ocLBWA7cPuZchDjc+/Og
46F19p9I4wtwzEPNvLgt+/koemO4r8ABaicqf2HQ613U2AXP/iLXyrKq/TAwMOmy1HyorFBuRk2v
TQb48lHSDReJc4o043BvOUVKAS8Ida8QYnnaN7Cf2aAS/4Ik4VTGNpi+Czpf8cfvU7JPjah9ZPBe
LsJAZZE6Lvbbdrfm2zGkiOSjXLgtsRs9+aOZ3RXecF1C07u6Y7+fpdXfQ+OetoTywKAeXfcJqu1+
cNP0Lu6Nt3xeUNL3QXMOZ5+5X/MaYdlyFsOyrAFNr2MTEHzjYbYwD5mPJ4PnQuqjPxp8nTtILref
WmSez6Z47Mi+WkPkgktWhhwYNs92/Y9Bln85QC06ROR52puB0sOl8PjzAep3CqJzu7TnUVJVDiHd
CGS6i91jy4Ol3l1HfuDRtZPnHkeBY5l0350wJcDPSeEvEMP5D10tqQH6Hf9QmvGJHBN7AMdFGinJ
DNSl2x+OdAMopzZUFZ2DKB6PeVakO5eRzTqvR0rFwjmaQBmsyS5b+0q+FcI0cI1zz+0gVk1g69QW
iJthI7Z9XviPTY4zBhyU6G10xoukhS+cYvzucd9WnZ1GX4IP4LV5g2fofB4UgzhM6Z2VIzK5J0sz
3Kadi//GYKwHrGLJiojvmKVvmiqYoZryFyNZowIPYJlEVjcebdiBK8ejcexdtTx4c3o3KDwF5tk7
NgM0xbJ+ELkjz/EAN8IUPQqlNpruHfPY22Hxw6Cu2phk5+ylEd+1zpJ+iZTOpYi9M6m5/to3B8Dl
TJBrKuRdZojojjqXwJAakq6q4/4OQ/VnazbeRhrtq9/aW7c1XzMrdS6V3Z2kZTiPSxvu41DEaxBB
fxcEw6ZPa+uLifNwhqIhncyjiMbrVFvpgW4Hd9A0d0hono4CNfxhGD+L0O73YLAvopUs7kTba9hk
oRJddD9r4Y/ycF5kZnWRaQqPr/heFH20TcbS3Tp50G8YGb/j6YzSiOnyPlPqqydBRueekD4Gy5u6
CPKjgXHYytNeYLgPbYyiW7bzUpydDi2RH8FBbDN7eCo9taUCPfKRqgPWaO2WATHzY/IU3WacLtOi
rG3IsBANXqMOqSdWlhh+esFYrZMU5kUfL2shImeLG9u8Ng3vErtpdaa0PPhe1yGQ8UkfcrOj0JNa
5hbYUAtzb0iw6DyScu8wAd70/WKsXSMDr2SMCKmNNdK6xmExoR10eE0NcYLiZU53PRJ8qLpzUMGK
DQoGGVYICwJqWgCXv2dwT5vhOGfmAl/4Tg+LFz47YOPb1IHn2Al5ny9IOHI1ifvcAddQUOu1ixA1
ew/SGDjJzgqhfQrrdWhmSDqsjrU5h97OI1JSMoFYW1XQn2PTPFS+Tdh66EELSIlfHSFm4DrirZow
QC7mJg+tCIxV7780DCSOmN+llMbhuxvMMPExVGxrEe/phnGmCZ8NRYudx17zf5Sd127kShZlv4gA
g4ygeU0yvVHKldELUZbee379LKoHmL6qxi0MGkio1HVLKSYZceKcvde+wogALeemT6rwIguhZOGW
7t6dhgqDRSO8vneG/STrbVm1L20npieHGHZbYweA8DRfZzr3hZyKoyYZXE+VejYnIR8wT1ZiMY+t
ibsLSg9gC37PNA5eOB58KhW4S80s9rRf422dlOVlxjYrJk+09XQnKwH5XlrcKnSCfmDo7jYo4k+w
LXCcWRWPA/ZBP0nmaWtHtCvaGWNUhRWnXE0dEVDYjTbExX61/MwOFXfnkFgLHC7yWnapemrUc9hQ
IaP2wXmUPVKTtNsCFLUPOpzhKCS7LVzi13CYv8uqbw7SDO8JPdlNh1Rnv0p3JiZu+1pmb3TlB+41
Vp56ad4iHWTREGlrq7r5NBTua9srxqrVgvmiIJZkXK9D2aizjkjST0uwY9kCczh4sfsvtEsST4l7
p2suJdCEGKEPO5QvyGVcq9uSDQ5+UY8vZYQ5K8o0tR8r+aOKGUGZP3JiwakZcr+vx51U4vcIzJOF
MUDeT+w2epGtuz6MRRDcI4uYyCKBvjrQxuAc472vcVUqeRgkRUZrm5dqGrrz3HHWnZD750LVJzk2
b1CekoOWe1aFY6HRyQ/Oy9pvHIkYri6cTTIY+3Smx0rkrHlM1ifXkDPjDWvZViMeNIK5mJo/KUQG
u15v7Q1j/Fs3FgQJr09kbsYegZDlzbabU9VSUDX0ug8DqqVyKavHoQnWpI3mUs0VcrYOTgUbh4UW
sfuVo4y65X2/E3avHQKjugWNcO6I9dy748woBMOx3Ujy+DbA4C9z79e8t02wrGdFECTxDNmEiMn0
yZq1s6zm9pyFlLBlHB07t5o9e4Xg1RpaDsrmlwBa4qFADIEC0r7QgEAbY/h2oiV+ERbGNZhRx2DS
Yi4TaQzInOSYO7jvinRUu7m3f48jzx8xJotPnIh+Hgrzl7UqCFKUFVsJd9gDhmrvCHBdfKqSwEsC
VZyy0FGe2Yc/AdkWj4CCgMiU5Vc9IE68MfvH0k5pj7CY3JpMGee4Xwh0xfF04fRwzMgSOXY6GteW
BlkRIrBdNYRlccOdkhxbBg9mnp3aDKDcKOfy3IEn3jHz+qYt/QyyFuNLv9jh3Q7dKwQiCrLMai/r
MIcGc8dm9ED2+uxHreH4s44RqO4lkcGoS70in7ESieo26lF9hfIAcCYcv/WdNHwk4+126Nb0rBBd
I8nRF4s1becQzYpfKh09fZjHXYuSxM+diA1CklWNvYTfTeNhlFqtjnbTZOTU0RcsAoaoIHAfCd22
/fc/jSmIL2lX8Z6thok4W+xzZkQHtSz6oVY4IcAdboY8JMO5CVIaFKzlArBzQo/vkYab0vU9sKTg
c14hTZ8HBPEdUQHECaJ4TRBDLcrBHMvMGHpfv21mjiVDi9WiCOXr3LxVzIS25brAxutS24cJE/pF
wSfjUTqKfv5i5kt0MZxgwDIjdmNrIDxM2tRHK8IW3+A9iaKnrnN+wX8qz6mhiZcWXUjvUjVllLTU
Lc1PQUoQgxpxq0zxwttJDkUa/5pCvaN/oI5mGvEJTla+D+Hot5VA9Ce7tRcddPuxRh49rB97jDbn
hgbyUzr2lc9SpNOAQR/u3jqC1Fe/pjTT37GOmSaKYC1zr9L9ZHIWRag5UzaDRfxgzo5e3wHCGxlb
jYeMh9DnjcJ1Xy/unGBVswvtia0LhbFAu6nfdZbdg1zojeQTxo8myuyjcvOvNqnZ5zWhYYnq4qkC
ukcWZE+UXd7X1J1QtpQ7PcW60W4F3ZabmTExSDWYRU7Y7Jgpmq+YibYuKQixW3Z3HDRImGDt7KJV
YPL+0hf6zzJJ+OtaxAGMJLtz1PlhOuTnpHcVuz+aUmNhmtfVjafBBV91DYN7mPAl7YmvpRlkqfLy
nwNkE9vLE+qoOFa4nnr25SpeINAt+JBjqkGf2W5Lk8mUq4h+OkRLsDL8jPAAreoha1AEVmPX+TS8
q41RAS/LZwsyUZ79CgLL9TTASfxVVFNWGMkj8AAGEEZHu6yvvr7flTlmg/swRpdUVw9uVVf3qF7l
pZOqdoaavkeckLyka8pd2egGahgq70rOFRP/+rPB6Q4VQcKst1XVyYlL4Q2FJb/xznh7XUVri5re
76003yfDjG40myN8DrTu1qW/A9NO4uc6wDFSvOajxTG08gllCti3zPJcFubi20XV7QH8rHf6cnC1
/Hugu+0NvWMPYPLWOMdZT+utmVKaM2J5MrU4QSaRnUPN/TH1hn6STfwLceZ3jriSoWptH4TBuWFw
nG1SMSmdmiTzR4wYOzcy07dxSbxsVg6cPt1mk+NR5vsWrGgcHVbQC3SA6HtqRc8vhDA0DOIy9MZ3
QWqmFkrXM2fD2PYVrkcGOwvTCTwzdowJe4gkLgad2ko5UUywhkU3ejCQkETOYyDtkJ0HF2ZLdOdF
veEzHW9jIZ7obp80gZQuC4pwpwMMyaCKflJlPHlBsSJIG9vEToirAKLnY9lZzmHO+2VfItNACcJU
XIO/IRvkrXlNm5/yg73CPP2wxaTfsiEkVtYldbQgcNQ0+uUY6xTXwAu/1oS4P6ed8UzwIVKfOruE
82hfTC4W5MXSwC4fEnG/yqnsMGEaL+VvPpX4VFep8PMVHRU2R7mIcVf2THyNti2PKsof+zr5FMSl
5RkDEvLEWp8C10JGKFgA3Lz+HqSteVE9FoJW2meByfrWHYaicK7ZmDHKiQCc6o3WXpgQXMs+SIH5
2t+CabEfVWDkuAHXmaah9KtOzb1La2rrUN67MoWe2DbRVtU83mYey09Uuc8ZYHjbaI5T0d2oAVLY
UsCS4/ZhJmgXyWI633UaOcImSROvi+lFBbIY7k3O/9lV5U11HpWb+rk7nVUt1VUQrPafaq4wAlRl
SXjNAlvfKYuTAw62btNRu29z3Yz39ty6Fx3r2ggMFKgXL0u8bVCjPwQR/t8mMVAtd6Xn2KV+sAoO
tYkx/kwNniSc1zARqK0mFWlPI+m0Z8hlw8roKq9xtTa+FjejVqB5Q84x3vVGHHFSDOemJKAocNKS
dcqKzjFZKuf3r2pB6s0QZydXdtZqndXQeJf1hQrNOZhCPMSxnjzRnywemJhxQmMh8MIE74DB9/As
9N/MIEnvPCvpfUJi4Zs9h0dwjDvm3dVDjTTrEhgdLMRBTNSiQA/PlPrpuUD36DVOAstWX4JTAxTI
GzFMO5ToyY/FSmSFvC9/ogEqDmLuxdbotJBxConNKIRlEXwF/I2lOFqfrMJyfdknzqlXHCMGu548
2Rjay5iSzxuW/YohRJWeo5bllvQytwy2UAfmB5EvzeqEihEq1fk5pfcQmghptbKcMVWmxJq7pMcV
rjg7kZE/jGvTS5vM2wDMH0igFe7jPoxfQlQiJ5y16EtjPXphlV4ucxn+BNgU2896bdvPEYFNlPIF
Kr9ZNV5jd8aebTyBOJd6sWEOZ73MOKk0rI1z4q8KvDfErCQkKTXQMxvKPVJA4947wfPAiR0Bn5sc
YBBgRJhK7ZimzvH9l07MdFeGKADnxrhi3RLX93ulEwImcY4x3KjuFdbhzXsTsjKs9LzQyvBlYPwM
rAGYsXCyQx0MD0uwnfVivHP6ghWctieRTCRrjM5MvWwnPs1AyuBWv0b162I3y6WhG3BtNOuJPMTR
q4EtAnPTd6J25aW+dh0g3qi8xCPLEiBmbNuawcbb5Mm+ofTyFYTjc6mCBnTEsVdueAXosKFLmF5s
I8E856SBN/VT5YcOkpoq5FcS8TRt3JJPqnXaF0zLzDEmMozaZrkhGMTmnAXjlZFY4Emjjm9ai8ks
QwV+NfWk8nW4Az6MjFxuYmS9yxA85cyWyFKUzSFjQWe3hXEQLeJXkbvVuR2zzI9ijknZILR90Jt+
kbgkw04dIczGTIwVU+Tz+4ssjW6/jOOzGgz7PIw6mv186g/vBYijNaclbHK/bSfUl6Ljhy/iyLg3
9NpCz8AglqwXBp2YRPhoYH5VbvE02fV5LDTTY0X9FppM82J641uDHWrndk6Po/rQ0vTYyMF0jpqi
9wPIx+buHuKdNFXNQOiGAa0FNlG/NhXwI3KgXov8aqD6RQeWhLe8EOKqNIyak2Yf2DIMZP2soHXa
OvelIw13HpzH3saa7UJOubhLhLYoNoHbVg9NpMrzVLdfzErwfLvj9X2c/O44VXI5SVW+BHm6ez9I
lm3OubHHJeLQ0GlbDrcaQTOO7Ap0iPz67UwntbTKb3G7/CpxD+7c9rNG3sYChupomvE1CHUA9LhF
Njk5HF6SWMt+KTXLm7M+Oizl6d0s+w6XMKfhWGk6UWTa8NgVUXxVYfElirWRytP9ptYjXp552VpK
T8WA3SnOmSgk28YK/IBd/lScWwK5ECBwVpe1Qb8p4KbNQ8vjyEszj1HNjoUGLTnLOFSrDiN1zPje
Vka95xxnEM2JrWPMtG1PpfyaIOxDRglivDT1l1AhoW2rgnF+Verb98+f0m3GorS4yP2rz9rQFXt4
MRyFsiHZIVinbjY/ISzpHuY8uw10QS+u7XC6D43LkjFemOdYbqusNa9z4exEP8q95haSQwWNzCZV
9ExwpCJCwIbGXvnA7HdMQTJxHYmtbvTp3hY86FpT4QawOj+35t+jYdXXlpWp7UlDEnQ6cTGg3Iv0
UZ1ywDnSyZMDvaQEGCgLYdPbLJWmQ/Z30fgEKeIFcQbLGwIalVVsvlgjx5mpsgufbGaw9r1deyAB
cN1Ee44JxBfjHfFUmjSHeObNzSV6anc4tUHBVQjpYlLpxKetCcz5OA7mFyfVl1sjraciTxv6eeEn
FSnFR+viYNbo7nUIqWEYBT9T7Aech1eRft4Qml1j31T1tAkK2lwbmu2alyY2+65Fe8mhM/zbLkR9
0bJQe+4Z7lglQvf3Zkof1F8YezxVUzpsl4EgWJRrGygGeJSsIjnln3A6ymPIVdqYDaWVtMqfZhOf
5hmvdG9yuig0zT6pust9QuMPLuLXtQuKXDQMkKWV4j7XboRvyqH8jyXaXJIQbYu2jSXp79B/7yFV
RK3fVyS/aNZbOiKdbkvWHdTRxeNAVkNYqROVlwSrnQxbfchH/Oa0ghIh4cXW5P2U36JuGN/cTr2U
rBxLwSAqCa4m/AB4MaGPawKTbVq7HDNF9dUxRsyFbjFuC3BT8GBDiinjpauEewxlF5+nHsVGMC7W
ifv0y0Q7K6YL+t65N7mvbVnXN7OLn1qLg7a7wGjsOOa6pRF5URy4nwbXuTXpwtlhDWsdmlE792UL
PXs9mvYma7idUG05CTJBIxsx0zP/CsPPSUz6jq0nCAOwWl0ckNYIhtz4MEgzOMH0ujgsX/S4yG1C
XuNsTBJUOMaEQMnNPnpuZ0nYEbF5W0Uk7NleXxAHX5HidxgkKVoiY3q0y1bbuWuaucGt0wkHB7kT
dHiJRZvwvp36nIC0WHsCWL5cKz0q/qi5Rn5x15fC0j5ZJSFKXROFJIKM+q2s3V0fsVR3HepykUZ+
a/6G6WceCnt4A6ri0M2QnJ5qe9mOnTFvsja0z7RJ78Eoi9OUVvWlRQekz1UIUNh607Ww3pdlldA9
mILHdow/s/9/L+vOfU5ZuZiX1LYvqSgP6SJboExT9oJKwNOwMXlLUqztI5eUOOamm4rcOKqXwfwc
Ld2PdA0uoSoSJyMhekLiZd5PaT9u3anYEKLqbPJOtOzj5CXKZq79ZIKiuuj5qTac/Nhp+Pm6qWf+
GzBiTatSvVICHQZ8NNtxGILtAt76mvQN/RkjPvEvm17vOstL61D0Jy5jAzxiB9RNzr1L8remGgnN
1Y2XWv5sSW337dDW70tSX9wxzna1EecINczSkyNdMHPpXi1VBDuzqWh2iNE8C6N81R1uZ9dcmGj2
gYMZdfmS1Va7NdUXYkgtttSxYlxLlhTZ3pipZwoUd8j3OcPAk47wJqGvSTIfwsKOcSRT2sviynto
camzTJ8+Izn9HaQLx0G6bhdnmHY6S+mXojKewoTeTVpU0XYZ2Vj4iLR9XMXtfUAeT/vgwtMhrkmM
8DgIuhTcPVXtEjv9JlvJLUXkPE2ha3nuoIc75NnVjmj7eZMk0Retm3HQojz0RZaho2xN7TRkdkMz
jlXS7agwrSJ2dlNQV18rdJSQ7pbRf/9/2TOZi+oebcziYmll6pcMH71q4Twh+83omPNDn3NIS/py
X6v5Dn5mOKIaN64DasnEmsc7z2G851EHfYUDAQhp/xpE32ptRqQkAomgkKYJZyLk9nRYr1IRl+S6
1PJ9EeGsghnwWZU/5yhMmLWVNMEDObJG1NE57KOavT+fztPIiZGs5UeObzRhGQEuBHRsrXyR18Lq
wCFBkEcVrPE02roNlD2/zMiSGNkgHIqXhIKkbtoHcjfNiy5+Gy4MpHWsnSZU+G7avwRd3Dw742f0
tncLt/ymZRnx59j5MWSkCDXx4mzQLnXPRFG5Z5o5d21efo590T2F5pYGvusrWSMAXwxajCL5jUvJ
8pva/FYY+osVWi6KSDfd+ZNE8Di7gN/ncA69bjIfIAPtOuSu+zgJHxLVP0tjOCYcPrb4vZH1c5tb
lvYzCFvpR5pIGQlzlKgVZ3KtvXacbbmW7U5oB4R29mlqeXwiXZw538RcNuwiJT42p8jbPfwhEo4f
7TTpkADAOJiH/KfQRcjswVtHKZZYxp0oiOASuf7WaZTmDN8db0rIe8jjgfGBBgy/qICocyCJs+pN
q2KDR4bSRaZeUil3Y431Rc+BlEaR5V7fvwpD7ZK2o3uEoNDrvpmR+Ia+48sYOhg56BIoM2AkVkch
o31e3r96f9GWVj8NhnYoCL+8hUWOzKyLftamiY+2zeroVgUjsQbDjEBl/V6/fm9sB7Apkn2CaSs6
QtKhcaDYFZxFKvDb+wuatnDXo8f5z/eCZSb8r2NCYsspuemhk9wo/ZdjGOZ3zPDJ7f99//0roQO9
WYbGwj6wg/xEO6WvnOSkrPIiiX28jmX9i42cJba257WGTL1OK6C0D5O+49+3vXDoEUbTEPZreMD0
WFL9hF30zZjXFHCR1p6OtnzQUrLfiVTyjaVutmJlBOrxvGzhFOPlQkv3nNKavAxx5QvdfbIsAvZm
GScHgxUh6Oj30Yu/k7sdeRqLYOtkt7igQ2YG1tvIyWtTlfErEM3fxRh/MhHycfI/0U/uGErMHJ5r
WjndbCJbjmm/N/IsJkYrRK5gFetOdpkznh5/FsVXyxq+CYZ/fdgIomH2hsB9mdmfM6EYq0UtOYrW
hWB3AxKSSdVmEXIbFeFTyxw1VXaPArxOvIXO2UZwirNdFH+4AGbNxTGsIq9M9W9grtpN9NaL7zbz
Ik5SEofiRF5grTO1GULAa0l6M43C8eQAYqnoMwioCQHrbmIAkh8OUpbTg2zwjUjr6yIyIixJP1xE
jqTCsR8zK2PEWzU3tQw7jq0oMaG00FuTQc442tWOQVCtwV90oiPVPwa0xImaD7DIZv1NO0wouz+b
qrLRrVAfJBSN+MXo43XZxY74B9EwfC1wnehz0bLs1ls2DY/WsYJgw7+pZ+upsD2kZE+A6fieDQrI
l4IXMixF52uBBeloy/tQvinSaWPPsGm+p5Ob43SI1kKafBKipoQ3uiltmx1TK+rh3M58o285+q6/
RWP+XMYAdoJcUL2rZ7fCfr3EPyeBsW19LohW80DjxBtZ2T8WqKLYKdJsHzlI2yuwjXnwyOyYaNXO
wM+eTvXOaoKzYYLu60N320pn9pDfzPjJ1YvDmMi1O1o8GFI9O1K/3BTUqM3UtA3Xhp6JnaVHNAp+
7pCH5uybQbG3MKV7M+ltW73vTvzt53HAugVb92wkM0GGRdtw7pLPETbjjbBafVslAy1QkEqTaj4T
f7uf1Eh+o1b/UrZ+oGzfGakOzrBLj6zwNOOjHaJZPoGCZIV8qRGJKlIaF7VzEK3uTc1+dO2RiUKI
y2oA/RkOYbXlnImh0bz3Dd1HGRS+CfFyq6sO4VX8y16hMC3UKYaVYD6nxCdBLfS7QMfEbjd7QxUP
uCM905ospvS5s+tS/Y2h5Feua1w9mJPGDY70mTwnWIV6x4C+17ZMrdljStooVStXvxRVvcbnEyCJ
2Pak7ExG2h4B3B84cxZM2RRDmIqmfToYkPJGyFMYYkiMvLegRdn/lPCq2nV9OmhsOMbKrTXb5tky
KJvbYVckEgBPXDI3lK1ftLAXlxxhEqDPZgwbBvRWsqkmtorQri/grUAHQK7DhR0TkefltSV8NHXb
GHnTNnEqD4T0Y+kk0gugOHiLhn8jZqwz95pkISyYlRX0t1xh3hiHYuUTC04a1Nib0dW/d1mKA66m
tE+bjIEwXjSt+ong1/Tyiqb9Ai+eiM7X0jUOWU4vpQFE6TNwf8aHVGzA5ZTyRx5mTFfmbyibvqWs
aBtb1eEmQlADUsHajYH+Vs+0fOhgbOrJ/AS/jLjsl7wX2B4Q1MNvOth2dy1zRrWBRSMONCxmJRKF
13pTjqo7xtaAk5QiXnfGdD9Ubw2SF2/sIC3VS/s8j3G4MQuUlCWwRhXzoVq6tZNteuRg9zlJ0u8i
AiShWIyLZt668Rjtdcd9madzbQZfDVYiH6bJBKZFPum06yOH5rJ0OPnG6RfcJREMK+NHVYafVkpj
QkLEJkknCvVyecvd/Jc9tNW+KoHZOsewar7mVh/6IJ8YNSyXsgFWQ3OIZkRDDGfeqd2gDXfRAlVJ
tCAG66J/z4Ok8zPJ3LxKSmh91k/UAW9hOYxHq3N+D4v7C86B2NaZthsbR/+Lpehd+/5PcZptm/zv
3fZk4iz6pzitLnPTSbIqOOHH9gHffa4sEtbQjMKiGkNzb8DaoC1hSNb+YJtmGPNS7Zpy0PexCcdb
CSQCsaQV7UOqo/8S+/5fNe1/g/DFB8a/QdSBrcjcMCxEvgTIf4Bgy2CJ7IhZwgmPmnls1vaX5cbd
zo7klhY9/fzMvbpmH68dLRgPTmTvltjLLQazmqAuGxcCFFsCQboeJaoxP/3lDa4+vY9Xz7J5e7gL
WAr1D9K+AVRf37phcJIc80JMNVQTBUL3JQbQyRsHaDNOgMaYOL6jSjPLww/4t4iQPzTGXCZb17GH
IjYGTf7hMxRYCbUQ6eEJNQ1DiiUFLmkROqTeSouiM1s/zAoGZlBm2V/kjes//c8LgBXN4ZNxTJ2M
oY9M+zp07Qp1MKSFdSTdMi5M4tjZqhEPz3sqTGghx29t2Gn/fumN9bP/8JOFYv3kztUtqT4mugmn
TMoiyxUjqLh+QPZ16kbNd4NWHLow3s/jSq9tp5dicX7Dym18R94x81Pt5dgHV+tePmWpP2M/uDQF
PBuEDgQaNcNVqfJbblHEo3X4mzz1o6uMW5or5eiObZiSW+ajPHXOafkQZSbhyTb0V7TlNK5tmpKh
g5+acribRFQizTgg0JOQOrzAWDK4sIzQg3qYd6gSk9EoL9Adz7YGgbTp2/mATeqx6qru3AMy6Bv0
e7ap7ZkbIyJffuajAw+4TRg4MJrY5AguLhjY0crZlkcrOkE9kRh7RtNXCm/x8u+f1J93p6MsDmSO
TsYgQ8YPHP+ykLXOlbZOPX3jTcsDvNHNelsP/ZfWpBKMGxrAwk4+N1aq7/79Z/8pveVn20K5nEmU
gST4n6tbFhgj6vfWOgnYS8UytTtEmrhR7MC317bpv/+0P5crR9lEnitlYTf6w4NldaZRo5a0TrGh
/RrL6hWN93/MYqnIYWUFv/795xnr8vLhGYAaaup4orit6An889dL67ym80FwYhoE9jbWEpC1zV60
kmzFfm12rCOCuKTtH2pPVUUwamCY7LalQxNwHY/WEKSPZlg9vYtG88pNvMLkVDViPSJKd5eyYC1d
qB7Ctj5RQ7t/WT6MPxdQhzA9klU4ia2xeh8+IGBowTxmljxFiWZDjKd9n7TNXfQO2Va2Ox2E0L6Y
DMIsl7eLoKrfuPlEj22VI44OCpEKjE9AaFYmCVxeSusKdvuTEVfhy1K8Bqpe9v9+0f/H7ewS0ikE
l539/uM1dw1YEUuljBOtBhr8immHcoizRgF4FEEp/GLNqKAVHub6X0Isxf9Y87iT7TW61yFA7+N+
aNO85WfnxukdWVoXy7wRDsqdAdqFMJnmB80wX0XnVPjeO2Zdq6a2mfRpg8bvb8m+H/3a61KGQUY6
ZAcpTIfm+m7/S9c+6DHoQNciD9kioONdPbSsmp8791+0X6pXTuU8cNSHmq2Vf3my341w/7z3XVw6
BDFKQseYhX+499dZl6MXkX6qdP0rPcEK5Yg5f1HOPjezpyVmBG2qnBZosI5w9ATkcLY6/iPrzY4h
dWSa+N4I+7D0pXoYzBOdezghTeU3JMx5IdSlXczg8mGS4g46Pt5XgTyFbi/O8EyGk1J46Y1B33eq
sDYYC4m4R1N7C+Nwa9Jn2WAYUbsc3huaWwt+epm5fiLzp8HsDn3tFmeGEquPVM0GlDpWsIPE2gaX
DmevFYGNy1rKdLcR7GWieEv08Alsc0vQfCiPowgOISwEbhQ/Jqf9EiaGtR9Xg2lYadCdhvltGs2D
BsZ31PL0qVkxoxS1l3YYF+Zi5BDKlhNV0usLyIDBuRR29tyF6b1vI8HprBB/WRz/x4aNR5ojK7k7
BgeI98Xsv26XAg5aPGuBOoWjdM5LqvYoDb4nUes8Dp1+dkJkGOmMZgCeO1521a2g9RciytRRXxqG
y7RgwxpdsdFneyi39AnQMjIsqZpjX6tXkBZwOvrF+MsbV38+8YRkscpiZ3Udk1DCf97nYTYgW6EG
PL3LRBUak0Wbf/dhqL7nefPmaPMpy5R9TZclwPqUMZMu+nvnStBUFdspEhpAmQzyUD5cAuDPdJ9N
1IPNBJ9cM49piPHSSj6FTKu2A1O+PWZnLEcVs4aWsZZwv5gJlKON0HIJmYxJvoVM/SSm6v5eWXWc
+y/5HccUC6M7GdvMiOkhM1sGU20+ThqzkKz5QWZoefanjCwJYK/9oaaD1xBTv9PeHLPClJLHpo8O
i9+P6t7kCj/kwQThGTfYoezQeSlj/Prvq+lHkzCLCLAFhTuOBZWH+N27+193hV630TI4bGGZc3Bp
9txau6u3yNnwF7krgaDDtylW1WhayhJaly28KUIUkbqkxDTpX1Z38ceWSsbXur5iIWJtkx/fTx23
DC6beQGHrsaj3SKpsO3tVOrNjXh4ZP+PaUceu12hewQztYsWlOqFzeANOnNLyqaI/lLp/rnq85Zw
NZk4u112y48rnbMYaLJpHp6MKDaRmcIypF8REFsAUUHQnjGQ19mWPl/p989Hi4jhXB+MM6AN8y+p
ROKPen99L2iNhU6cKBv2hzU/x50DwFefTyoUK4tHFce2q/cxY0AANXxogWEgfWXu6XeWJny7571p
Y/UQphkkszq/M9cP+G966decdjlMxsl5mZa3v9xXf+5OFgXFeijB3MQB4ePRDHJuPFmVPZ60BjIl
3kn9mIf6BXUsnErGjgcasAAV0fw/BIF70Nx9XfJou3EeXbT4yVwwoYy2eo3CpjmCMew3TePkl2we
r9FuQuj7VNVTvprHb4B/q2dWiPzMxBLD0VhtjZ5luEzbyp9l2myX0v0aFN0v8pTyNcAo2Gl6l6Oz
qgrXjwoE4SqRNBdXYXVUk447OAplodXuTZT6srXVUdUmIOQ5t7edURPoi1norCJa2yjTdsBv7X3f
wl4dhF0caBaYyIMsqIBlEfsEDMwPPNPkFy7jid5ogLyR+I0SyN55MhkLv79U3dzthrmU+/cDSMlA
D/Wr2V0W3JK4QwrrYQFQ6A/bvLeNVzFTzidp+Aom4mvWcsQN42yryU4ccXD+bnT0IIO5OLAZmmsY
wZS1+t59eF9EE5qGZ90Znue6/6qXC94IbTuitLrEQntqDbD84YSWwpbhNaw+M/BP8By47smCMvV+
ko6D5vdUoGBPXLKdKnYCr1hCcRNZzB6XB4dWqukvNcefN78SnPTxG7vKhMPyYSOICxwyqLnaU5ya
nNZAz601dDVuHTzAO4jozEXm//+nXwkee2mT7MgD+7He7ELd6IYpak5OCjBEK+U16wf3nGhFBv3Q
iv3FMfddB2RkVWXlmHn+o1dQveX8JQfV+HDAgUZAqWWwE2IGU/ofz1SB9UPUjZKMprWX2naKCw8R
W7CiYYvsd499Qx6tKLhqsp/91a+xYNM/wl90PyWptouakVGZM17juPhOIULj2CD0AKHjpOXUTi6j
/CV6NBn/+SXKbALAQFWl7bacJuNvK73zsb0k+V0s07JMfheQC1Sw/9zYZcakUiLaPkVTHfuOFonT
kiv9lEMgy0nh5c9YFsXp/au0yLy2muPjaAfLKSH/gNb3+qUTIHnaZE6e7WZT+wScejm9v8RU8Ujc
JwrPRkEt4vuKTCymTyWVQd0tJ4Ow9rruOjBQSNF7vTb9NMVA8dD/H/bObDdyJcuy/9LvvOBgnIDu
enB3On2Wa4zhhVBMnCfjYCS/vhcVNytvJhJdlUA9NgJwSApJLrlIMzvn7L32DChjYZiSOdYptTOA
LUkz/eebOsoUDQQYqRC1dcoSbw5sp/tV+rMGAXKZ2N+7YUv2VmQDQ6wTQglGZEuFRbCrnR8yrWGu
nYnoVCDXjryGX3sC4d+vb86YhRhInKr14eMtHzQ76MxK5xF3ModVS3+s7B6zjMyewRbjlo5IP6MW
JQXbEaHp6chspuS5Hdi0WMVQzLUvZV8iNNbYBRJzCd3kNSljO3Rb7GzMEtCLa066MWXy8uHM/G2/
Qi+I5Y6QA3vCDzTMjGWaQrR3UOYGHJXIKmEoClB8xLJOewubFmiLOgYkBhZ1QktiMtx4yozReKmS
YdehZQmmKGdUQDA0TDkhz4T4pmHBKr2dS8+7uCURMcqG4i9A8azr6Kyau8jgtDUxZL9C9Mmhxyj2
8VMyA79WzN6PIOjSre5W9jNp2enOz7kaKF+YzCMR2jmk1lw0qx4uGeIniosGyb0JpEb29Jr6arxH
Uau/ZLHuhzHaYSn86BnP/zZvuYd0rbXYl7pG2yXgd1D7iSvZ58VDmyGYreEgbyGtOMcPuw7blraJ
FaMrTY6IKYgBw6SHXR631oFrMAYwliBetbQqTCZJvdBRTvt2XO+77jve2QPsZ+NFCQjheRtreEBp
yc+1XRJNaaxqJ/ti5yjPoPclIajILMS5ReRGT/3kt7DE8sh5QTBmBhnqmrAu8UPmwPB7L9WY/8Rv
9IgesFrRhjLEwSsS42iW4hBT7KNRX8wAUPVpTtWW0UdetcbnqrTfRFV+9roYYemQ4CvFFX80B7nX
SF47WLGBlQ9sq6Nj8W8SXH1yND8hnOXsXBUiUFKkhy4JFE+aDXK682Nuegd7/O8OpZ4jO/QkpFFU
6hjJnj6MqfMqy51a/8VE38UQhqApm6PfpZqGh9oAilRpZER4CnkVqYifUMK24ehxGX24iyMUtncB
f3urpQ6Rx8m7Hi9O6HdGEaoEfd+sFxDXQWNja6Vcx2XA9bqYjwvKmBeFRhxQ/pojvr5btMMVI4/B
aqs76EboLrgDYOMFbP49lZz6rRFiF7kQ2aFr9Ytva9XBGvE9w6NCs4fhLxCEAeDCjqwn9AI8/SLh
bRbuTgeYmZHXsBWOV2wydt6tlzPyrI9idppnyAzxtpHtwPBEFFtrYcJaFav+COstqSukoWE5RUBQ
HERc+4iG4nXrnWPEtjoSSJlcaJYkcB5ZhTqdG6KyBm0vrbzb9ahGdiMDrKtjwguGG3j2If5euRRG
fgALhR7OgrMK5/wngUjxGW1fc9HTdFWmYDgpEFZefAITDdVfaPUWAQ1If9u6mbUnkczdFlodH72x
45TpxO0L59pt7VXikRMTlhW/u1b9YNx8S8vwRDxh3Ck3mKFYY7oOKvLY+zRUxKTO/P4JeBwgW7o3
3TO7mu8oqBKuALjQym33tki8uxZ3xkPDzdRSzm5jxJinFB/82sBVp7HVLhnMwShmSDbon+tmoidX
qZfc9CN2ynne9U38gIDYe87z72wMTFg7ywP5S9VDJdnGJrZNxLwi7DFZjNGIEOruT0ZHZoxt7PV2
hhueVMVpKuJzOZ2AALlYS/p3GDYyTEsr3sZNDqMbWdK5rr0n2K4QgP33ZIiPPj6ZU+4jgpsRv+9T
xtobpzBAIspxZU2/Dp21nXBbnVPU5IdxbE5MGbOzZrPFSd+O8IA06BpdwbGyYUl50vJ430ANJ/DW
f6h7QqUmqcswyrNHUdHq6xtu/LqpxE7T8aQNKMyPcO/1YzyXr2z5LFRoVHm111gkvxswJKFv23Im
9rEgTeOuYBgcxgNJanC6PqapWYOKSHjducGDm24Atmotab50r4iyt37lsbObLeJc0AXgkrYnO0hR
TVUx826Es/V5Ljkut9HOqcTXqJ3NDTQEc997NufmIn9Adc+fISORqIP0wARY4fzSwrjAKIBbbLkx
kqTRBjNpR6qov0+wLQe4YsowWlq8Ej7sVKlfzUG3bpQtaNXg0zwoaeHkR9aKNgnyPrmXdTj1ckcg
g3dBQDcEtV0ne6RbOilxvPR9QXJBm09H22rxnK/fmqFwujVWWgvSHVBp7vT8QXRzWUI91qDn1owz
kHHDhHjiLmzLfm5ZKkuCaO7LXFehGnu1XaSD4WTMsfhEg0ekom4EvJKQbV0bLyWRBlhG0gsQO1R5
C2RB3X9z8hsZle4XB95GB6wSv1YtNtmkxmdUatsP7W+dp4xZEvu9dB1UhVmRHH2tD9pIE9eyEnMg
R3mnpPxhpu3BA3J5NPSd4ChFYTT9QM6B+7DsHuF6EfxQG/ZBDGBS8/hm0uN+MLuZMJom2hVxcTE7
3T+YstS3i4XUFlYlAW+xMkKOaMGQLs6hwzyxcWld0ouj6kgIfHJm2gx9NwLU051jmbeA5Frx/DGW
GXorPzqaJDctq75aOgqOfnQuxAmexSq2nmILmE1+qTMhj2Y+ME6OYozWYy8Q5qnpYPEsRtmoM3St
MI0T42KPznnxih9tn/m3CFmQRYMn7Bd5bycr59eIZvJql+GUGtEuWc7V7Dc39GVIikWjHZk8A3nR
Jbw+Xo4USAOtIAgCc/ZUEx56tbFPGLPhXVrp7DySjeD2qfcPZ3mfojFqyySQS3chxs8jIRWCjN+T
o7wOQ/rG0jbDmO/a1jB2E9LWYALLy4HDNwPm+WhadUXEZ5PsvNJ4bOiOZMN33d63iBGEjMgPRFOy
SSKYg7aO4V5UWO+dBuu7Wi2MOETxCUuLQV3yDWnxdGh6646itdrNmWwQAQzRiSIPnTzW6K3RehJs
8NCEqWm/p5FlXe2lW41K2dHUi8/RpMSeeaixSUo89y5en1Sv+rN0nWe/aLa5yLRTtKaKOjUVaN6o
58rq9PMg4h1D1Hnbz6KiWdwdDGy/JkfzJ3p7L+Vs6udiQa+iovwIBdZmvD2OAYSy5IacZK8W7M0A
StyLMfQYT9SYnug/GmTxsfrSFiwpmO27o6VvLOPypGgePRAazA3o1EfLS1hA+vw2LLb/QOvESRFQ
pkwEEVgy9mu78Svdv+bRefwAnMS5O90/zqGIpveFbyUXzvsWyziSbq3tZaBx5wOKW0BWuzGawoGL
cyF9T/TDEZFHt4stb3zUfHXU8TVf+0HrUMLbUIZsh0S+xH3IdCFDrSQRKloQ3sEsQKjSpd/cMV+O
kxpwrPrlkzRyNrRSe9aBtIWZ1fks98AkF1thBk+joz+1zVNFYp9lkL/Izhkfoobnmsb802h1z21J
iLWhoie6Reihmtx8GDFZ0x4CMDNnHWK+3CsPXU7VgrcJa964nNNOXx7MAfAAuWHa19kqHnAiDY7m
/ooS6Mhoq96ph7WdNPtLKpmOtgtd0D43jjKvON8Iro1iNVXhAOsanEej06mLhT/04LTeN+gAJs6x
c9szJVuiuTzlddsEwvYtjBvQnX6LgDvgBIhHGadiLtrA4lQnOD6vrW0Gid+QcQUv/Zgm3sQoYHj0
rNJ9V9xg/oItaCi66hQjjnxq1gBCVpNjGnvYj6chw6AerXsGpdZUJqdMfHZajfNg1SFJbrrG2PVI
1k5d06bHpJzvcbvUeyGW6LOToLaZnI2qs/Eej+SI2Fln3dyFXVki/Z7TxLxHlnjwbbB2hrKKCznt
UDsK/wUG6zlF3ncdWkH/YpaPdtd0j+OIInJsFnjo1A8f161CE75VEoZLN6D8HVxrepqUNG7ZYPlv
7D5+YM/o4TH67OcGIMGIPnYn3UHufDUfF406jwr7TfhKnLVSx2Cpm1XIX+YTIYw2M7oV25kB/PdR
h1ayjB9XpEwD6XYz55MA0GRNz2UPtEDlI6E/GLtpG3rPhfclWmwAKIb/rMCv/OaKcFvLbbcQEfQx
LhhMbE9cbZgX64gxYgW4pRMrojSXGxpnaK6q6VjqPfukFCBqRrDVa6ZtPXAeKFoyq7wiX0J/BeSS
9ioubDUzfAgTAVJT/aKV4QdMVQDaypLwKnMiqMHAFRFNtrXPEOldyW/ZI+bJzyXDpmPv9hdzStrT
xJDFs+Wdb4f4N5uRMOd5E/Y+Uo1J77VQznMf1pH+XDEDOM80pD/aW0uXfK9GZrg+ztdNOUTZBYs1
S7PpvDCCf1HVfJMari7BCW6uugzHI1xnrUuAHEq8nkZIVEJH4g1MhC6zwQLjwWm7ogui1dWEVb97
aNqxC6vYx2dleKRJ9GOIv9rbmzS/dunQvZv9YIEkGxemCSh3NmO8rmHVrL3qyJdjm8rAmfVd4Zk3
hmXTl8LGgjLvy6JwONqSTREp5O1xQ1KYqLqb6vv8BHf5VPZFffaIvYj7FkxuPOHoEEzBaot52Aci
qUc/GyDbIhYtJ+WEFtQNJs6+sjv5aGUcJKNMfpsTf+aojS6L1FkIlyXeT5O5i5NORCkzYDiPcW+d
ytSmYVbbkPZrL73YJaldS3yd2kTtMQH4G8moBAk4mBOHIaud8BpWwKO39C2wm03qOLjSOaTRdIsR
XB4m0/zlytm+lrp3mT18EZ3Ak9LOmTokyDJ3umZ9FSiOA4eKgqJpXLYjr9/BlW/KY2kwLbb1Qamn
DxAUZyOdG9/fGJDZPjATSM2NWzSnm7FN5FWzhxdCtgD19BLSp+cQX9USgzXGRkGi1D5S9XRR9nTy
qCFODQiwAWVdgOI3h6rlyLObmQ+G8ron6nMuz9UgW6a30StPXu6LB3y553ooJkS3Ir7Tv1/DfNvA
jWN917vIKmctaS+ybYgkle2DQaDcp2GPpnzT6LF86BCiA0rduuPSkcdgn+Mx4S8PHmIf2fVXJfnE
D+uhrWCrTkP1kGMV2hkx6ssWV8Um9/q3drBeRmzI2IxmYCdi62YRmDAYRFtW/m+lluBBK8z2qnhO
mNz2m1b7XzmrbFrhFSG2Wo65NDXCQlYYaIrs2nbw09cqU1bz70Zp0TjWsQK83BmMXhebvUtfu5ZE
g95aM+HAOxTPkfXTAMaFPZz0WW+xDyTSmZ+86B2K4rd4wjMjXBUFiUnWVmFQ9k+m5QXYLI1d1PXx
HmfbIcYdky9WF4gRdkziJ1ecgz8gTGPdoDGwcYzWJmMNRxCCadxq5ktu0RIzjMH5sZBh+VVbrPha
JxXVjme8+GSWd7HzxRrt8cFMi6PU3eKcteVTLCm8hCXgvkTTI9nuGgosjURcgi22Xdp4x7Q3z90Q
z0GnLPt9NFI70Gb76OSV9UAteuGSr51uOqJGMXcacT+bjxNczepqpEwvUlTH/Er+rnCAMLpjhaak
j8NFd38lBv0oXJkYvQdkAWrmXiW5aZu41K+1YtnxO+tzx7W+SeK5P1rLOOGs0qrA1+eAZSLdp706
mzMj0NFob79BkKuADPjTtMsincBli67ElIli59p03iOSDMdxQGdc1dhZSKLRy+zZJyITsg7CQdS+
odeSMoz+rdlaWkQsexo5GGayK64xwvSipQK9g0VoWaafrgOcb9Ezn47glKxewXVB7340WSoPsESw
no/LNy2Ey4Pjx78pc1AnR5lqO1nJuPvAd0EVgJ00IduPzb45KZNm7YdokkFxfnJoXm5yG6CLHU+h
cCVdWMo6r2q6UCiO3X5BOcUW5IzoeSuM5Zt+zAMzrqvT2OfvQ++kV47y7UY6FnsX56ZjUvePqvet
o9W5bCmz/tE0pZO3fkyX88UojXhn2dW4j9X4RQnZ71VfVISNkTYIx10Gvqco9KbVotIrhDZJpx8+
dvyhhyRR1+NeUm21Fr4wrklsqEDtpqJUn53OPKYC17Or3zDR6vZEeBWRfCwR4MWwagA3ne5IPN2N
K5mU6jKYBpOkQhZZIj2786Lrj4uXGzclAYSQX4hjWynuHQpRby12ij76JhXUBE8OXM0tkA3P7uqN
7qvsJEB/bRfPCYt1mKjjzaOMUsjp6zZkfmIdG+xBmwVixiFaMFYZUfuV/8P8Yg5Bn6bGpVPtzVST
c9RmDOD00u/+qX7YQmxx6BaRkKpwuhyzXO92ndEQued0z01hdk+FzMSxFD2tRK28y5ujbPFo5/FF
evV33Su8oBlFG3qIE2hUeMOejq/x0rJVHSumHrWs74UNy02luPkiNgQM5kckzfNTWoC3IBVu1W+k
1+ypaAlscobC2LF83F1nBheg2nhrZizRSzI7F06i4/xAD3lnSRgeGbTTRzSrDOlaZyboUHXcjfn8
YOFywzhMeh8+SOtR81hshdl5hwjIDLmgOBqplW1GEeuV20KFweo7hMBPAXTZVcwgvBPbmi0XH7Yi
8WkyXaKMB/Y1zaRd7afOFzX/8BLcWRrBYLeMmO+bDqA+8quvg03TZC5eutI0X81xwW2K/hGsR3M2
7fEHNX+ywzRVMrNYkgd2q50ghu3SASrZW7i2N7S1YSrE4knadrCwcD7XLEZz4p1sDk0EAolvDWGB
b+gNPntGQ7iLL3/a9Dvj/NWrPOsyDHpyFSzIBpqyizkwPvBotxzsavkJ3DnB2kCEHSpu8RZFX6iI
Xko6Rk91DN06TfKHfih0JhnpvF+SBIOpSskIiMGzVrTTtSyan2Wjc/v0s43Hux2IzFREqC30pBIn
7h7xeL2ZHIGuVnPRzFQPDRJASOVJ8oFpUPuW20NH7Lhsv3irFSFSzfTQtrX+qIzqM3665j7X3a9q
gEZmqqwIc6W5n5bZXAl1i3arZ7wfuVrE3qT0OnSDn3GA0rpbPN0HKEh16BbRznKzNaUmx9WuItYq
EphyjEltfpGop09RutAAJHpqwSKDnweZLDl6gkaXT6hyYlbPKps+RbU27RMQuhcCG8/W2hpx5nHk
tE0xV9ZyvqGjm28mS9lOmya6usP8mg+xuI8z33gj+NHaVnHaLXqG0EM7PidYNg/OqHNzrO/OTTQ8
6/5ROIX+UJBaXru18RonKnBNvfwima6EBZiKvayN/tVtyyMH/93o4HbfBBFeZa5HCDWgIrV3o5m/
KKAnb4mPDdzzvYCkWbvo80u5ICPzS/vo9tCnqOI9pz+T6Qt8mOfGAULsAyPpDL8D+LrBCcIn/v38
eR83pPBtc/6xXwdoLUO4VWcCge7eS/HJ+UE32Gw2JHQoAs4qSC6MjXY9J4h0l26BsduBzyoMHWA+
gDeWF+U9pOoZHXsDq1juUM2GYhcEt+D25YazbPNOpMCWFKtgCsy9fWqP6T29j2/eZ+sX2BtOvY0D
WJB2zhaPKO9mT20fDDajjyAv9963iXHVQT8W5/mu7uZL9wW0O8PIHE8UOR5yS+M6Iu+9JgF0P6iQ
Xj7uVZQgOEj0WzKXM1mDyUsyNPsOIBpuKQaVQ+M1B0CIYxhlg8CKL30SHWbt6Knqhu2uvnlD8kXV
5cSN6gTMra1vOQeBDcdZDTRo7h7iqr4U+aje6wYYwDBp9XVGcncflP62xNW+U2PxiTcylEl1zBkz
LT7RSd7aEglCbict3nIhPlmjQ8cs47iZVWcLw0fFD/H8CUr9Bo/NvL/3aocj83TPAVdFz3f3EV9l
2yhnZ3dze/p4aEXTnlpwn7/fdZOMPmKD6yczM3lyobadoraTp493P97KOy6NoSwvBuO0E5Ovi5Zc
Sjq3+9ac6pPfODXzct76p3cl05HDYo+7jHDBU126kDySuOXRYF62nwrv6eN/lsixt6kt6RAbZXWK
MuviMiDcf/xnVI/VqR3jmsTB8qKUqf3l403l0oTDg1Mpogc/HuIsKrm5efj7xz7eAmuzLvvs2QWu
ZWN9zq5iv46WqF22Hz+6nTbUlcx0t7HRYMMZmlPUxXU49+SznPXGHMIavNti239+965Lq9/P808f
y1oAToYs5JY56etStcleuiZGpi5J+x0bGkQora1OVD4V4XcFnJlsCdExmiw9ZoJDiEG1Weh/ffj4
WOzKgpZefdbWV/3jgXksvdPUz3mcnAncjYZEwtJZ9Qm6hrIl+/qUr0+kGO//1g7+f7L/f0n2p+z/
i2LrX5D9q+pnV/dkivwk9wZA+o//879MgrD4qr+h/f0/ELWjkrUFcmsUXMht/ob2d/+gfML34Tk6
mCdsIH9H+/t/WB6cHnDb5qrPdhHx/A3tb/0hfB/oE9Jtj/7dv4f252mQh/xFgaz7Bop7qPcMFeGm
mB8KtL9IF60k98tekMBR6VqdtMTkuHS3z7WAnxHMHS7WM14q6yee1gVCDOFiHonN2P7dlzYzy/iX
a1jK/sGVWGuvIqIb+aYa2Xe/4lkU9fviWqP2Y4TYLQnwZclZrAWcydSMzG5az6Nc3LD9wU+tG6fo
nqXtzmRAI/14S01C38HZNskAbZFNfV2VjXrvQ8WJvtvJMMVbkopi89wkY/GQa57V7CKlYZ8aa43c
XaEDCLwMsAXojFackDe6l8yo+Aa81SHJNrZJRBzafQZiZkw+yVBUX0k8wwLWu0QM7CTZwvWWzAZf
bEA4CE45aCCMn+Y8MWvuwCFPyDjjstkk7dSvpBtMTDRohs65ACbKx+RhqJCdoQrrC7/reLZs1rFk
xjaW6DIr7NR4dxOZx0cwQNkq+yh0CM8qz8mHTkrFqDERT0JhMMmspaWerV2jX3mEDePnOsq/wTYn
AEETfpFc+3gsARUUbsRoWxeiAFWxJHCzkA350Rfs/nAF9Khb2MxtqwRomhrziQGPle1GDg6r+9md
/fuAYU29WsprrWc+0W9+OMmUvMa+Kr7rqBy7sMtb4C2ZlA2gAptZ3Ha2rf6rw+EvCixQhLfSZ3E0
zch6qQxs2qnBkRvwM2Y7Op8QD+EVTuYpF6Z4rJzCwgJAL6LdNkZNdHzXRu7r4GLj31dj00+P/gDf
kTUvy7KdaYLhP0nJr8oQ2kJqtDM6k36oWHqnuWOPsdMgdWa2e9l2zTouNYmHBitRc64ekqWbN6k2
VnfQWJr3y3aV1W00f1EgNyf6cfBMatwZGzeVLmf/MY1T7Qz8CQsyqUuU7KJpFg9atjMStYSRVxG6
g+/PCzNP0ftoCjDNQaR3JXAC2knmAUTNGhVDuaXfmmY0nvGSmxmtYFu11wLdc3zVpnhy3yobYswB
+o/nnSJWFEsw+HOGJQ9SveGvoja0WRTlGcm45sxQ08Fae8qXWPvciHJ+Hl3LejKgtwQYM9n6gDvf
dXeOL9wBTEp626bBpdOymvoi/VGQ7f2iSeKkVAWBCVl0+q0dQd1Nmmmfaf81dEdFREFdVqHZTH3g
osEOKFHrZrPolQySorfOQhrtNUXTjqqGxouWLxjYUm16KaRjhir16nPptu5lSvQ8JGCt3MUG4ZpR
K8qjtGP17LRxtKOinLcg0LJDPFjmUY9i+02f2yjZJH5q48mzfopSze/IQ+VNaKN4JPQpelQj6aiA
zKrHphpjXo8uoe0/do9eHQ/fxsJojoOeWs8JRS9KnMFNrl4x8YmAXkLSGI3PZdWlZIdkTEhnbhVw
Yvne8lMQOV5WdrBtKqQgaZyjreUsBvQuvsQ1OaAbhJLUs6yQD3gtqq/VJLKgHfz47jgSGavMosC1
CaqFG+4FyzxJWHVmx9yXQYuPAgDLQy+vFpdiOEKr2wvMBPdRRNq7mQI6b4e6eYPf0N+9IaPirrQZ
flkGrQ8V19HJ9IK1gdwn207FHaO5CZ0tEeUtx0+wS7JM/1XqWfUsh7K7GaQzA+HAAuMg2yjNI6Fv
2iekrcBCRregMTDPmJT1JAcXaxU43Edar1DR453JEIjZm49cdmR+ktUIvuiG0P+zCDyAosBtjhl6
elqcdtg7EcY/h1IMgwOs7kMUm97WZO4Q5iUp3F5ng0YvaRxsmLdj6qCh8H0wzIwrBBOzJNTimUm/
c5OT3QFISuog4u9zwAhlH8HJTUez6TWoIpm2J2HeOrWpsWaHK5tZrjldtcws2K1m6Gk9OOao9FcQ
tO1+l0oQf7206UW31ha+bBA1mFYTKo9kDSv1W0icjrx5smdyODfJa9QV8zUZ0CSapk6g0jJNYQ/m
O/DxGp/sNXEzo/UOr80xd+jwzHBIBNSocvbeUDJkcOAy+4yjhgZHjsEG+cz0GJUI8HkNXJbkKsuo
ees69PV1jg+Umb4GwjGf3JhwlvSUanNp9vQA010lRbLXYqM6tmaNkcCJ+ps7N3i2ink4kfGyJtlB
f+lZN4MpdmnS16NxWJwxAvwXj0g6cTSxIXjQFQS29HiJwrZp6AgKwlR6CJI/6DXBt8g6hlgudInK
q8sQeVC6bfIMeUsJTtHz1HTUckhz2TIwwcowQFruwF98nsdjwgT0UJUDSCTLonzQXbTqSMA+uQjd
XnPpmQ9a5BJ1lcRuqPyMDPkeB2mkYdnm9mYR7eeIFhm7BVqred8Ky/uVCD0+G6me77VFk09Q4uhr
22BCMwX7BkUkyoFyQXC6eESMzg7TJHh0p2HBKpuNg3qAG9wE2lCON4OVI1zAmAaF60TbZRrjMBMk
+1ZEp4JtJcHA1qC60mZIJ1oh1rhNqzg7YY7vrmviHB4Wa1ihkMVu8iNrZ9WkyvgDtjWizNRyjmuH
Y/uSwPRDBghCb1yZYs5yHDKa6s5C2oELVnHHjJ/OocGdUYpqJk1Zdrup8rmGUyn3fZYB3akU4KZM
H8JElesGohD2sN8xWNBtEHoGV2mZxbtiitBLZQtuVEgDWZCNOnuo1ItLOg/Dk6YB5bfLpTosRu0c
+xnXuWYT10w1hPZTssx0lq8daNzbATKKKUgrZwiX3BkJLpzz7r2WDSwvfRRhVU8WkIlpUDgc2yZ5
JMaxORael+Di8Dr5CZT/srfU0twESYrFHrSm6e6ymHJu3+VdF12nFFn9TicteNgnhuPZB4Kj1HLx
eJEYGLak0b1MYmmoo6JB9jtBY+7Kpl7UW8tY29SOmGkJAqcY0n0mfKM1NwjxZztqNjIetFm/DCRi
fYuXUZiMYz6O9v/TVVD4s769lz+7/71+4+91M0sEMf1//OO7pG/9+bxrTfEP7wQfhcTj8FPOTz+p
CvlSvhFBXetn/nf/889y5L+qb0zs9P+v+ub285t87/J/LG9+f9Gf5Y1v/0HwrxBUN/8ZT/ZneUN6
xh86qirHQmeP5H9NTvxbcpn1h64DMdJXm5Kg0PlLeaP/W0llpvtPPjfiw20dg4Plu/pqxRWrNeov
9UyBMJNAlWS8VKPopzlBAiavH82Bf9Uw+Pc/9tF78L0UDfPfmw//6tuwZmsAehnCs1BBd91/fBJ+
FOfPr6TAymBUp2JuOAlFxWNUcJuTizRsXeK3EQ5t8l7Jl0S91V5tHhEXAvkh/XmDDe1LqZkUDQ6B
0XYxnHCnfCpPwnX3AND7jXgfBmZRNYWWTQAMVKWRQQ8ddnqrrL3NS+Qln+mRkw9MN6zXrNd+QDnW
tcPdbtb6rmY5VcTXn6JqvBYZzblKHgtOdFcWLzKU/AxkgXKPDMAwRETaCozSA0NGpLXOjFbj8o1c
unelWhJmoykCGU9U+OzAvdSZmuemBmVkHWv2KGQGhlfzYP0wepZvNW4qnoeTPXMSMWnVVo/rqw/Y
aot3rmetcYcHvSYwoU9xZTlLshUzS2ZmdPau27sZdNwsRwbRN9UbMPND59jDkRPjL0V2zy5W1XOO
82CDiwe0Xl6UezyaSF4qiIfFGwGLWeCiIoWSvKspgQ4gYvOdcaAT29iaTROqulVj4W98FAAVo/iw
mn9EifIxO4F2Eozz9osdX1zbe/Pj0t/WDsEeo3ypHOdHH/soBnS9X2M0pq2qi7tM2iQc1gxdMFzS
8j+NmfG8OLWNPqYJO7d8XBrvy4iqm7CFfA2WWNk1wwgMWboJJ7HuOIEy8TJGZm1OYK1vfR/TFp8E
JTN8HPE189lgab/DwHfedGVB/icHiuJYYtZwSctN3HpL6vhOc+NqAwMykvqlKyZvFReWTFeAZaPs
yNkZJyhCre6/j47BL98kJkPLeiObPsLc+L0eR8iuNj5psF6FXja71PEJO8hb0IdFycSHP5+RSzw+
Rc5fr24eCJMCUu9lGpd00lK1oR+bKudE3/HsWiU1cm/hSlANCmVydpCevVUw2w6D2bT7dQywmhuO
TmkFXYslpQUVZi7204R0cBMnFKBFIqh+OTRYJBQ28GW3jksezEyQGaaGqN2Wjp4Fupncynj1oRdw
9Z1s2PKjMsBp3W+FLL/RFdnVoqVNLtynrC9+6rrGiNE+DlXjBI49NydNvFfuQthTxxB6BATJFP9I
3uqPbJyoiPtHMVomOSX1bqJL92jQqzbj4mue5IFuTN+WYvzCUVEe7Hyp0X1V7x5aSDQRgtQk69Vr
VjEZI5qNBpuBrOOztoYuNs/r+rrxZoEGUyIrGKur36LX7AfYfZFJV18JPaymqDn3UfoLNMYTyyPj
JtCK9RDXxH6RKeFQRaiEVFYVCJQKZtW8IDqLDhpHjXzt6v5+cLWYjLZPaQnoLUtN4pEQ9/UafvAI
KqPdMRsEeKCfKPoywCR39/9Sd2a7bSNtt74ifiBZHE8lUqImT3FsxydEEifFeZ6vfj9kujv5Ghsb
2MB/8gMNNikrsiWRxar3XetZ6XAcYa6A4VKh37tYeaRxBgsKDDaZkFfBhgfHc4Nj/tzl/feEq8tQ
lgMDANUy0OzQ4Pp8n1Nvu9SKj5XxdYuoXjrqR0k9ZmRzZJcszxovJphbZ/pGIYpE3HG+Aok98l4+
FiRlN5FPd1MccmroNaZ10FLdRP6cjEk4aO3AXuOH7PTzrICeAupFe8w1ke873+xaHa8NsxQnTQLq
JtDBLOepjJ3sIDMS7Mea/NoeqaAp7lWkRQQhkXiEv2b2FZPOPJEm8yOExOI+rM09+IdKrZnb6ckX
wx3OeSVy1PPzTJ+fwA36bPvIqEZWnOCmHGDb2vKjyk3aSPQw2ok5qm4YJMpM+7a/sRRN6kaAZk8r
r0ITso9y88FAL64RCRA3WrjXR2AJML3yO+jDT5pFfO7sCML5sHE1i/KtNxwyeJlK7nUgEBTM49jT
hz6mxuc+FKCwiWQk43lpiI2kZADgEOs2qM5oylH89DY5KOpBX+AZi96gAJSEh/XSAkBDMo1pzX6a
fOi5egpx2jULmF/NgvvZl8qPehzeGJB4FDwBLALSrcqPqhzvuRlcG7k6OCIG3cjIHl0163xZXt2E
qI5m/Bnr0DSLvPkRIdzA6gU6Tu9+ziHLoDaNnpOurYIBOXGpyeXQWd3PZOqmveKAgoZFcY3N6q1A
5JraCAI7BSKbBXKFsS0jOxK759IRsltE5g6ZnsTfOwRJbu5ypUbA4pp8upl5j6zGAsoAPXCeovIW
Gdo3SllPdG2vnRz7UwS1HyXEoZOSRFE9e9E6QzsXqRiOHVlroIXmBycsPtcqGswQMRJhf8TRL5Z+
ILyAhmUFhHMMbx3lvlVy4oSjJ1Jz8ssOpmGY/3DjovXSWlnzLWgJLsbFxXzvg+j80o2pCsBbfA2h
FBs9ry3t/idNQXunG6SIddZCKnv8OOcv2CC0Mzcg21hbbWom/XS2fprZZB9Ig93RLBq8MMKa2pn2
Ey+JsgSsaDSqyQMCZc5OXV7TEUPI0Ee0TSibIcp2AyOlW1iyGk5ReFl1PV+c7mmsmGWUoPkoIdh7
LGEZ2hqCcOreRD5VDnd44lri4LQfNRlBrkF83GhVb3ltonlMip8uKXntqKKDYEqHuKmO6EvLYGjb
2WvzYWRthG+tsdE+IsNndtE4sOVyL8Wo5DmIkTHtimeZx5cYSsEhTlHlUCTU+YPxYgwPzCPbnTmR
4OIW0bwTDMd+S8x950xfwy6c6Ky3FJXF+EOS21LaQVukrlcuyhc9QU86tXZ/Ya6AgS+jQDY0IPQq
TcDKnFBRZmn9TcvWKZ7TBaFipSyN8wtZzfdzh9pmEQiQeiLH7NVp3ucGERfucpxJKA3ElNOXAhLY
8mXtBsjtOwcKgjon1Q5rOPdvM4JV5dQ/eqqDwDrQF9mxTUi7QhMIa1p0V5vI4Yca1LmBQ+jY2Xl5
62jMUjKD1m6pnEATabWDAAM3i/S66l2SLlDH+KNYXUCLPjO/yoEIzHF/GEmIJIMpnK8jEpiDY8pq
Zyo6l5Gi+zOJhsdx4c5aSZsQEfpcGb/XpYm/L+a2PqhqoXvtWGReZ4DvNSf1UWkFlJc66g6NpTXH
IYmeCLSih4869UD1kams1d84B5iDZKd6UUEKypDTsyAnsk0/lkT91jb2pxC5zL4yiK1I+/69jhbH
n3vHPDdJASyU+7tvmvNnwLQJaSv5dGsoTFPyrTwCQIAeajszHD4MUgCVLqKd3i/tbsjYNHN05B42
+lZcXjB9fddXjpBrx37uiu6Ixuo5z53qESF6DOLDqTXaDkVTHKTr3OqSkO1E40a+0Hz1hINYBvFb
f23t6UAFr97X5Nx5WU2BmYhaYKHkEpuFOh5NG5LiTAdg3yzM6eWiDM/KZN6XTXOXZpEMNGGUWMgN
F+//XlfD8hBFyep97eK7pLQMPMe6ubd/mX/zYa9WGhdvSXsnjZjZCCsS+6SoXAblGDdaQo1oSOsf
AIlrBLWivmx7vT7ew7vA26hMTBuplO8mG3XVGFHxx7D0qsy5Qh17vhpmb95FNhe2GXfBnMz9aeS2
CU4zg4WkDorPJP1uylNxssnDQ6hBABgrxyrQy0jdKzK8zVqPMG6ozMNIsEVizGHAjeK6KV0z9KJB
Gy6PczKEwZTCwxtVwMZ2h7+TwsGZMuZTNiDFxeCXnsKkVl8oOD6Au99P2kwwqy4jXweSOtNvGmZV
XPpqQkcZOrecgYR46mtbLuoDsllqDTNdI2F96WITc7IRhqTzlc/kpDmXvKo/mW7lUf62Az1/alVn
eVhUEIL1QhITSGXq5S5mpFi3gLKqJHvCd6IgZeE4yJFwE0FPJxtLE41f7XWVmjNzQw2UjyjwivK+
GK8yHAkJcZiclgWMHlzHw5mk6b82/3rMSbPvyHZmGg72gD524LYo+3AVLTXpeN4eVSG55iXjWYVQ
/GxN4XhWsyLFhfzPMY2j+GSBmKAbSXjqkJOxWBTyZ6IuLNcWpW/R0LABUQmCVsDlQML8Ne5ET63K
6LOdssoJXDdfd8nSOf867uqvshKLb63KBC1V6owVUkZ1zYy8ZpUnbD/YNrGoPWWQfdAbUzTQVRjM
wEwQ3U35uOwzqZfnnIzjNdiV3SGXjt9r7StBTrTz18b3783Y0gzfDmdFeawNszn04D7opRRyby0h
AJb1NbYNSOEDCxD0N/889OsXNHWy00ARetO8/PXiIUlf6W574d8PkukalLo6H4dVJ6CusgHmWtif
tt3GleCiNQTaGVdDtOoW3E7/ezdcpRA4t6fDHCn3ZOryxoxOWdCTTNZxon6QtlZ3dvsQN3CET7MS
A+obrZYdK36V9UYtq+5chlhP7B5reKTx0W8bZX071jWtiU6l8s2MMVTdAyoCvqX1q9r2plwsGsQ1
ch4meW5WeQetDyZm616lmij5jMl+6xnBfbEKFaxVsoCMbimD2YHHFrpqwH2hPkdA487ABfiCt2O9
Ueoz85MlEJBXMTc25642m/O2ZzRpH5iUgnttbM7tutn2MvxDfqdPX4b1qSEC7Q43SayRjrydfNte
7MS872FC+KwlwKy3s00y19H87Y3zJa0nIqSixBY0ztZ33K2nGml+UxWMOcTihARESSjieduYg4Hi
ZVXMjG14HlVZHLeHlsUuib4RrIGLz6YypJz4RUEs3noGaevedligc/Yn0X9AWesO7tw91p3AaJ+s
Z2ailtHfu+vxvCpx6Lhru36VhrhS4Vxo193teNtshwjLQKA38G+vfc4yPF4XYtSoryziwsN24igs
GfwozN+AqpM40KzvYHtD23uZnvoSrxO9lpzvBLd8RpgXjleGiQrdTwFMubfONdYq9EB2e25wcDVk
8iQMJfqTSWIqeRFz2p2TsutYB7BJuVCwbOGTp2eGJmbdcE3/tUdQIe/l9/H2Y3V7kBQOghZm1sj/
/DtLJbvF3467Xs+bt3+92tKKnGjSH1M18d7QwVfnX7sG2j1G8Z65yfpgMlB/zht0u388c4ACj+WB
zba3PXGYuA9TvUH3o3JK6AkARdNCz74ewbBtwJuvF4do3mqUwv521KSU2nxVEpFKYdskIAcQTULC
304wnf31L8x171+HllYcXYtRZXRYpCIm/fvlhUBTmBp4C7fPdvtYXYePfzvcNqhbQVv/s/nXU6IS
2T5oZPuXfIgyE6dhqYUqKA1sHDYFT5bZRn5fRgyek1aToiol52C7ji622XNmbrtYg2+xneBInh7K
2RxOzirCCrfBaZNoOdsuZdzaW2ruCV35qGzfZr9+iX/sbrIop2ElHUfD0d0GSW7hDJUlEUQBDsY1
CrMGrjogJFbU103ztCmdtj9/O8SeUP8hhoqq+suCssHX1/Fok0ANmwTq93E4zurR6ZXjr7ezvr1t
Dz+7Pw16HFAmbjxQnv2vN7z9ELnvtKuoQXlkDLDCm6n9reMLFxC+mG13AnGxp6bd7bN18KWvyDWw
7m2Hk2xYgeZx0p+77Gs0asNpMJqecZuN4K7P2LTujppyR0v23yfhek5a6E/O2zlpUn/D1GY8/HF+
b7tojbD7jxgdtsMKlc4RUMDlj+dtZ7YKq08zFXH44+TfnvP7d9R0/En+IER7eyyOJNdTMTGDjQ3n
rz9w+ycwwCFfTRa6e0cdFy9pI1R8yXr3i9eLPFr3/nW4/UCkpf2L0PU/3Wu5wZwo2/Jn99/dla1j
8rv18r+pI7NCfP5fHZlbjEaH/6oq/m/N2fbv/tacOf+h+aJpgBNtjZn02uT5W3Om/ceiWyM0HR3Y
X90YYdKNUQX4UpNXAQsKMOkvsZlQ/4Ow3NYgfrHKsbgc/3+6Mzpc+P9Wm9ElMl13/cssIVyYBbzZ
P7szsR3XZlqBNs+GMg7csXvvDesOBRrQDeqUZ4fOpotj9phPwM2SuDjJidxEs4vUoNF1mgkVMil7
fkiJXgFUtty7YQc0Ram+ZlMJlEbrf0x5SPNcYh9Mcya5oxx/DuUqvkf6hYIC7J1MlwOuJaI/CLmT
83G2m96PlOFOJG/qXDJN0kHbT2BgKCqsqBOD4U/85MpfDpMpLwaziIv5gPUIqHvVvuc1luWpr+3D
nJAUiBMh6r/LSET7zjE+WcU07LlDpZ6QEaX4Bea+Gi5BTiDJ1FeIYlQykTDvKYG1ciaSFP/mohTF
IWEB6CphdpcqZvqAJqLfGwuuxhhHOz1nAHZaLr8rjebilOzEc9eJOEAE8CUSSXznlkN0Z4cI2zoN
iYG9LtsRYNFmGAaVISw/wVUkR7NoK91vEkXxWxcCIHQblQVPC2SDJteR2SKLZxEFDhEgu3jOupsO
Ynl2STI00+HG/Q1TJq7PPIzHhyxaPjkWCd16kqafHPXbNJQnOJzDjwaKwdKGWHZ6PN4ueCdFC/Fj
YEf26tGrsXAeRsosOwqpVG4s/aUIHcPTtflZq4r56LYNL1TWZLHPNmyBIaTXMFyccZweFpsvlEFy
PpZTWp5WmoS5KNmVDjGUPF5YOIoAXtp8FTQFtmfPXXRnlot7meKnPMwuTmjU3GcUZ6fyggmlJyw7
xL+OgJfBayflTlSKG9DNOIeu3hwBGdPqEtp5zhCX246U+JDi70NkJqg+2KjR+NcGOTCYuH8Ot59u
z9se+78dbj8IjUQlrMK4bkdU6aFgDfTum6RfQUT//Tu216u2n2y7C3WkQy2tp9+/d/szjMTpyt3S
v9aizc+//4rffwozhBn/HhCv34/9ft7vX7s9th0CWdJ8R4UjvP2L3z/YDiW1BRxO69v/4+/79Uxl
eTEtiIpSpjOZw/888Y/d7Ynbr1mICgO8WmFKzMt95JTqddu0mk72wML92mJGcB3J7sYCTVFtWOdQ
pmui55IQ1HOmzqTB/d4o4LIIHAV8YUG928vMWN0GPAaSQTuI8GjX45ft6dujvUODiDY3dFP6GObY
vqKzKP1a15Hli6Rug3m4RgpauKkscDFxKmlqrlzDboRlu+4Jkj38JSTfmUVOd4H9ch6pjp2wDY1+
BxS2SMt8p2qBhaTlighQXKlcs2fG+pUamkSx5CEZeCW5BJbW+iO905n0tcM1tJX5UigmHzWS2MNQ
jcZVSsu4bns45EIIvvPTyiRqUVuGCifWoifmVRbKsA/B80GT//sxm4RB0TNnndZnzE34vXEjrIup
CPChW5cqL6wLmY/ZTotSnPzr575MEXk0SQXuIqKG7tLvThqyxVsTIkHmqNftWdtGBcrz6xCORHKs
xvQNxF3J4Jl9HcM6P1ISTXehOxfnxSZH1XHNS4sksZ3VOsgjWruaxC9pFN8hhhNRUif5oVC1inSd
9IVwcZK96zE/tPCJib7JdcJiMHKKBSexbdnTdYY9cXTz8jkv5ularpsp0eEvanj0ILFPV715QFko
Ljkj/Xk0o7voIR4Ni6QdksbUoTRPU1wS8FvAsVg3w5SQwJhGFFPpLmRQX5xWkIJu84JDjEDIitPy
Jop3WJ/ZFfGVOsK7aloqE5AYlqsya8tVDYnbaJM8PS0kWUQLD22PExBXU4ZySJlen5asZ/62960G
wO86JVrj06gQXIMKk3FqJY4U7th39G71e/zXw6nqcmuvkquqxRBihqHJrizdyf5elCRgNQMH7xPT
1l3KuHGdJwJqKfkGBv2CyjPdVNDsHTn5FVB3lTBfthOrEdimrIjobkAN2a02yvy2tGAsAWc1qLc4
NJS2PcxwgHeDOuc3IgNKb7Rp7KE63VttKHcEnD0CtH5oEML4pU3sVZkOwy6VLSrnpMpO9BFauIpg
OmjZave2CXkUTtdrjAMnIJT6nkBbLdDXAtC0rTm2gtDv8swcEhggm3E4UO1FmfV7ab5VibZF+q8H
fx9vFZ5/r9x//3j7Nzpfz4HQjvvtV9OEsok4jSn5bav+dbP9gz9e+tdugVWkDfXoUP7+S7bftz19
yQmkAWccVntpxWTd/S4f/PH8pmi1vb4Ws6SqdX/V3raCm7MWP7a9bbMVef712PaDfjCoaxsUBZwj
eQb6nuqQdSikfSf6GhM17TB4Flxw1jd079/AAdWeSoa7tdjvGISGW58Q+JISKY6d7M0k+GWi5HHK
JhjhpgEomomg7uFtPsIDHUiYS22vmiz+hQ47ozMyf1pi7FdZNp/ySntFW0v1kV4QkSdkyzsYOzW5
N+3qabCKICrmp04jggRaMO9Zie4VDJF9anipKehXlhqt4oGKJzEdviVzbQ+cMmaUWJJTnkH6i8Mu
oP7R2mHpadrZTVpYW8jbT1htYatguGo7Xr4E42LZcFNMqb+NBc169ID2AVht3uTqzdZruGxd+wyt
mP74azT0027tngfk+gIKNeqJSptD/b05pGlEZmGuvOdVjtYkBrUgJyeoo5QOiKnlHtGmwDoB8lLe
4VbLQLhTVZI1tVIb+NpP0E/6XTG0LobFod2TPRjvzTI8pcQGMUWhexXW0wmUMt7ZOCLHq0bTKACo
M5EUp8gcZhQe6uRrdavsyAAiHrXtpl0N3saL25H8NWZg4eraTYX9qPA9NHGbBOTQxrs8lSrlqxZ6
ShTxIYzZ1wqdSUp7p5fAxlLxEa84r1z9hBAk8SDp3GZFIHLN2ze8ocDHQmPw45ly0AzuNszy5kRX
J/NiRUFwMKTPlQ5Eb1qwPHaL9Y5gT5Lj0bSHkdOTuZj1MBNEfwVw8l682H1meUuGWFcpW/BWJG5s
GbKT/W20MWHrBIWnHdTjykJX66IOwLM3evqoMKmYiMJU05p3X70j5I0892Y740OFucAPezc7abO+
R/sfQDep9lkCncHpXmGg/4h6N7DLtvZsNJYwqqyTu4iAT0xAXZDTTr1oxP/eOk7HLnZVgEMuiwbE
5aw9yl1mVmejVJvPaGEiF6dCV/60kcqTX9OrFyiG41h8LYn18Fq1DBqi3zEmdvS5rStS/+hGNPgR
wTl3N2vag78Eok9k2yAa9yLiAXgEpI1aE+/TMs+PFg6GJkqbWzxyLsHQCGxXIzGq4wR1KvW+UYZP
eX+GpKYBybSYPi8m1cUQaJ9lrGOy+9mNlN6vjckkXzMk2lZkxxj/sBA8UTWdktp1rngFg46XyonO
ry1QQ7jHyOT/LpHTuvyMXubFSBouqZCeSqOKoB/1IOqtmERAhKiFfZNzUXuuSoW5y/xSK+8xX047
E4NvQa+FwGLjkMuEJoAYA40QM7EKyjLD8YQaDJiSX1yz+wwt4OtkQXInkEWis9XFkZi9WhjWTukY
VkzIxgiYI0l3nxxuwKG2ryru56kVAHxb8uirzPVlU6dHGAMWKjh3KYglRHRnFgJ+VM4aEFeGcUnS
e0sDUVNHkQM3kS5kVSj7CSQmi6OEy1K+hX2mnsZ2ehvxr0DS7O4igC7Xfqq+OF1xb6pgZLtsVRON
nR5Yk6t8nWirHwo4ZiF5wV4+83cnAJr2Zp2vfcURHwTSClOmL2ZmK74elfFeryJlpWQbh36e/Vkk
ypF6LXYeNUJn5UjdL8L2tk5xEHLvLTNDmAavYEfKMkkuYA5KKVcoz7yAglBuGOPjkGE/VYaD1pUA
Ukf5BBXCAZYyECRucz4qlJ8Q1xJvq9klhEHgkMzkKR1RV/zqyKLYgd92A5MxBOE96oKCnG9NZSpf
6BTUw8Y9OepPPbTDILZzrKsSfZmR1rz3PrnXYACyCOej1bVj0aLDm236dwrfRmKOci/i6kOa16T7
5ggqVgYcXA+93TsrVrw5g0Yxd2GsciJgGUztwmCpXNzIYckZLIZbY9MXxcDhKYbFq7aquGl9jorD
Gk6dSwdyTMenaLG/AH3CmGo4JAqtI95WJezq5E0rms7PQlzUzJ8WWafMv41oJYPnDOzZPnQxNJgN
QZ/QLT5kv7YFwk+4TbOdfMitIryEs3R2szR+RpQwdliv+0AgLRsj68xINaJh+CJWKnsWsUxXiPhU
muQ8Q2DD2c/QXH9pCm5KRtf9rGLgwTkfNDyyQfeidTka6SDcFUgdSxY/N3bHyiLPH8Qw4q1Q8++h
xh3QBXmiNUUPJ5Sk9hH5Tek40EnMR0lmpYAEYBDGAhMBfdsaDdvPTYEKFKKUVmBVyuyrcHKkTc4T
evSbVJ/Qt9xUaBloEJVI4kfuLkXGcKIaXyRKF4jDmA60BHEkZfKMOPZlsI6FNWJxKZ4qVp61GcbM
NqvSI+uYZB+yOzR6tCCoE38urHcj77v96r9FzrmyO77rSVl6vTF2YHnjS2gjoFJblwDycl+nAvuu
9dCi7+gVcuqbxLGRrWvV4aFySuwmtfWpcNTHtODyI3F+JHC5/cgKGcADg0A6md+Rj6pPhvLDyYeg
J4DiaUJzsltYDVmTCbZeCypzeGsSJhYObnNdMvPP5dei5/RSUiSBeSSZIi8EM1aY5EH5lcCaZr3J
vaWKf4y18cXqqJswiEzA4sKUiHCeHoaXrKSuRauRL1GxA9cBJMCNsfCsgWG3WoHKuTOhHgWKWSbR
FzuGfgyfDiEjhS1dFM9RQdFGfq7y5SNaqtRPjbk/9JbztgBmDspIISZpuS9LvtdIkgXDsgED9vTe
wRZAZDZD2cWgHE1Pcd3tNVl8t4rFaxIYMxWvqgSzWrx3QBE9E33wPhzKc5w0gJWSGOwP0Kw8NbAq
GvNyRwubNKy0fCd9EyBI+jSPYH5MeIRxR3TAMDdHLCaIqqT8jKmK1ug65dLB5KHX4QatJaxOs3Xt
u5hufYhd52zX8gh4HLmtecN8hO+yJnzHNYcDmuf64Mr44Kbo5Aq12buwOf2mXV7LAmfjYLEEmoCD
ZV3l3s/OTLyeKS6DDd4C1xVsXzfc1Q0Sm2kIXWDaIUbA6X4ef5qiaw5TjuIYrr9xcBYMdnkevfag
HvAiGJ+KXn2ZI6RQTsQSPulvwNTERYozJJ/x9J6mC6gFq+FjbkDuEQ+jTyPRBDpE3tmo32gl4g8x
7R9KV/6QOsMmgZHuropirI1tmfhRrpeHLLwrXWO8n3NKHYobgh81WH1GTnwynJNROU7gSLiyoZMs
4KvH7to8Ju2ienGcaF7mlAv+TeOuq9Hi2bUz46tdrAuGjc+BUMt3BKtyycRJGdFxGZLmVu5O+xye
TeHisy8pdQBkW8GTLarelAtatw15Pwo8NtWwb/PG+hT3xk+UfcNuiqXJwEbcDUPxsHcTtb0yrytT
7VvEpKmHH+1XdmMektp2dhmL0sMuNqbl1ktB6zp1zkBYqDvw1udkOo69/ZqGeG1TPR+8HhCtn4qr
Rr5d7pjmGSkiqmNEFCdHEzdVkZ+LEnm5uSCUb/C/eraVf1HM+VNHK547bQ3fxG2+UAy3ToRAJARM
pPr3nsqMZ+pLfOqE/jLO9aWBC+JpjXD2JnQO3N07ooq46/YXN+m5KSoSZ211N7QDHDBSVXaGWdIP
r+qrjoWlT8JyJ8HlzpMl4RjOuLKgi+6G+mHQoyfVNXLPSXRuV1P3rMorrcGB1C1E/u20+Khb+fR1
Ba2O26+yeTJLDaTXoQJInFLpaxu2vtaRZJaarHCA+tzZCNr3yLnvrRyv8IJ7L5XmAwaNi5l3Ny3i
z2FSdeNzMmBD3esRkRz07V5njLHeVLYvlTs+pZXxUoueGW/nDl6hpE+ZRoB3VNFSznwtJpoles8Q
nUCnywYvTepjiYeY0sZxnkaC1kInqJTopjq1fVn6xPJ2OFCTc+vAudYPqmgLuHL6eBAa6xirMU+1
NiR3fV/cZS3K+XW0qCrizqUIRdBS5Y8Q/upvwJuTPR7RyK+EfjcVhH4NUSqYSqP3cBX9o4KZeWER
hKuA4n8FKMFdzJLE11Mz8XJ2VF0wlDlBHgIRgXD3MlC7frWijv6xQLJAxhqUruJDZJ/6OiVVWErn
SOP6Kdar2J8b2/HhchheJX/kFUrWWvaY4XrMbtXkqXZu+k7lsPiCqudDsin4FoscRX0cTDk3RStB
9aisJawucKiT+6x6rH3KnNjIDXNXWy4kk6kMwpaWrMXQQRxiuh8ifWDqci9t45YmznDgTMbwOI3P
OljMxmmdfTiTi5e5yrPtytazVGyLaXsq0fngF2F21J3GJA8gKF2cEmEgPtKcW6t+XTLLBpxo9Kil
MW6Eo24yzadECrvTPrKsPBmd/BmqQxbEgEYZyWNUDgCpVZvphrG457pHAgxMXj2izRowvKXTvnZB
UvZl95y0rX5uIxY9OVHal3xo4B4TeWGoOPolALpdB0FkTp41SxDpUXdPdB6lL4c1T7O3qMXBFd6t
UTFAEL025Pbe2+ehb4uDHc9MgtdU7IwTShNVQCJVTR64CWAtNnKfSANugVUCdRJ0N8hloCvcLesM
tg/JHz9sVY/hgsoviP4cjN3c7IwEB7j5DqCR8YMUbi0NQWva9tdZVtneyXrmwfYY9DB/XOrNewkx
dT/jnVYNcgz4xFjaCGs3L2MwTNZzE5IyqCGFxlutgrJh6Mde/UWC0ruEhfMiw6bnMy6o1rhKvRc9
i2c0kOe0r0CqtdFjpS0wt0CFTipqwKV+F5SstfalyWq0rH1b3pZYmfmK3tIZYapslG8NRQpNncS1
1Wo0WsveruTByWv7ScnIiKP6fu6KqaIMOIeUIYwf7iJf5rbLvTwitYFrCO2ZWCE1bb7SvV+W+o7g
OVCCUVE+gAivDwtzc79oXgpB1aBcKOTYSnboDBDxGQmUciJWDW6s46HHDI/DmD8LGfb+1DEt1dXi
tRXUgBcSvJZ0+WApuJi66qM3u1Vz9hjxjVHjTrjPP4iRKXSHEyadJuLTXevRqJOfAFPvh3x4hv9n
o4ql5aF11QK9HCGBKwdffG0J9DoqtYWEEIumtwirQaQaP2eszE6E3zyRn3Yu7OkYO/qtUUPcDvoq
3AG6l8SQqUR+oDn5QlUUx47RPXXrRUo90ptZL0JOMs4j6asXjP3pt2WASzmPSOu1caZNJ0L3EMNH
THoFlEFk4JZfAgfEALAXeyYwgDPTpaV6VOntj4nxMlrS5AxtWZVFy88F2oDfKfheaxhu9fdQDkcR
jZ8cAu57OX2YSz8dIxJQGqcGDo2LGWyZu48EbNI2dH8SWjQdqtp8X0SmBdw2gRpl7byneXLPadH5
+QzgCrEQaQw5JEhEi4iGZ+VBpTG7c+tvWbti3apnAT78EIfA3nvkr02bPqqq8TxmE6dX2+bU7O3X
Wk9pQmJS3eWab6uSNfDyTTNICMKrcokaF06hyVJRNoa+I4DbzwwruQI9Apg/sdIZy/uKU4TrGtl3
NhK1gcfqrRGi8iME0jAm0V1rOkoRaizKvi5cN8h7YN0qqS3Snk+isZlaq7hIjQ9s089N1t9n0AnI
C5m+Fk6F5WTGXmUJLCVde6M86RFgkAVK/mlovyUwUC+kOrxD3vWrid6rFvfIpNVWPVnTB3PM5JNt
0W00+wGaeXnqB9QhfNwsykd/iBI/NU0WbTEWZ0kVDHn30K5d0R/LsOxs8nzvdJsZed22VF6KB0IQ
3F1ERoUXNSN/GiM2gkyHbIZSC8yEt5+p4iOVWKTBBn105JoGeItIcTUtmox9SOOK6eXOZvDcTQr2
jYwBzVM6hbqkLHBtlDmpzPKmWnNzwppLC3V0jpUjj1xAOy0Z+zM+5fhE4sTBiREmphnU0aSeP88d
YS/060n3aZxTF9fwBofEc3ODHlTp1Meo5y8uzcXcDYUWXw3l1mLOYHqd3xtJe50LioeNnYJdo3R8
FgPVl1a8ljDh/AlA+mnEPR8zfTXJbTB6eI+dMj4osWYHXDFUDboUiEfCPXNsGuiwHTE2uXKoE21l
fLpAgjX3ocvUL5apDnuNQJFhKN2rsD5nMQSwrF2XR4kz7Qq19xifjrlafGVldVvUk74ozv1Yu3cT
nDXPnZT3DoXPbaBScJwdMCcia28KpOn9BPzan01rOCA6RvNd3A3FRwxpbmeOJ9ARHe8Jd9JA6Ozg
Gt9jq8+9qPwksoexn8ET41X3q1B2fqXYNgwwI9zX5kzuPFUGRXlyRIArnXUoVnMmgblHEYi6ufrg
UC09FopbcEKNTOozcYsN69m2m6PpdP2xmTExVcNiE20MMJFwOVbQVyuk3Dn0ZumJSnssnPliJtif
K0ilpzibbjqBrRiAKD2acYmhoqIaDbaunWJfxMXjkupf6U3pO1ya5TwBPQCupqUxVegRon2sfmsi
Vz4xNpMYj6SeymmEal8fDhkLJb/RTjGwn4c4BzoOHZnoEmJjenluQyU/aUvaBLoYHuj8t3RxwNkk
icasAc7eYc4oVA//h70zWW4babv0rXT0Hl8gE/OiN5xnkRps2RuEPGGeZ1x9P4DqL8n6KlzR+46K
YpA0SYEgkMh833OeU0Sci6lzVvv2s49idT3WETs4aiDW1b1JJd3/xExEW0kOagiPS7+Ig/1YUVId
lK8uoatupbfP1mBuFbXtrkFFdItuwn8Y1GxY9q2HmhpG9zazffKnFY8yAvrhLVdxyp9V/2JxJNCQ
2NWq33J8VOgd9BgBsDxhFBMLb8iemknTNEO6ZlGbkXQ0Ht8ez/dQsr5/zfwWe9Ztzu+ZH8/33t43
PxfQxcarEqicCpNGElTLuExGuAeKLR/efczrX/3Hj7RjDQzsUMnV64vmv8PVkCb02x9/fedEiyPO
K2SWBnncR7TeRrbHhHf6im/b9/o5KXw3RInO5t3HlmVzZM0UbD9+8vz49YXzN6lsA+Gb267nj/Yp
PU1qxv/5K29/at5x80M/Sf2llSKKnh++7VEkekjlNXEMSuXJbQ2KDQ61yiDMvxLPQ3aGamYrxDUl
xbsWl0qssHJpuWL2UrKSjLjoSlIekpZFMXPm24WkNHVl99LZh1q4NVWSZb2aShjQ+KeYES6E76EL
7ztLfsDzGcYrLrHdOjQHhnmEsp1D+54UM8XFENsP+OLMNH1ymmKHOebBNiC+tGBlMHIYIwgQo4ku
uFpomQz4wQfFShe2d4KEeWyL8PvUwigHZZor5Gdk8C9RlSKqLYxTJ/Wtg5aE7LUFAbtKqlxwKTLe
j4LrE8yEVdXWITwp8igT96pqDKghdkSckVMmakeszJhbgOaYADp3pscQmbZT0BxZOKFzIOknWQea
Xi8Dc9vQi8dS7YNfGDFCmZgNCV8+dnXyjbCUbJXR4tLySfCKB9rRqqc6JZjUi2jXWBy0Cy3u91zY
dkpubymkEVRhDi8atbyhU57R6ShLT/YnpDlLjZrtorXVyQRSbnNQRWvf1zYQCb8gy2HlUG8gRXgI
vEKc3ZWL/bSkZa7nn5LY/JF1Wr9qi+FHZyUk8UV4CjE0tYvQ4xoomjpZt+Oz78nHLGZ6mzOSgUvO
o1X2uVGpgvYYoEyxhtYSLOFmGrtuYlGlggwqu6SBHgZjju7I3hYqZFFSbFw3EKtyoDKga6TiNTWj
aRuz3GgsIfY11tUFqvPnopNAHvXosXOZV5jYqGn2fBkJqaSQhplNhdS+8pr428BFjaynxN7UGPtE
YHYQDuUq0MmpocRZ9KW3kRZdeXgcF4YxIiUQLxi1okCSwQdnFg4Cb/dGMqlBjwx8ZV+Zn/BrE1mU
msQ0xcWmHjb8K20mpxzBkGZ39eh8gud1INTrJekDgnDoWuo+cZQ9gE9DxDpaHhxEs+bJzK1q8U59
eH3lxP2vtEmuWZDWFXC7SbD3Dh83YR8kdOoJ4sBUCV3f74I+3wXJETQUp0gL1xZJqzgHK6KzEIj4
GquoOwLdfTQg9K6VJJX0Z3x3Q0iyuU2Qpy8VbQ8UaUsPhRAgz2uOIlGcm94Pi963kruIAyGzqgeG
Au9fNlxMydofN9xUORyInddM6v6/b/gYpKU5UKPd0wiO9oppINegnIfBic5ZE9aUBkObnn7s3xmh
HxwGDXv/n3fex0zcaedR/+D/SQppM8v7fRuCIgjN3k9IY2zq4Q4U8z4Sob9n5ieWDqGTu4zANhD4
DzbheeegwVx9N5JR9eXP26F9YADO20E0pwO4UAW2Yk6qzXfMjCgbBjwZlgcF1YWRRorEfuLyViqD
YFeFz+0IIDOLzUdhe8UZwjUOHootbQ4n1q2Uc+vUxYkJ/QJPd3f2EMxwvYq5ogsQt7rHMI0iVJxd
yzu6ugHKv4Ooo1QS1BD98BIc/SoF2LnOwOGZdtvuepjXkZNZp/kmmO7V8fj856/9D8fuBD3UBaFL
tkoA8nRsv/vajVrbft363t4Ukphcwk/WwBKGtfCsTQ5C19dHmOYo6PUBwrMh833Sp/T345Fpe39K
E6/dJWqn74SRtHtX98k08ABtlbnbbklrkXAKuofGJTxj3vL/L4/+F2CNRgqyePcjT0icv1A3E3Pn
//zvzy+oGFOu6Ol7dfRfb/tLHS2E+R8HbDaCSRuOpqEjd/5LHS2k/h8LabJEZvymj9Yd9NFStzlK
JK1OYb+j1Rj/gW4ogGoIyuA6teH/F320mM73tzFJt5nc2MKZMGwClZ7QP5yHIzoNco0auAqqMVG/
ogEPureH/o6GqUmgVGlTX0GiJiCHbWuCi0lVFWfmRMatcpvGSEnrLG7UsxJHv97tyX8a6qcg2Q9b
h3Ybrg41a86Ij9ptz+j12PJr/YZKGWNwRoYvVa1FbSsG6xFxy3T33oAzBWg9bAjbZOJjmULsGg/Q
upVQNY080s9cyok+M6kT8WAOk1soJtqU0t64wSahhpqBLVtqmfvtXzZ/2nn/tfkaSnegopbJ7//7
2V56dQTRRui30aE3z1o6JOuO4mFk5fkyH3UJl9B3rr4Keqb7AsSmvtZCHhPT8lFu4p4H2HEoarJa
rIxa4ZREYdfiycnLfZAp9grrZ7IJZIFMua3upSWro4trO3MTohZy1TolSnz7l+80jVC/fydLoqBS
wXzDhAUh+/t3klrACiuMNYCCRrotiaZctlArN2rHWC5p/Fq+ME5wqkmBjegcuVmhHAzhD6dedzvK
Y8WT3dMCsRJtMwdD6fajBJ9M6zzS7824pLVBsa93WL79edOnk+a/N51zh+FXcFZpHwbfNE/dxqPU
chO5vVRNJbwfxLZLinIRJ4GLRr/1j+mI0x8Z0blt4v4rAQa13W0MrHg4A4SzzkqY1b03kpnb0Dyk
o0++Ei2Lgq9wRJJwxk8aEAqBeFCWqQ8LTluzRFKPvg5uwLKmslkQoU/KLCT5JbpEU/fHSeOrcUjS
faoTSSxoMGJgQglF6zELtkqXZztLuzM8+qkxfYndCOL/RkLAqnBpAjcKRKNiIF/AN1lMTDcRzLfW
TLaG6QNBidTz0BOEZQTgyQWzcd1VdXqj2fDVyUzs9V3wuYV+cg4VdHIMFf22oupMPoZg2qzW7d18
D0LFNQpr+DFQ8e81HAsXtXD31FHo4GKiQKe76Mzo0Rx1Eg76SBCxhp1+CMti31dqueqU/MeAHmWf
BNWzTHEwjL2t33yR74ykKnd//r0/XGynsc1CxAsHmfmiUDV9mo+9u9jana01veXLG7iAU2s19APt
Er4tpRLcYfoeQPGlY565J3PkyQ8MDdY78WJoqVhFS1ec/SzfNo6yhCA0nuJG3Dpl5UUU7DQHUctY
OmfHSJ3P/7LZv08T/9psh4EZSjJb/nGaaIIxDHujFLfRUOhqmP49YOA7zaK6I03m+kUqQ354j1UG
HQwCGSrcUtFD5bywvpZH0nx/2bhfdx0T6H2VOKB6WZtpBb32CQ7/b3Hg/zAgMKPUWOwCdlYBGP++
l1uHRC1iNcUtce3iSuVgaQ/RV8IuT36TNRAckV+FqX2wU/0kxjQ6CS98Cggp2v95v2kTZu3DyMS0
VgV7ywQb39CHS5k7WDWXJn6lJm0fikjop/Jz7KNuywINcIzSfEraLxFhDA/BiLRE9s6y7qS8m3cl
7YpNMHQxiZG1vhqHZunh8w3lPi+oa5eVQL0UKsj2kXX75KG0fUKRK2jv20jPLmkxHDpXOBtAESQs
sWw+KUo6HJQwfg4jZFR//qryHw4RTaOSAJWIoJ7/GsmkTlpTobrqjcrbd73B6NBB3F6MpWatEBTe
D1X0y8zsm6IgKIDfE38lD/0shtZcy0DDuBJSAsROXe59Sx5lPXXWR6Xfjg7dJaLG/23pY/73hZwZ
rz5dM/jPMuQHRB5BkWqg4OG/lVVNCkwStFsG6S1a++/5UFt3tqHTno8xdDRWZKybKWUtmSJiKk2u
msi4CsTpaz3rvxuUt094AKjb2NlXXUW7ygUYrb2tRXtfhnfdCH5Emq22t/XPZu3ZO9XXcJ9nPumA
/AVEN9rBBxK4SvIK7qOKar4VVoIqdkhQQnJye9nRkv19pBIlW0fwYWwIdDult/BlU6Ee7fZS2O2e
q4J9F/ZjvaLDdk0rz/iloLZKA2qnCj1FpFfeAe/yg3A87SnplZLOQ4aRg/wdbUKCuKamHBKfkOnp
S8lSazd/PlD06Wr84Zwgz8NiN+DAcxhQfj85EUSRBDQ44oY9nZgAa2zvB3/MjqNVljtTMft7xWk7
Ou4ZKYdUrBZ+N+zn9NlWSUqWGqAjmko/jLYglVShm65RgtL7SSfutXvaHStUPsMR/U6DZtgFPk+r
qMlXpkbb262ZG6aD/uClJrS6MISYnprkSZMsmcrjqDXybGc0X2gcdni8dBTz0Q4hVfzQFqO2pLO1
SXx6Fz3XwUUXWvk6MSKH4nLZLP68pz5A6edR19J0igqqzv4y1A97SiHSqEVDLG4Q5z7rBagu0jee
o5gDsaKYsrJNtL1uV5KUFyTJ0ZhsvE1C2pre50doWNVCy4dzqlnDKwT0lbB5ff2x3tc75qXw+9/Q
VA3GNBYOKlZNW3zcsqT2ZIjEsbp1Uxhs2EWELBFIt3CiJxec+Km0lFOv6EgB8qBcCdxNW2CrxsI2
ieOaD98c4tDOmPRQtVTQEtuU5YOmVU+D65xHiVDWc80Y4TyId72OAhgQY7SCz0gSiLbzGl2977TP
RDkxJnYjHbjcxGRt1S84Irq9cNE3kPuK7p3Ieh2PQI9yeihGOlMFhh0dwK9RTQe/BpFRbXNtmQT5
qndp2iFj9jdoPctlqkfQyDwn32iJ2q86A9qtIAMnil7CaGhOBPTlMUMzcw/Kfpn8FCVCQEAkDq3N
c7qrlGyXvqN7y8ojFR29zEhPIvOoKALe+vPBgsgVP+tvJxbLJZUTSmNUkzplqA8D2kjSn0WSkXdT
ICpfEmVsN7qCLtFIfcSJyskwih8EHNYbaxzofoUBNv/Uf6xBCu87IwKeZn2z+zK6GEOj6wtpjdgQ
chDMTL33dGlsoOL1UCPJ1dERmVMPlbUNKJr14HTqJQOr39RRdFXFl7ouxH3k9k/ECKnnJrtSUbhT
Qamt2GEq6InyO1LybULHH222Yfj3XStNskGVQwQaCN+kbNepjoMdKojNKQ1pIGjO6cBXauGIuRld
BSjjKkoENTziw/DQY97DM4tXo88sqaXjYULvJLkaEa5Pbd60AWKrJZHfSa8T8plaJMeaUX96vSeb
W0+0ouX22toLXPckgorya09WeNGtkwzxvKZANLdiuk1Y18kOoNOb273YeZG8h6Lk3oYliNETQk93
hXb2s+ischcCIOlLJ0MF4EK4GUl2T0AqbX16RXFhBXeebzuLIszbrRVW1paP1RYILio0GMA3OdAL
UnGwF9DtoUzPpPdSxM9DSXG2oVaJmVSF497LQ4sj9OTkArFNhYWV+UDpdsC27dwDEdKEl8EmHah3
HXMNUOv7iKVol5Y+39PQL73enBSDrYmXSUPgoxYAM1SjSqC1n3FHRC8QrUoxloz4xGh/ohKPj2pX
XZI2Vrem7farkjAZk1rxTe84evh5422eWD9EqLjbkl7+eSTGzUBjcwlbR7tS2f9a0Q1I7ZRIdKQH
t4EOO9cMsW9t80oGNYJTf7wGWbfBRRWsSsEBEerKRsmrbFdEZrwBOvFDJ0p+3xOVCz7IVh9JgNln
5Awf+dkCkHcTy2UQO83AIhJX0QUk/7gmXR6HYRTnAKfMa86psutzpz7nK9Y/7tbBy2ZnzU9bZDa1
hCo8x2Ig0hODAZTXqppyO6tLXDqENzYlOjw7OUqHiplqFsuY5CQkPvQixqpLzqQmn5vAopmv2z3R
wmazymkWtClfyyRL5c4m8hIhqp9vgoCGdWYQK2B1SbnoBiLIW5dVGPAcSxXRpYt/ZTEnWB9bzo6k
iIvDNrtMuTKv6s+D5nqrxsCfR2RIVi7gaSHphzi+UjTzWANQ3HYlejqeKu98gq/v9HisgeFKdquv
xkeSqj0S6kGr+Wjxe1vtPyF44sCgt0NpQLE/k5jtE2y3yysAaNGoq9e4rtXrMA7dNdyT5oHqumYn
VSGaBBw9cpEQqAxsK/Aueese6kw3TolvvjQuYlXDGpHG9uadiNtiG2fI4F0DDSCarBxAKfIIWTrf
B19fxq32tXdtBTJaBQewr+ErWRz5676PxoM2eoy1fv3TqsP+4kw3Vg6rBGkJbkqzt44uDIdt28c/
hsTzrmPd1XtFutfMdoF4j/pjllbnsnS9c0CVGgVOiSbKLz8lRSQfTE8efQV9L7EnFrUHIHFk6yoc
tt+I2/0xuIq1zUbExAIN4QmS5ILJGJhHUfbH3Hjyc9ZC0ehHYM4FIWmjdZ3nMl4Y3FW9Elxcq7x4
vuvvvDxx4fHQPKOUwfyuLWB0ViGoyQrVcUdQAOYm69pk/ddi4nAUvf+gR/p6ijgEiIwBzR+KDRIo
ZyEQ9a2K1soeO/0uJw6M4UvcMU5NCZgoniUuE/C0oCojgGxmkixrE0itaIln8Fvlp18LgLNogrUs
I/HTafQnIeSTgpxp3dsIGQYyrOjhTUCjd3dZvfN4izMZIs5EMsHYVUBbAc4yP5TVRLGZ79qhc8eo
TN7DRDZB3zaq63HK3Hp9rPqEjgcI/j4kbvm9cpYWsKpeYbfSQyzf3ZR0jqaIBGtGcfWMsjCM5Q+I
T+VB15gXmZaLXc+whkMw3Viwbg9ujjDQlO2uEIjmuNwd/I7WqpTJPvSUASFR+/L6tB+cfFNilqkJ
+Cunm0RzYdQEiaRiYoQQ7JLqAJ1rZbGk3wV9DyNsmHBh840/AVYUJKEQU/zvJqk2GzPGjuc6FekK
mTrggY2fPN17Ks0GZz0q+IWDT3I9Z4PFQ8wFyPfJgyTh9WilnCxjCcAgH4cH6TNQJxI7htId0qY3
9m0F+yuY/JfzzYeHYxeSO6uQ0oJCIFx3OpqJtko/SaVDcDhxneab0YKR9PaQHq6+ayvUZyHMKGW6
4Vqc4yP8n3teRwuRaHUeh5DySqFUIGTSu7IXD1Pw8F6puSRbuHm2HYP9SiLmK30J+NEkmDszs0eh
UwdFvlCt2mi4qkjtV4pdH0uykdeW+Knm5rnrQF9oqmGypqVBFNlmt6gL6J06eWurXjcxGhUdgdVd
t7S7MLuQkV7ji9t4hLKtFYm52qm2YxcYC8ZKdF8tISRwWFGb4rLycxc5m4FcfshIyIwDkEcF8FOL
esWhK9VfCs4lR0Z4+CxOT58VblQT1xvCk4DF2RM2s/Labm0xxTnZ0ZDuEb3s7YJrP+nQBerSl1QJ
oOGliCxH8osrA1OLkrVEicfzWj1egl9+MHFvrchPpJzpQVxKBPqyQauOlIZ26WTzJaoVkUYwCQ6i
6YbL197xSqgY06Nw1lpMr5vvzc+9vfb1vfPH/NM/v32C4VMcrFtyqT/+zeQVi/P3n8knyYQz9Md3
nx3Nr5FFS3hzah3IIqbT+/bh+TQrApr8s4S8MeKTZLszhqdxGbXY8LuRtd78CfO/vL1v3pT5YeTl
kjn/lAcxoGYHCYG6vt+EIWdIRr+Ts48Fkp3VP3DzbZUeHxDztHGFQg1Np+kGzWG+GaUkcz5U8Z6F
NQP+IDaShFQSdewCtRTGYNuIWF4CHDiqZmSDLmtZceiSYlguv/thYO4DFclpCrLtEEF9giBuOOqG
Pu9DZ9ucyfM/zzcN66CDbTnRUha5Tva7BrVr/heugsZhCEMCVEnIm183PzXfzA8TA5KUYkB4nz5k
ft4gv+v1Xh6rVA2IOl69vYGZPGAJVstIwwd7Z7gIlGyl3idRPR6MkosnoDg6kPGoLO0Eplb47HXu
g5EYkEOnMYQAohro6HQ3TcjnWdJfCRjWpifmm85UMZSHE2cPi0WIrkNzVjOYbb6BvgJOa846nG5m
9J+FSh+wwd9P2n/fe3tuft/86g8f0yNsXDuVzRjTAf1dIa+niDDbz9FK2JBoov7Rq7tgI+kBMAFK
emCDf9+kGGfePzlMpMK3f/7wcP6HegJ9vb3EG3ybtPG/P/Gf3sJ0oEX8GRUrv6HW8frqhECtv+6O
Gj6+xds7qyCqtwaXHEPHw+1Ld+fO0QrzX3l72dsfVabUx7eH//S6uRv29t53X3z+lw9v6Rzg4qN2
drT8CriXguPrnusbSxM5wl12U+6OVf0wAx1JIUqS3bxn8qhNkdxjwqgSy9jNv9nbLzo/fGU9vsIf
33Ef31769kODQUat9fqitoW0vUytZNwC8tm1qmTe341Ovq4a9FAsxJtp/CmHzhjX8xHQjzKsnmfs
ATI+RhtsSB7mb9yAfQXbOE2T/cySTCec2XxTVvbE0v77sWt4ylKpfBLMhJmvrdFghcE4On/oTFUw
pMCVJfGuEeYM97fcBKrdLee9Ov8uJRPfjSyyx5xV3R4HBk616Qcea2ScaHr+PuTefp35uXc/UT4f
pq97/e2uG+UcNgFoX7vxvltKQBcL0eNxyEa8R42do2y20lvTu8feVTpwMEZ/n0URPqmcFZdqb2yl
sjfoyqyt6boNmDN6mHrURWsLcOY6r+tq2zqE22ZMJUlJHfFSG9q5L2Tx2bgq5Fqd7PTmCsPbR86w
91TPQm3lIRbyxbdRVPqFaONHo2uDvawvTaSWR7S1N1Acckeh5RtS68oYLroVxWudIZhrHl2iqijX
mSxMpB3+41gqFlME/THsCqRrhf0tY7ACOR6qi6BrsZ4GXOv7wPlalKQ0EH9m4UTW3L06gA92c0pj
pvrV8W1z08pw3NW2+EKG94h4HWenTBQswHV+F43FpmzSDuaL2+OvY0Gv6MNLMPZfIcFkxyCkAqWq
LJ7oMEnmBo65QR3OCj+y5KLXMtRgov8+0gDedKh1tq5XeVe1WvvWqkp1zGjeANUns/ZDav1I8VJv
VNKbySPH8mGpzj1AieDeqsZim7fhU0vs+JrmcLwSQ06y+5DZ6zDpjBfZUjDTxOhtKw+BDCfDnZdR
rQJ2gAkwIBIkVD8bg25wiXWdZZAQVsZuv6QDASBBmX5XUjU9t1B+uTSGO+qgVwak4qiPpr+Pg/gS
hliBYzO6oaBNHpsWSxpxMt96Oaj4L3aqZmTHDJ3vBqJhtrLlsG0AGDJ3acO9a3trOI1cCkNUW5VG
zYDf4/toaZfWyY1jQOJ1ivttQ3foFxHSdJnVicBSYQUxChAfh4Q+0Clp7PSTHbEW0x77qrRfCCVQ
Fp5s5E5kXgyACGNJ35wikzKOIariKqvJX1aJbVwJ51Rk9sKulZ55tjuui6y9awekiojvh/sAnqHR
qAsF5uNN1j0lFG2gR5nY0dGrMd9acchCjwudYluXUXe9fRrSxAxTzKJ+vG3qW01AzApUiH0CrfzJ
ay2x1wmQL1o3xoVODVE1SJEH7pEsbYzix75Tvja7ONJv5GM6p9hPGpT8fnsMxDdFUVA+t7QThgrA
lD5CfCMs1NhrprF1ruRNjdJWGC7yi0MRe+1mdvUjwed5CR3xif4NM1hW6BshujVnd3bpCw6soUuW
WlKmR1IPHnwsY6fkZaTl/Kl2vsl8uB+C1L2JQP+qgTa4er2Li3AYzrTwkoth4dVirtLuy6xXcflg
u+lL40EW0RnxaXiq1P57WlKj8ghXB3CRdCtE8sPBIclhpLn+SLbYulPDyZSIGjqtMtR6NplYgDkQ
RagIW9FFTrnwFsSGnL6JmaXlsRWjg0wxZOvYwUSp6soO+vcTtJvyMeoXoSv7a6RtPEgaNztBzZiZ
BwSNMaViuqIitpgixXIZkim4LQNd3dK0wZLVxihaFU892eBgUWvRPyjSwTsSZL9MDa2nrEncT1Qb
Kw3pyRHl4Oe+lfEJLyJ5DrIZV+pIjXAAK7zSXB1CNqF3kCNluBMFTmv0pq7ACYeV/Hno2HJW+wqI
2vpZyZCxyjZ2zwhgfw51+uzncK+bkCg46XJ0q01+LHoCyZAeIOaT1BN4CAkv1+i2KDW9+G8O2tdL
mtsXAhir/WApSBjL/FLnNepdH6mYBkYiikcwXon9XarZo9NXj7U32Bsvx2VgjOcwyZ8zpbyYRtlv
VbSzmCi/qHUkVhlSGrRdJXgh2o9C+6mSrwor+UU8Szcdz4qvrLHi51YjHoPha2Bp2j5r9a+dbEwc
nu19bYS/sHWWuz6mb4ICM48Tf9Wyln0kPNpb0Gko98lwbwe4TrGG4TPGTv3QtVQYtUm9qZkV1gl1
EZuh8oQMb2dZJxmH8tHX7FVPO+BkEGu2oPOAplRB7jjYLZwQT91nfrlpjeHzqBfVOveq+mK0abjO
soKoBOsB/VkJxKum0O/3IHdae6u4rAARI5NvRz1qYSJ1ToPuBFJEORvNSq+b/EFWNiUtLb/D+IFB
NRDNKRm/Zd1Q3mzKdZNwjamcue7oHvRxNzxrVXTWtPhUaaH/4HimvxV+CMe0KvOKJCz/SdHc9map
FMJGkpWG0Wxu7fA9kHr5TanMYpUXJKXUEQct1UgAsmGHNcHqh2XZeh01oCi/DbjvcOFhvGumRh8n
RLlrxltb681hfsbVvPKo9enPKHTinYmrEVSHuUW5fCIXTNmNFXMovL0+liNOmDxDf5rzd3S48mcv
7EkwMDrOiyaJKA1HIb4Yk+i4zF9iFAnvamLnOKwTOh5OyU2f3vWJEcNGjss1x8SyMuWxqbgwWGZO
YEU9/DCN+jJkYrITBC/Ql6y9l07DNqF+AA0gKZRMKpl6lc4mrntK9wOih6bejcyhrpZZbw+4soEK
2AqMkhYnPi4s5SGGOQIL5Vc6NN2n3AgPkWoGCEXi4L6KocsQSLpVs3C8+k4E03DIzlWbqrhXNPVQ
3xSLJqBZ6JuQgX5L24WlvG5tiyH1qHcnXMOoikpz32Zm90RphcNXwc9ZAvXPNNh2NgpR5krdC8V5
nPchS3i7QBmvIy03xCgxp0T9pexuXv6FPzli/jHqDWyyZ98EZj+AJFkCFqno3GsDEZOUTIHeWbBT
rKc6i5heKEa5Skoo/iKKPnsxTnPblAQgdLLaIMulNKfS281dH/cDia4jM9VnXY+f2k5n8kqJ1XGL
ejUEncl8oH+MjBTIuadHm67z7vqS6mdoshGhohGGY8e7ThsQfgcKxRUwwar5QvNOXFTMI+xIcqa6
LxpMrbVpeD+9ks5cRp/p1vcK08raP1nOtUeyvJJp/JB5HMptYLerSjD8M4XhqBjGOzFq4YH0BBpF
VnU3CqOCRNV/Clg1U0Eeg0fXbM6eh7S7MIZxi+WcYBcdIIjzIyhIEVNbTlfiG/J1aFUXBZ7Rqh80
0q9167MKQsQ24x05FOSZGimHS5P/pJlzbzRS/aEpAYVkx/zM1StfR4O1wgIpb+A7nvwxGV98z3RR
NJPPVGkFc0Z8IUc9MstFLgsoMhaWA8XonH3lHbiEqp/UIv1m5fnagRN1QCQ/Qi8YFcpsbnMa0bee
cjO5gzvLvB71yDqIG7IZIlYaJXPpE0vxxomsm1JNMy808w3c0G0k7NtYpCV0Usol5CXQZRM5tIO4
yDcdZDDf0xvKwiZ5v0mHAAJ86MKNQvOLQ0yW7RMFZsRmcYK3DDmp945qjRkzijp1V0eFs+w87Ur4
gn010m7rkstML5S0l8HbUcqmrqKPXwqIf0fU/IuKdgyGAspwGYnoC7RtLiZn7T5EM7MkuajeFUrF
bNmM4j3NKt4NjD+Jmez7sdYvVUeeECVQL9Z7MFlPuYU3rVbhGdWWihDJsa957wwQ9tUvfRLnq1hw
QbFoqsKBRTQ8maC48O1yq/9RGOKuHzY5HtFtmFjukQi3KyrQOykotogi3Uco95c1HJsAcsS1CLMv
OB+OAQyfrSokwdUjDsSQ7tu26tgcplUhmoiaOFaR3IeD0u4du4lW/Zx0HWpHyHvuonT0cd+Lbm9y
bbuTprMHmMisosWDbZF5Y1Y0YHSlCZ4MNbpL9OrQA489eyYxxUFZwBoBdwdhxeCkx2RSx+Yl9eHk
29FXIx+sn2nlvujZl0BT+3szBKrQaF8AzDh3lpN/Tp1IHGqJTVbm5PeEKayBIjSMnSKaYxZ1eEMD
pH5+KpKzWbAC5sKC3LJNLmixCBrgMxOjjpdyiWNCPLZxTsaAm9BpG21I/3gnEHvfR4y/hOMacFZq
0E4D2jnEhclWzVu5FSAW1qhtf1Ebv/f9lJ2VWfx8VUj6Elag0RNfMiKYmB5VBzwPW0Ar4wVjiRuU
/RWIqOUlXwoQ+VfpO2TpFAUMmCwb78BAmotcK921rVDH15pFJmpt6w71dajtZg9P45BBBC5i/Szq
mihXT2Rn6be3OAT4nZnB2XHjYZmjmtoQXn3wHIFzipDV7SzP9IJYrnXFJ10Vaif1koomh1HSDTLy
Rea3+aqcJuOR0l++tRr9m4bUvllekuDPsVXVunRD9V3Y2VKnQX1q7W6n2hURtWYGU1VkAy3gMeWT
iUKajnFksvC+oCt0QfcLGeLWF6BSab7Q7adZs8CHBeitZ06pktLWxD8x+oEO7+GRtLSODybqUdNN
xL2/8D75tnKiS5NdvP6rkiPUhFQWXBFEgwoouN7PNxFi13ORDJ+7CPYnM7/kNCbGLiGMnjIGQGQ9
RIkUg3v1ySXasbx5rMCT1dFzVepIJZ0JsWbmhByjG8Fuyhpkbjtlsj2Qw6udQ7f49FdpIMZ/4kXK
MePJHgxsRpcdHwt0rNw5paxHFiEL51XExWYXOfaPKXyGwaA5FlV0K6JIHL3Q1AGdDkcSlvnBVUM5
6yBdCdiV5kr0yj3A05+sr6udMhjfZE/2Uaik/q7zwVaxJjrGhvFMg8/e25HvIMhVf2RjTqrZmCob
VTeqY9NgS+W82eVtFtERU0gvVPAMq7JGpasDaiWAYl1l1OD1EkiB3hXRInaSYk8JmIjQmod+3hOD
mA3qQbGICs503FhVmgEapPGxZUVcknGGdpiyTXxMMxIRh2S8mjHEt0lo05T0btKgwD7qEJGEPgH1
1br6v+ydR3Pj6Jql/0pH73EH3ixmA0tPUSLlNghJKcF7j18/D1U3Jq7p6I7ZzyYrs6pSEkEQ32vO
ec44bFhEKC9a9UdcqY+Wajr0dGNb6vAX7plu3ymPPVONS5ZZJ+xjNY9JsfCHWJwfFmiPfR/rDrdp
AgBYVS+aJeyZL8APTcsjyfLwKAtlo2Pf5xkN3XS9J1HGIZmAMpPXnZwK5DTmHfU8si4/Kove7dTk
BXp6diQ5I3S0qO/vA67Ey2MDVN0iZg46zCkQDOrMGtXvni8Gn5SPGOFVG73TUbu1Mlbj+4Ak77s/
dUKE9lxHDzL++jgJree5l5Aog5vdc+72gNtM/K90iyLCwF2pSpSkuVpsLISCnmLk6OS0wWPr25yK
HFdLn8EcF5a68AQlnd1qsXWhlx9JR/quJnasUVfOQUagy8EqMuBqLMqcspd+fglmRld469A252ma
gIAkyW7lLnVmWJGbUmd9jjm8O8dhLp2EYpN1VXyoWXkhhBRBLenivKsMa3qICSTSmc8I8XSeOv1W
18JRV5bEByffu4MlbhF3LMc+tVS7L6LhaET5WWigW+j3hiRqtPRUrMPLOsS+MWbyn2k07rnbMADU
Qb5NPBKtXk+uYwstVx2NU9PJzbtVjH6r5l+ybEX04/JTowk41ENUFLh0sFCS9ngZdCoSgnB8ImVD
rwLCQWUO/wDxyQPyS2Ubklpq5DVhTiUqr7TXiWtl9uCg1kldtJT3lmEakpaVZycjoDPGozw3iKIq
2TNCyIiYc1RmWSzOp7ZcuSMXuvV7UQKILN1FNT0C60s27XULrhPx5ZogdqyV6apoC6+QNT8Lg1D2
5hQvRg8OfAbxKIemq8pDGKSDNLDBwMLQ9WrC/k78sKigtKblGmf165hlwm7Q5PRRUliG1J6ptovz
a0kw73ZdQCM6n1fc/mMUfaoQ1lkzPpJlKp1iofwpoFVqCi25mc1IeSBLesuI4LIbSp77IOGdllbP
YY8i+GNOLmbaEaFUTunBXM7CAjOMwLPQhpm7BmZ3E9LS8jLI81tW8ApqptUgQ0zud2bFzr4rVGOX
9cAQ82yQfXy0Egsn1ecTXSKU5IPasssLhbNcgvAYW9WLUnHYi5lpa4QNm/lD1M/xlohWZTstKkwA
8DxBNTZPWQ4icTSOCiv8DTpvKDYlZMPf+ZrYPaYWFXVbW8t5WWkXWiFP/RXi6lK3tRfJeDTVvO7O
yvTAaZQchM54/R3B5MakOgQeSZvsDWigxA4XQVDl9HzcVhyne6AXbocfLRDa76TVACImpG+U4/hH
K/S9lYeT16UiSv18gsg0a09aB++xqTRkE1BsOEmsy2hJyzarW3pWhWBjsKE/vOyL0iS3AkS32zEy
dcBm0knWGsXRyBRluks44lB876U0deF3ichu70gWZebeiUv9LGPuSxbVn9c7yBQRt6uv5eoLcdhA
4KoY/xlU1pAz8kcoDjfIsY/WHKnbKEpmTx0pQHRxLHzRqlS/KrTTfM8krFkiiCe1CpedVivfAxKL
g1RAgZKg91oW6olEbLndLH3CgyrMuH454RIqFXdNDGixg5RBWr8XGCMax67WjnE2FmAxw/NUir5p
VNrHVB9JATUPSsEcqUhxn2jp+icT2ujOauV+ateGDN+EjOCh+v4Vw4ez+Ul0bvdiM6tK7VgzIWLz
IqGmr90ZjDuArps2z9PPiv11oWNCHKeOm1H6pOBKcL3i11PaOT8qZvUw6gnDxipX/LRCnprxaXaY
NjvFNLTHajIPWiSVj8xtZQdXruFSTd36tEkC1s2oBxLNPCA4elPrut03ER6JwSAVoc1D2U47sNRL
06F4MGdWH60OlUF3FrFAk5RW+3AcRDbbFrt9K4qvCysJpLroQ0rMrWmjay6q4mHTiRIgplo9hsii
Z5wq6vK05HG91WJMwYyVNBwajB7TqFmxyD7I2cyUXlgIwO7T14Zm+JDqwvMYsn8x0Xzuo6w+d8ld
vGgJrqywPSWLPNpN1mNtpMb+95ccJkUQd8VjDlwF5ab6HdOjIhxGPWdPQvlBIB9VcgVlV59fssRA
d4qfXIqxNxBveYUs8ZTzQdhHneXpnXX/VGcM46A/ih4pgmeUcN1ZxhVuhWLOM94TTcauAiYbw8p/
GmsUPaNeOci6+qhkhbhnydJvlxXbewyjaqeh+ScT7tDkQ35L5jS7tJ9y1wRlUmU3TmfpUC5YKtsm
UAU5fRJR1nuFtLCykdTlaEmtI6xZR/pmbiLiaNfgd7YgtY+0KMJGnOokIHYYwCj7D9FsCQT6Q6Ra
vG8g3wSZIjyVPX+SB+Iye8k6LoDXhSoxkNy3hPRI8nvSwKqQ4Gb4lUkaHD7hu7hFtieKWkMt5w0e
B2ZYsaw4mdw4DGySzZISTqDFEvgFtUYutBTMlgoTkiogAZdm5A6Rb57EToF3J8V+HyvGY2ksgdKj
1atM6VSU2Xu/3hU0Y909lpnBdG0iNpZebV9XmrlNSwaFUlL1+0aISbyQxTPopmcuQe2pKyX4okgP
SszLL9lQOojbC78xU90ZSkN1FSriAI1uu4MzVsfQlawGJMaSC5/CdKd1mvXqGxURlnXy3EfFvIlD
2O99qY8MVpNjWIK5j/KxP+CVB901D8WpzT7JPHShLRUfKU9TEAati+MnOtZZP3mlrKS+JqU8jYjR
dLUZE4cwScqrNjIczvqXrMpD4pWEq1L39amLeG4ZqhQGTSu58Wytl3Yey4dw/ilZygPmobtg5LM8
6DEA+DmDJ2WUry1JLDsQkA3SPBEZDbQDNLJlfxxK8k1Gjf5BJpJhGrUjpiPtSPz8VxE1+bYCj3Rm
2f9k5aw+GNe1p3kiAym0V4ZBT5w5pJg3hUEGgffLbRNwaW5Gi4jqKXsShJ986auAneGd4UarM9VE
SDAZOeZijhInSrjb0iQmeUI5p2pVnS3JKMDg3f76g0xqeo4k2xESBHu6Whp7EqhShHaT6iWqykWm
Obsm8sRNIkXjQelJrB+HpbYn0kE3v4YLeaKCkjs6SlZFVUASHasp3Tw0IysrORKqw7SkL8PEJE+U
xIeKhVUXQwjI50ZwjFpqmUTJm99OkZeA6jcVNkbX8/6mPO9NDTJ1rRuBnMAtNMQlpEdneDen8wOY
YmKsw0sbS/OZn4AK3Vz8fJJzLwur2UPzG1S8WYTCliS9WIsBpqn5WAvwQvM9orWJJN3Hfg5BlueJ
YYQlaBjhEnUj2LVxmSE5GgLh8YaxGUmlpKm+5KUyHdkbCEEzAQ5r7mvHuuPYnyw0e2pts8SiYi0p
i5HEgFMdOBwYdpm2gP/iDiOiLO2qvSjoDJ84hxupQ5NFxHYadvtGGyyvq5HNjSN+M14TmsR+JGuM
gVw0S89jRVvWTF8MMLPNoi4xFv2CxOG6BT+bIOdX5F451JO0r8U1PdMn17QCCYkyscYuooR+i3ec
gWuvSVcG+nfgMjNWIhGn5aqmanqJeGRFy4KoxViepg7sXg2FF12ZhOn+Xp4lkheu8oHhAkajVGBF
Ui1QI9sBXQ4WGpJ/5SuEbnTS6bFQZew1CmPeyay/dSVToX8a46mcaodBnJsJif6u4FE0YNQaA7G2
kzSY0M15eBaGOGxE3jehgRZdLzrFn0R2e5qA/6kM5nfFfkTNh4s2hgSFMchGQW0dWGLtqqhJH0bm
GQ6Ro4gk+rTf1cgt2Gnqp9rsE3el4Tq0uvwS6u9zpPfPvFm3ZDIhLibtZGvKgLoAAJwtibHqx6p8
G5XqU5Wb6RQSXFBYHf0zDVANjBlJe/G4kr9iz21QakP9JsPOnorkqZCn0hMGvX9YKxhAACYrLc6d
381clvNRr6FobXpp4d2TE2I5Glk6yWq6N5broCJAX6rc4gGZL4TqzQi09OlNMxVeJPx0uVI2Ap3S
IVc/BeS4QTSAJF+qhmNzIHbViiKSi4kI6isy9ASAg89F3HtmjHuklHrWxA2JTEkLPtWMUDDnqxq5
3aLUAZltntVP+2EBfnSNECvtNeBSRUrECTNoxMwpB3IreoMOgC5UWJUIurKVy+KGVHreW+pMMDab
Irifym6YsubYIlghN2b9NJSo3IuyUux/f1dpdbmfMuk5atraD5Vq3UUqv/z+bl4VnKGkywwpHC1D
YLCtY7TtNXQC5MwvjiwjGzOTCOX0UD1O2IfYJPM2l0QzspCyRLsySvwK2SpdlzZqncbAxk7Ou2rP
ZXzPYracX3tZyXr1aU2/EGKdGzXU3zr6ldiS3kBeDY9KntR7Y2owv0/wX3Q4oEp2NxUkDAMJ7z3K
Yz9dlPQdWaL21KtZoC4W/FLCX5xiD+5wIFxBlp2s/6kSQjOp/APWD0x1Ua9zKK+GT21L1F9K/VUk
uySaX1WR5HQpNmcX2jdNZJF+/Ooj5giidzglzXFVgfGglL7nXEMxbkyzBg88XmF0ywch5knJGOpj
4AdJ0erZqCl+pF4j713jY9yK+l2v0u9HVX0upPkReZ7lRmn1Ba2mCKRQcBdZk3Zg2Y5qaFbEVODe
tdTBJUSextAc9y3ror0VFod6iEirqrHxqhVVt9IP2DWsasfO+Bbhe99RJuluz5ab6SmnQ29Avrzr
ZMdWPiX1ovi/EYylYNasA3PSD4eic2p8dPBnAfx3BdMT8gUEB6gYu+T6OuSg9yKTp0RJzjGwojwh
U3rpnWwg76CbGZhDCGSsOPXgOdss9bpiANWdVdqFqJQcfaq2TY9oIMOb0jUs43naO5aOIgXoLLPR
cvlAGt4Q5LiLBEE/Msqi7JcFL+lE+WbmxnfRoIvi3AwKNi/FQMb4opsJrktmuqumcQ4s1QZh1bSZ
kCCUMYPnZtwokyiCCPzE6FIF5NCdYwayNs6SbtN1utfpU5ANqfE1bbqq9aZ1Gh4ruT2b8dS6rSbk
7jQw/wQsodtJNipunFkSlbYsnZuxP6YqtuWiei0YqdnYiQiGkeo7HNzo/SmkyzMQTSxW2XgbK+/x
vegQHefImlH0FflxLoevOZWYS4bZVlmMWyOxImmMTLBnSHzw4GET9jXAIPYWWAQr2dVNSzrSoFza
UGp3tda+RYp4kquueOg12VeSKTp2pvSwDPHKoDYPXR6Eyy6OMNSLpcg+jP0T/d9d8zidBNUQt+3a
Pf76CXpVuiLwrLZ9T12kqulT2lbjZi31514FfNrXQC/VSvijTZwURZzd42MsC7vNhE2PrZND2JNy
KPv+g8CFfp+My11Aqv1lfP7/RJT/gYgiK6IFv+R//UZeRt/VvxFRTt/Tf2w+7ubZpP3+RyjK3//m
36Eohvg3XZJg/2Bhv6NP/g5EMeS/aRqAItJ6dEX/C32Cg6aP//d/qtrfFOADUEPRQf5GSv7nf/w9
NVKV/6ZbmmFaCo48zZRF5f+FiqL9s11ZA7xi8JVw9bGfMHHh/4uVXMUYGzUmlhnIx0GW6EcFPDQ0
EeHWHPKNoYMH4POxYyRXNe5w7T/Ur+jaP1OH0XEtCNQWpiqOIbz09Z4JHZRCoHPMFLU7tX7D2PAe
bEJPemMzx8atDh/BtLuyX34o9wAUjwKyCN34Jv1p9pZrbC2XfPp/eE/+C1up9M8e8r+/RsvksmmK
wT/+xbffhpyhMryDjbgaz4PEvmRYg8ZUHtJJ/Rra4eeunyK4NnnTEunxv//mqvXPLI6/vrvKO4X+
WDRE5of/bEyuinBu0kihjLhZ0178qR7bswqZ7b33ix/ylTnYhh/jSX2sQlfdx5ZD2+ObR+vJRAV5
JjBJvUgg+g4k+H4Up3WbXTL4niemsNMFxjhjptPywXG/EDrzZKQBGQjVZv6qniGrPKBfMr8jTdc9
wVqfs2+iojHBvXXuRPtMViF/59gTDWDYBDzZw3tzK264m5kpwtUnm8nAGbLaSHWZyyOQjFK7OxSH
yafbx7G0uW8qwUsBhs1sxGpPzYmZlrTvAnOnuMV7dWMFHH+lV16OP7+UP2sgPK7INY/hRh8g0dvj
B6716TCcUwYcfvq9bAB7Im3wCGPIavtHZhvk9FZkp8JW5Nz7JP6TA5iF+SdplrPqCtv2nS6MHLr2
xqQTJJssg5e3o2tV2dYt7JBYXBZCLJ2IFavTmtfqkn1HVEdEWh2rqxasjyaF4ksxXRn1VqnL5YgO
yysEVH/KWEra2g8gGxorNB3SLou8MnUiInhM9BBcEBcBkALLWLX15RWKvKIcV9K92U2U4kUVfSSF
xqV9n/b6Z/UQnvvqJD/hfTQVe6w2SeTEhG88Qj45YQQ5RTtscNGDvieBY3F1Si/FIXx115hoYe34
Aq30J/VA3Q0QR5H/2dNnD0h39GOCXXRXc8JXGR0TqOlrHx9RIiyuMTEYcFIP6PR+DSj0PWy2FsqC
0tbepD/hscZndFxfu8i23OIcOvl7fJSPSsSl7WqXwAZs0FhVYHmngUHvbZdpAAj95Q4+VCnf3fy7
veSzPZ+AX6tn8Y2lpfYYbQ1IRJRKJGzIzgRy7TpyJVJ8LQ7qrKa35U36MWxbpzjLjxKxyLfoUz8N
3b4X7OQlvCFpSGxu7drBtjFotrLVT8V52opQmJWDcelU7y4R2ZSfk1+iRtk0m/yVqAH2WaQiOenR
erDAb9vVEBjEWnq9U/DpsPPv8aRyNfdyeiWttjmTb3vuch8XuTjYKK+NbDe9MgMyLqQnDKPNRCp0
kR986Btqn8aWPAvNjHfXMPjWheKJMoEyy9ERUeAQ92BZ61+ts9xfIKlvnrEdU6yWXEjGI0F6XDZh
vaFugRtzwiE3bGMQNg62+/imoLoRCRD0QtG5mzRBuRMx8ye/xR5xfG8Zq7FAtpcNCkZ8JgFp5JR4
t/59cTfLJr6poiMAfoic6Gz0kDlt7Rp+dCy3dgiv5OM4bpcXQP0e7EXrMoQ2VGMhQFknMnYMUE+x
0jHPynBjCn/s3+IdS3PjbXkUX/A24920xUfpTOP43z8fOf7+wV3O0/FOAwOXYUiSRFiE9q+QJbJF
tUmXm00X9W5JcIhcGC9m0v0PaIF/ewjfv41myYYlctjJ+r8wD9pWWAYxxCmlSXD/+RaYirZLNH+v
XUKACLRRcW044v9vLfBfnDuy/O+nq4lpHlKMqquGidQZvto/cnmUqMELZnXdRhKKF5aAocd8Dr00
Qed2CRLjHSkT++TcD+vnNLJUVzI/KmUqaYOhExuCTibJcq3CkKLQJDY5z6vVH9gW9Mg/Dtkwn+dI
oOczSXeTFDZ1iZionjnLjDNkonrWtYLb0HSnHuiDnyM+ZYWxFxV0luWqNPecUNK/UhZRuh9C2n6W
64EpF0HSTEcGC3YFDjnsL499URAIU3PQR8sGNDEKyurWa8bwFGmdfLTyEjZqPZJbYwh2y1htS4Tx
YYZIEBDUhLhVrN8s0ooj7UwiJaMN7WuIJqDkQ44m7T5XILcSAHfV9Dvm/1KgiLiTB5Y0+j3vQy3b
AJ8A1PO2dWoLOPw0EURA2sdDgibd5W3veRyY5Kx0PoNNYVeJBUPj2HqRa1C3rbXWrtQmP0PbZyd5
alkrV+JTBgbjmIyNii6RpSINLEIPDViAuWxYKl70PMkcwjX9OYEVoJJfxg9p/qArlVhUpPTXLrdc
aCOyY/IaSQxBhVUNVHTg/iyWviBnd+KsaBz7zqB3WVEAiRMHn6Gel1ZZAl1QPydrVrEXezjOySAh
72AzjjLBbL1GKiC6uZkwGaUSvix8YbtSW6+a/BHx85JFWPxp4cJtNCAVNiaVc0qHFAsavlvSFn05
0Z8JR1w9FYHXFCLpykGbM82nRmvV1V51/UlboyexRsOTodgz47uQ4kFCOjVrj2stKIEaLS+zXj/X
c/4BRU4Er9TN3eMcl09pGIEz6/4ADm/slRt4VQfCxLuX++/VyZOmBB1QAo5WI4QxIvfU1USBl5jh
9+RIKK3B01bo8kDYWO8Wg1ek6P1QA51iHM6JjHIYcbOjWrzTJhMvvBOBkCPobmkc03HCBZqJZPOh
4izrwsEtA821jkxfmL8XbnVCKK5zjVMXUy7GUNgzFonlYhYI2cCwIBpQmQ36g0i+NOQuO+9PI+/A
QnBqztXJVyhCtVsTADFMT7Va043F/ByZy8DTZS4Z3Gnp9/dMDAV/zr8ZcPsGolkl1lwcFV670sCZ
zUZ90NFUFpplj8bqkKrj1CwgzQKxNzyRaTbstMUVnbBSQwMlvWsjQ+NWtDMKr1L7TuOPdX5aR1RA
83gzu+lgKVg/DdFX68QhmxvBG75SSrRxTvR9YbT6ntwVNYDdcl5ijdiIKDRkz8Qdg3FpUA6hMJiD
TRzpqrhptUxbrUf8SizW6C6l1GxlvVw2acFmDbZEjTViHvZl0zKRj8IAJhtMDLZq9zmftIu6Vdrd
MekIs8yOzE05Iql53EmYA21IHaFTkyMC6gXGa5X4RifIu99f9EWWd3nSUrPJVh8HTW8+hD0bFWKW
O5eAMmJRGNR5Uyxm+1mdsp2hg0cJKVp//1VivpQj1j+mTfn+999oyHX/+t0of/GJSPcrak5YdxIj
qkYdySTEGxQzvyph7rETiQcZRZUs+MisEu8hceC/i+f1kTAJykVKgHpjut2xuliFnQQj4k5u3jf5
tm7ktxRVkNsemSgcpY+cZLs9UgDdcq2HldwMUoPelic++81hjp35pw0kDzp0cVBO5ptdXe4po29s
hNVz/NEd2EsfB9Emmuqz2FOyi6gxbfmV90h/NffdU7xRAR0j5+Y5fzbqAM4wT/qC7arKhXIwTDAN
aPGcnMQHHJCE9zGsavUd5ex4l1UCT9tKF3gNEbQIu32D27UYrKrZlLowfAyHLbH2aT6Yf8xt852M
bwwyoOqhPVQH/uL4A19Ye54OMsCnBdm/U2ZUPYz63PxkBcZzdaWQjx5Me34GZBKI5yRAkGlwiCEl
vig/+fuaBqVjfq7vpGohle7wZVFpw7imbAbj4/b7HhsErYo/7mV0NBHWUx6gqHhTeJCMhQJdYoSK
OsFfps1s+grV1eRhXJbUrZbycrBJM6hzRKawyGM8jbEoPuvGrhsEdHZt3utzBtY6OheSUV0EZjyb
9oXHdNj0YwE0Bg8EzhMUHg7AXOzoEWKIl7wPEB9SnJ4YOzHyV7bkq7Svcs2yCHuXUy3oAW3GaUJs
a2eZ1cGWX44sLivUo6Gt4Y1rbN2dXrnGQBGWJehFu1U2MtdDPyCHkREHMHcevUVAsmUnXnJBV48u
ovomd0dp9+1nxUDzky8DM1HMYDfb+dnSd5Bj6EL0EsTNdrbehBOPMOtEkpf+RoDvuOG2KIQtl9gg
Pih6Mk7qn7Hn6QdOxO7rXQvxvZeclZrRvBqnEsFJejKTvf5H84TL+hwSbmd3b21B1/7YX+eWEbMd
vVP6vpaHejv+oScroXt/M9o86cfiYyAlgUCil4lts4MrxjrxsQHjWW1wMUJDqm613z6hOWdBbr7x
CVA+C5q11MVtz1DSAt3NDX5DVqi62im7EfHKG0XsESIkvJmh274ghGLYCEQLkyXdz3CUMWBSdnOp
ycfB/2Zf28wh3MdoguaG8nqJtrxMvvRIloL0igqzxNNlHiIQd5mXZg4X0aCRZFXvaAep8WB67Igs
GZghVrxTPl8D5AVvUMm283nInqM1wGqmZ2Si7oVPtfSSxwgI6+poFgtVB3YK2XKeyIxyPs7b8ZB1
QBZ97lxQ4YLdBO1+yPx51++yI2whKhvgIZaTvorsOA5huaG3JWqYkBmx3FafbWOHdHM2ak5sMOhw
qP5XZDUsKDEu2cJG5pkxfKaeikGKzjzelMR3YiR/zYNedygGaMAmD6U86rVzH4QFKAcXlHg3EjHJ
boGVHaI9bhESsb3p0NCQg3A4Wtw1tKjMBbz8vYW3PjkzyKoLHTlcgOwKVAj1/tW0nOEFkgfbdtNR
tp0jvWJxD4gVCRjmvBUopjk+tvkx8ZVbyVzBMw578m2w7hTe/ABxn3XyhX7mrffTLex9Arp4jEFz
ci0e3H/QJyAxP6l83fFVDcx3XsOFTtcktXpH6iURfTWvOicO0iPKuXLnMzvmpXVEwy8rXzyFjz0I
3XssGS3g5NKW94/dWXhr9toTrJf+1bzAHX+Pt9BkGaRQJlzCGZQ+zTZK/qd08c1g5aG/tXwsb17x
zBHaPzChlw6zj9L21H6xv2G1JR+zxLHORDnC4lJv9efgakeesOpVOSU3PIEbVd4RSKYuXrjY8oKN
Ayvfoe63tfigX9Sj8VQ9QyulwExKgoDdkLtO27R/aA2AvuzbrfRqdLv1TEt34oRhFEKPmHz25G7h
GIm8mA+r4RoD0FSnKFwi7rnuhau+NnsCFGrVa18lJJMKt4F5QjjVSj64DPRIJFnOEupPO0QDqkB0
uYjzoVK3ZOrRpI5MFAYfwSgM1Ypi4UBXKf3pmk+qCqtxq/6gXuKrAJLQZkt1kQPrSYpd5v2AiiPR
gWijJg5yn8FuIRa6SLbnQ4KmxzOtU3NqieXG26s7ZJKbP2PrKltuu+hl/SpOv485NG+74p3pCv4H
6b2INpRFlrc8EFO/yy5RslPIQoTwb7LTPSbvE4VXvl9bhOqIF/dmDbhBP/LwH5ZdRCbBdB0IPo+E
HxswkGl4FcsoYnpYBQPzyHbj0+LFXxJ56S4dwXTM35hAKK8ShhNmXbZ0zrer31wkdKnUc5fonXOJ
h4GifFijPxzHc/WY4Ab/6n1m/8ULoSumhXDMsbgAEwkuJ14cQmKJc5gshfw217fIpAp3MkyanC2V
z6Ei8bR7S997w8nOoKiXy/xK8i07aAK0+63CHUuqMQafAa2qHb6zBsLLUaKh/Gxu1XsVHtTnOnlM
H8x6b2kbyAtv98JT8Al1xpOd2+OdeGVnu/RM3vbKQfFCCquvBkTYFew7HBZCQb+lPR2Od1RIGzSy
D7JKc9mm8tgk6wET2vBmPonrKXwqN4YXvg3faBlqqoArEcYItJTW5YMSnUSvuBnIxR6qC1CTxxoT
nJN94DVvfhR/eAcLFf0su+JDVi44MTuaupXLPu6niVvazp8485KL5SwPoxhoREruEm95Zz/X3Hiq
KwWPSbQyu+aU7dsnmDKcIsrGfAaWdQ/uOzNQ+lB88Zs/SFoAsxk9ITtTZOxonokqIhUhvMpML/ca
6bmIKv04vxTfykoV6xXfGtKg7LJa+0zyBc/EbWmcMLyPKOLQydIniO8q4xY20+Mq0pyIthq9rnqB
SYADSvWq7h5caCc0tpPKk25iOTq0bM+IFk9aGnX0W0hLyQNPAxKA1CMBs/krmYfhsVV+uvarjd32
gdeEZR5KS7iNvqlhoN5QJFwIrgkBj1El7Iwec6UH96N+SwdqXFv9DnkbS1IraD/s4TZlqGzt+Doe
xj+s3d5DvBBQfz+bb7pGUM0QCcOfTvdnDhpQauBrVVt7IYOdMwtClxQYu/W4uMWhYBFoS+4E+viE
+eANRVSpBpXgYxuq9/1oN6fEW0X0Eb76ByUzTvGgRb6yV4/NhoEfjxdWmqf8rdymQTw73edQQ7Th
R2v2hDHlk81JccZKdjLNvRjM3+O3eeKuFNA6Xtcjse1f1jU690d4YOqntU2e28PIXcBi+Bmfz1L+
SCvR9qBPyVdzlnRbwn4kdPbLIMaLNYVFK0MyIze60LlzQnbVaEYyiaCLuF9lles8N1q0W+liYwSh
+ynKpf38+x8ksT+OBZIYsVtaEsc5bYf7f/395ff/+/3d718zpogHeZZh2q8GaU9as4Rr6/5/VwZh
IuHykEf9ZiKG/IJ00YX8Dv/RBEMA9xXkUMdmT2zRU8tcr1qJWL/WuoTrg7UvOemGlsL2m/lgFyQz
F7WUuJqRXYBL7kHy87NZPZNbtRD9UeAEWYEC2GHZqG6f1eRkjxkWAY3wQDwp8NRTKiqB1Wm4iF4H
X8pG8sAwytKYc4Zx5KEqeSNdOfaaoZuepAJgeFHmfiMzYRctCu6exRaEZsT2uLqfug6/bRWaH3Ks
cnAJtRstimvkbeRGbS5DyDFY+eYtQ3MZnruSzPFzkvhag3xZSA3JTyL8RKMStn6jwYNpSo7Cqqn6
x4bqyFRidLXkhhBrTLM2q7Rr3UQgGud6na0MUsxpH6f5BQ0gpmtRCo9xp7zp6gryl+dDOmTxFtWj
aqsA0etq2pm1sTc4nMAF7UdFdKWV1XzTUCFPVXjJk/BdVTLIWnLJsH6mfUZDSrutIdn2f6lkiIe3
GbkbhvzQ12LuyirsmEUuMm9JCjqRhaKi6BEST9YtLozYSZPBj0dz1xnRIaznVz0r5e04kedZ9PpD
mH7kQ9vuQkv6VmuiqrXRnL0ReA+Oa0K/GYCkg5q/qSbNSoiLF/NmLZB507eeEM6Pa3QpylJ7LYbX
ToCgPov9WzlAWJcmmM7htdF+JKFubSXKn8c451wFZ81MzfppEMZJ3dximwmZnJT8DAVp6c2sehNW
HVrf9QXM1rjpZ7RwjRj/rCFZhqhkWjPKXeBm8YagGZ8801sD4xVfN5QuRGHMvnVsgXo0vSz3b4ZG
JMokdC3IKphA5xrwShSwMfnBEnqwJJVx2hLuQeDabCeKFaxQp52sxKfT4rhaX6bm/7B3HsuRK2mW
fpW2Xg+uwaGx6E1oRRHU5AZGMjOh4QAccIinnw+sqpmqmkXb7HtDy8tM8pIRAPwX53zHeNVVcutx
hgJ8ZNqo5WvX0Yz9fG2ZuX/M4JiLmof1QP/OPA21NS1/EdwVHjLvdjKfOtN5q8b80BNvCCfLobxv
OHWmOXzhqZys+iDmJ/C/RaRepTuckpKGuK4oUW3ZPVcN6QuVg+vfH8IvvMwijb6wpJ/yVPdnX1Iw
1zijfGdF2PR7WIi3tmfimDsssDoMBPkwXaTusdbTMkAro7JqUh+vJ0SrtoyPD4nLUgmWAj1jQjaw
SGlmlLmyGv+KxO8Fdzdtk48Jzzff83r4ykZOmqCK9lPIPKjswN+jf7EgroSZdjFoP0MVLnAy8kgp
CIXA6VTITZLOQPjtadtMFoG6aeNhFEi9kxYcAH781I9OsvftvaYvzTptroVhXkeOKQWnEUHlU5Rk
n64j0K4LP0fF1x2tws73tkKRUVghQn3N3MKI7eqoGiZ6C2KFR+TWnqC/tlEP4ZZ9W9zXd0FYXcmr
ehYNCkLtTwEoKLKwRPcQDkpxvQ3PoExwv1senYw/ecgxWVtE3TobJOtk048PNcL22DN2tZBXm5eW
q9OCVupQ0rotUZg6718ziYkjKtjF8AwvL2HzYge0aKLK3v0O85aTRXBkcHtkcfCkMXbMZEdGFt7n
oDL3UtJLj+QJb13sXxtgvdZdzR4QhIneeaAgVoWPWplMWOg342MWIKfCO/zZFHSuMimfkXCtUs17
ReZJu5pGGFgO3iXgtfuui34nkLpt3b/irM/wPeNv94oMqvnEYs0kS1LpU6Csj4To4r7u3tE3xaK+
Za+B3RWFT9Cp3wQ0PsML3JiodXyjupETGsa4jG/WD6DLjmXTPJphcDvW7V4PRLymHeHqZdv+qotT
OJmfcVxynFa9sQpIZiDbGB/Q5BfvubFTOdvf1k1uCqktxqPgjmNanOn905sgULkNhb1C+lpp5qS2
YV26nqlIayy9ajA8pEFF4ZGlVxPvglu45cFuWPuOgPNnGT7GbVbuin7iYM1rlELzEbToKcpa8yxb
OMiZWTyMunvXRBKvmhIyUWzFNMvURGWlr9IwPkfdb6fEvot1dUY6cTeQrMG70StEnLSSpKPAARh3
hcIYBw9WrbzSag9RDjjYpyeu4lhRRxX+RoblsxwHPlUzVmsHfS6S+Nn0x43C1pcrV+ybASSwjwFy
ZWprr3iaQQLOGXdo+xYT/0uhSVb8ydCbixMI6/lzdtOziGfjmJkECATUoEVXPw/g+dj1dY+jzQQ3
Gvwr4EBqcYcHvBXubUflCH0K+iZ2rcgG4YQSJK+iepc39iZKsefaBhgGBn12Qbx5KqqjDYBWB+mj
we//QuQl1tf8LfdzMtwL1JE4O7jg7Zxt22AeHQ18LjTIFrZLRsiZzXOqddJdUtPY+5AVsCzhG0+N
Xh4zhOc92V5rE8zoLkKLfpePaNyywN94Q0zsNdDFZCYPxWavs54YADnpIgsn087Jw2w9YNleyzo/
zqY4lDI4OtD5cfMKCIl9njMc93DmwIZAsbEZkmmdz5ZaK5P334vmHSQgh7Ar01tHmXE/IdY6urWT
bdqAMJa+lLsGLeQ+G6w/Q6MZ45LePjxpwyRWHGZIMxGcg9vkRlkYcHuYT7NTHaage1RlwFyza49R
HxwKf8H3tO6VbMB0g8XimI7hbc5LtE4jH3s+ukHYx0QkNKuiSB+bCc93o9xXa6zdtZmX73lkPpO9
N+1d0qTBfr8S7sugT4871x4iEu4Iy9Sx94aUjalDBmJQEAnqlBVqSMff8XYPOymst07HRNN6zASC
ZWbtWsXDjKk1qefHNmcDwYPddbYCseaqdIanoJIL5Fb86qEHg5NQe+b4pM47dbPTUfcQk2he+F+e
lWLTqrxTXE5/MhknuwBnGK5eby0dh/x05msCfxEjZ8AwHqTGZuSu9ptvv2k42TwuCRiv5aYbFTHp
O7GoA5HZi3VliefI7OOLhgCyclBHyAhJYpGljwRa9zsWNP0qDFAFNayyc4DmKxzvRRRuRjYa08Bc
I+78G8umMuDBduObRNX14TWKFC6zaZ73aaXvtL1EfLKXT3p7P7eVc1Il4IqfP/3bf46FnI6JpHFt
8q+UzdBWLG6eAaX4P334+VzQTiF+rfgjzkDg/XxoNHcADywE+zVVWySsd7OX9kl51bcrTbULc7KM
tYkQ0WxiHDcgbvHDxDSlgkZ24atuRm1sEVUx0yzo3OK6O2E8lEeHqZNb9MsQt/j7BxwHV6O0CRMM
De+ksqmtVpYr/ZOV2N7fPlQV+pPuHUCYfzL+z4cUeYEzu80xUx743uVDuWDn3KYHye6aDyVWEYFn
rro3o8Ha697NL0WTO/8jEvxddaCy/1uRoBD/rUjw9LtVv6d/VQj+fNk/FIL2XwTWeH7oOLbtYl/+
J5UgKWgunw9YgwpEZP/5H//QCIq/iFb0YQ0vugbfdgDz/10jaAd/hXw30+RvTEeYZKH9Q8P4d92C
+rf//udYhiVt7d9UGqHpmr5LfFoQ8Jc8Yv9Vx0DuVoWD2G0PahzXPNqgrneggtHV0tK07UASAZVe
1drdtikZCLZetDFYQHJvIt7B4v8Uh91DHzekjXdZfqnUUKN3prDMWyqMMVAMwQuZ7dQI6TrovQ+n
BDcYpeYt/DB3ByfdPmFnPQpT5ccm9FjAvGXgzM+hwuUtwSPzYYky7fBpOn1YbmxrWYik9vTYfEYi
+2rh1CMasnjSMvCHPDJcAFe9WLSX68EIm3OhNGHqKqx5YhngmwaDqVhRQz7puttAF094t24mV6s9
/ac6xoSUgjB/Qd1pbBEpp+tknP6kVYtuh4VGz/mNzGPNhv/UOWyiiCJX+3gs73QaRk995XwbQ/bR
EHy5l2agoY+wWW7AzHcFj2MDHW8/sfTMefybVpqtb9pSriRmr5uMBNaNMlvWrSjzVxzBpELLGCWc
Uz1ls/B3JD+XW5cSM3KaGdZEBsAjHp6nvi0PIFyCaKj2+DaYL3hMXeKSmfOE5n0tpXkiTeEtrpl6
c/Y/YR/B5+0/ySYjpn5IoawreC5QDask3Xt1uyt7h7VNKkIs/3PHWp5AUsGG0hhQLla9izJ/Aam0
6DOSCYMN6Szbihdx02pGw0Vcac5k68NJK4xmdgXCKTt0g8MfGup91XXkKnGOywwcsz+WO7/mmxdR
fi5s770DKrmHHCWHTj5ITDwro9Qgg1qNkS3mDCpNFv3LVwwefpUsghtC1AEO+ozPlaMkDsFV9103
HUyLl6MNUa4u+HT8K/Fmbl9MY+RN4XDq+DkJzIUmFjqHuZ9fqoS8D3cuCMxhrDtPfvvYuelqSKMb
MfsekObuMgxC7pzJGjaTi6rAFjTsUHVOOFC3QB6q/aR5eXX5bPm4E9rW22VTzQYgP01ByBhVC3K9
B26NmosuReitVUr8OJiMuQnQxJ1kMr9YI5ca1v891/C4sworWkeIRxZcS5l12xh/sJ2wZBzDYB+H
5byjCWPNT/XuMztCx456pm/X3mAbd1Oav1XznUQ1fC4a9nh+V9zaLh5rF7XlMFIz52GTMcxMueb1
8OV5b3Um9GNvvMKuohLTznwioZ43FdZA1mbBhSYHs9qcvPWUOid7mLFmTTHCJnq/bWlJUjss+YIE
f+fHytvjGa8Oo+Qt8BpYTFK0jzGXwiVAQcSqO9gJeoKrxfajbIXee2V3JSLH2kdWpNGDApkh4Hi+
KQoctQlx1Si/6n3EDiuELiTSPN9LIkP32DKB7nHxlFtH63FtWGI+tGV9MSJki5pBGzQiRs9lm247
tHi1DA82mhK0ZR9YTK4ttH6MRcUjZUt84Ufx1/E9g8V+XQeVegxs1nVTiwXX18U26nH5A59jsKL6
356k4skC2leSX/DbWIMLcMZDSs2Saqa3K+KCgnvE6RkVCVrNNOSxqNjNCI202qmvo496d6yGcK3L
4ivV9DPllP2SMUJCcOVPuULOAaKtY73L25u1AxPpueg3vsqZt1TkLUAj0yCBDs4feJDU8sSBEWg0
H6ZRnDAqipWbhuQkdYv+1E9of339WBTQX7DbzVtoBDZ22+DF8AYu0UDM17wCB2P8zs38Gf49eCXg
SHbJxjlRBCpU/j5u8KfL6lBHlXu2TEbqSfpljGRSekkBZ6q2jp6CG2vJ/KtV2FCGeAfx1d6YvqG5
oEm/cmtuoNbK72TXsCxMIu7TsUR51Qe7PAUS3vrl1lv+0RizvBwJK4nnkvK5KcJ9jjuQFpQhwZCR
TAFyflV9WDb9RUwluRonegukaU/BIjoDaYbMhkuhklvjCAKVsWCKbLT1m/4mF+FtUNLbD0OETEKC
w+krH/JLOmRr8iYQV6fx78yoDz32srVMf8WJvmEiodcImvTGEABigglBrlHS5nhpz2rf2XfaoViM
ex5bBnyVSsa3uYkGyKtcd+elwZ/Up6n2QO3sMYi8q9r0LlgrrV1RsgYd7ci8RaZGy1iqbVvagKAx
h1yidE7Wva2LXWl1zb01sWipCuMQt/UVGVp952sjvVRFvLjZbWZMCnjB7F/HHnYnRkbjEsTNqRQt
BnJVo1XiVDGkgW08NqKr7qbb0M7Yp/opPNY0+DUaNn4iK7qZumTcN731B3iye4lKfokKJuPKSht1
0ygmjHPOo6nj9qwsIp3IXre3TdCflYQrSej6LicVkMsA30vHKJNFSamrfO0s5xZoVyI11a3DDIXJ
J/9uanjWURcbKAsS6d0mOLpZTCOmiZIvTnssYsu3G0v9OLaf2mSDowG6rAI9sqY2m3zXkyew9iXo
hxnwSNzf9FPc7inN+IXT5BmccLIDK0Fcnglt9edmhNGy0jWp9+0QbUf8iyS1xdsaINrB0SOSbKwR
3ijeCysO914R3pIDNBH98mIpcMRDiHptisu1bHnUmHxbruJlWTPe9pU5H4QXfWN7N1coHBk8DgFe
gQG2P03iIeT1RDCRmQdmbA8dCamgEB790d87HvjSbkhR74Tu52wFTxxDelN1NvNN4i83fT+OgFFQ
CpCYpTd5Y9AWVwMKMSX+cDA7AgR2BoIWYWZ/W2biMCmEU2nHphm//rttd1wYPG3zqL4okeNQClq9
nifxVUb5qwSPdwH683OU2UnVgZ1FaFxTILlD45OnRHstlumJae0hd0YnkeAmGTr0QlOI1CZlWZm9
q9RsUNqzmyac6yl01C3y2WQ3hFjgHF7c9Y8UbJbM4WA/vNYGbdAAxHaVBu5CfLxrGYrfSAFFLbFO
ZpKsiXgpqE0YdfBgwPlo9duiPgocXg4KUfhFLKF4nTOPsVJde/JiEPLCs2WASuchgULEPBw5FFFh
y1TetQqUUQFq8IERwncwAx4jmfpeuBlE5yx4KKtH2SHqod9W7BDT4TwwFwt79yI5m0vOxgckuKx9
8y5kr13Y+5hcRjj7iND99L52mp6l9cwTNQZ+0NYby2OB3S7WWEY/vzLIqo+5vEyjMh/7EWdlrJ9+
Pgw15M0R/sTgK/3kjKj/OXD1IcKOvyW0fd7Fc4QvpEX+nibImxaWaufUFRmKHPTQGTeoRwXPQFzo
dVOBBao7F7eIyaHtRk8cifLWIR9oF+uk2TKr9p/M2PKP+WJZCzJshDDy/KMdWXhLmvndG91wK6rJ
2Kp+EA/UykDgS/fJdCfkDHm+MyuhENktnwoTXAWDWZ0nRhdu0jlPeczNocAvH2SC0VUNjbVfAhi2
dgE2B37X+CwMbl9BQtLOhbNCHe58u1PC9nrgzbXwE9TNt6pDd2ONVnVTmTWK3dpLEShZJ3iUGbpM
hDqnlEg+bleUHIMJmjlGTa3he1UQm3w5Q0ieg9WlCZLgQYgZJ6innwFIMdm1gQzZtdixK7xOfn7n
94x5jNnAkN1ma5DP8UG5HiCioXvCDQYTAqW1NwIFafOjV4V6O/QAdWcC4tHMpS9FPLUIRljclkaT
HDjiiPYYCoFmWbwOJiveZCDZyKIDiHrJDikqAF4tEzNtHTpr385YA+IW2nHP9iA8V2WzHzm1jiKs
nocV6Zc548W4TmBYe0gYeIUE5QK5XVZ/S8NxrZhXkQ3CoQdnBDVUiYqmYATNYjyre3+XpIGzyxwG
iZ32n8htJ+E3hUE6d0C43DLetSmMRpzeX+BREIU7oKpKmyzIwnPOPfdNVwUMcKu53lVsX8jjaYS7
ZsKTvaW4Glet7LEX1R3r4tTEmumxtB37bpMNOIPNUf8i48ubyyu1CBoVLmbgIRfXfvJcTOs+K9JN
t1Qo2qgvreU/VWXY3DVztXcT94viHK31HMLbGvtTHg5fKq/tK48beFJeAmxksOE8IHcAdtde6KZG
4ZnUPZZ90AZcuBIpX+jnf8oEBTJMTVZITf5IgOrecqcjsSDNKiAsdxXbwW/X494w6SZLNQIvalCU
GuwLyuE6pmZ5GC1uXXZTaWJD7X6LXQffTar22vPkplOofmLSd1uquI1bZY8Ibt+CmnekzHNvq3FP
29jaV5GOb6p5pFzUxWNE5ovRRh+BR7OSjupRV1GL5737FXPuzoMfALzEL6N9FKYNDWpeM56axxoN
cZLkh1T7H1ONFkfjGDgygpy3roMjyej6TUgKyzrocriwHl2EWQQmud2Y2ksVs6SxMrIL4YLEg+Ef
CQQA6mk/NNQmHIMI14aAWjZO/9Sx3Flq1iBjo5okVHDPyS/fH9x9V6DQKwJrPAD+0wefnxh1KEd3
lCcDay0gvAQu0qaRmrNlNuZvhxBGedhHz/liMtB5exxnhBtpPoTndiRTqE8wB3NIPOk52EcYHzaL
FeUQ6RI7d4hGJq4vnii7u0E67wGhaF6aWECdpH/IZXwHlwAXlOpumGsi4PXAvzqOhRInhJg/zN4d
QvmUC0V+Uh58w/BHIEH/EHoHf5TzgX3/2fTVU5yz9aOEIxf6RzOS9906dgW3vGO8uJVLcBE3F/ID
HheplXDilzhSnBZPQtYIhIqCh6RigW7EyIyrOs0x1yOY9wTIxsxnaErWzI2a0/zitl+e33dnJ+lv
7CY4pRlOn8ryklvANkhmHdiFYcrzAQB5cOyHftwwWoKJGFFSB6B9JF5qTFo3mDJuEs6jI1dkxBUq
biLDZ5kvvGMvIpwWwF6AJSKwjfvwWTh2s6HA+l1l9ddsjPmRB7AHQxHcVKKpwoYutQjD0QXZbeaT
23wHLfstUuqrA0sppv74DQ386EezqvZSeeyn+p6pP33qzLounvGVVSI8jSG6VHcgCoOwYaTtPVWj
swDVK0fdx1Yv1k1bvBMlDk5Dro1Wyp0Xb6zgYeqVd3AAYW2LFmk1cB6SkhET9pL4b00ECaId6myo
NKcRIkiDumCCgJHzKKcKEyZjwhhrfrtJ9dAhEKPBKxTr6RCZRAUSBcWvuGGeK663ahpZ2rYvnFx/
NIGpZOOF18b22MDiMWNOKzdR3DOiGphTjagZlQwJTx9KxLim8wi7GeSVQ0k+m4lYW+NrkZjmvu/G
vRBM0AgJo2CYfzsWMuHUSz8iCvDKqMI95cinhkIAxY6D/ZrJCDcBxtsA2CP7IZoJVwU8NWbnW9OH
91nfbm0PHqyZfDmiFDB8RmPTG5RoAXqHrU325kxy9JbWbytLsH66v1tMP10rz14xAq+nFNpkjsKU
J9z7GbAfcGGSSZMme0kVvUxPaQCxK0eQmLMVkP4HkpT2Pb+rHBNxoUTlVHhMqmfjO+kYS6n4Q9h8
g5A6Hxm03IgBnVhoz/d+hc9Toz7AC8ET2vJoDuJsRmDN4gRcVrVdZvjVSI4BHSVi1JmiyVYmWyfD
2MZF9jUntMyWyShmktm58khJKHuWDczXGKPV0dPkzs4a5cbrTxeXQagi5PA24jDbz/GEphPJu8Pr
/NNKBCriu1IxJs1z15pgBuA/bod4PCXzdbAY25Azb6wXgNYSElIqNqZx1iD8BgC1d2Cj10vdTzIV
V1ETkU3duLuo4/ZtqAqXGRrgT3tVMqop/ao+gDhBD8vRv1XNAPi1JGFDdc5XZmja+8E8OQk9cmVJ
UMHl0S8eDeG+tROaPtOnJa4a7A0e0Z/LqHLSLQpXEwH5XHqPYZcbm3xgqxsXjTjETvM0BX4Mk6S8
jybIpEWySDpVWW/SOroraJxutCT3NI7i76HokxPMp0ennwpcldm18zD0siW/tAoNWEfjTUoKl1tF
tvE6zJPpobTT176BZLW0GhDpzyodg7P0kN0Cdxl2vehPUVQTHVuiwCZHjhzzAFaE8a2ysLrEU4Xs
RLjnH7/e/2AO/tsNBnSCf7I2/r+YAwmU4D/Wn60kmO7zX7cYP1/6jy2G+5cDywB5j+f6luUtZs6/
sw4C5y/bWgAIpsALGTg2Bs2/7zFs7y8S7IUduIFpW3wZX/WPPYb9F/9UBKFFWWyK0P3/Yh3Ywlq8
9v83YNp1QuyYNmHGrmfhObL9hYbw/fmQVrH6r/8U/8vPx6Zk4ZAdUtN19h4KXDeYwCNmYHdrq79m
tp9c44y4Q267vdnFYmPXpv1Q9SW6E7CsJ5cteT5U3kNtEBExK6vapRxQEMDo7gbYG/c6WsFu0/de
H+/imLKN1IxgVaRDeVF9Xb/aLXg9rAepOX9EPRQF9vDNrdVV9TmfQSVAFYUIlwr/2oQzI0jS1R59
LP85mSXrSUT2Q2AZ066zBMwimYZnT3f9TpDiCWWLR0g9oo+Ukxq/u9C4SQKW63npFWen8orDPALz
1mIa3sy23UTcd+8p6GCj6dxt3aJDyUpPvk6TBZ8y8RnhFeQMQ6l9HidahgS27k3fzd0zK3Pw2/SF
mzqovZVniuQZLNiGQId9Uc7lmUzO22m+TlHiELzbfIZ+WKGYoXAByL/74UJm3pzsgWrR22By6MSt
zWMh5GDe+h4i8rnUYHqhaOfTWZFZTLJU9WKC7i9qSExZOD9Jr7S3hkux6nnOb2MI4K/yvzPVrDaM
yCljFgBVw/Ajodep5uHhJ+fCx4DvW+s0dsodqGG1MxxQNVDcMqKUXsxzdjWp3+/jHun1UA67ciyw
55QZsR9tLw+MEtE67NTAAiwUDKtHLe6dUT9UrQYw2Gcjz+YCpji/guVdDJb3yBMbnDB46TkoygO0
cgsFIGyf3mmzF1QHGwcw+L0RoIh3GiEPtfOL+6g55FnpHJA74akC9bVhcv2kckbUW19txyBRd0AB
LTShEX5b5p7Ic6xxD8MMqQFvzq4Lk71jwt32QrM9/uDo4iw3KC+B8Bqcb8xdWXIbAG/OYjD+kHD8
VRvmdJjixr6axinWkc2IpAovYNvq48g3JYmYkqszvfhkWzgr0I0Vy7FMgHKUhdhOgmqdLUnMdo3Z
JtRwjohF/GgXziYBCODd5+6MdjE9JFVPebzEJQM9NENln5gfIWgOH+bCt24CaJCEorjlRhUOyZjQ
cfKUOGOurFMQMWIesgmtcpTdp3CTvCbwrqONll8klEUeyKN1W6Lt5Mcg2c/Eek07MWCFmMb7LMYj
URo+80JNnKLDUO8HTpnMzMI6Ob1Uk0WcxUJX8xGt7QGY856iXsgiIhStEo62PXl65yNgFjX5kE+k
mfTnsU2+yG4lt5P8rpXrEZQQZMVGmm2wlNZ7BuvtYZofGM6dm6b2732zrDDyLb/+guyubKDwI9HB
m84JkIT9xLREoNxkhTIMiyey0iVfIh3yV5ht7X0oLXIl81Ma2faNFQcviRHJczEk7DHnfKW9GFKS
RMHdKoyVPIFvuHde3S5Gp63obEUxX+fRmo4sf7m4U4qiqE52hAIkW6iXBdOvyKPwzOtNluElYiY8
r8ypAIZHENXRdHhMtLLG31aM1q2dguzK7IS9T/UBIB5/CDvXkwkNcXw2QhgKDmHr0soErJI2OIZ9
tiW5tjslQcpYHj5JBbzyzkfv6QvUq2oY9cmcw7cgJGllJqRslbnluyBHS3pOtGsCgxiEDAMOfp++
sQmhoUe89cJxfKhTUa4LvyZfhLCcFVMb+qmALQ3TdNRfRtnfdX5rXZ3cvLOarroLkF7NPzxkuUyF
Y4CcDaIuyPj+F+LWLZjiY1xnL/FARxyUdbCtNlJn2RH5j7sC5ZsegSiqDWmFIR0GWMo0QXSWWkZ2
yGrjCx/ugGXaupOFu3MSu7/xTG9ZerdyyzkkL17L3GXqX82JJ7/4bUI+vau5+reJyRZchWBxqgDb
VYzMjUXejI62b8GCaic6MYtcO43/SacWvtjRFN06rTi1uU2odR0NixgXKm1WjhevNPBQohug08l2
AAjHe/DC8iNziXT2beN5Mu1zyeD3mcwGJpwOvhcMZZYAKGl2/Z8sDXv0jphj8wWA7lYNhweJI4cy
d6ZzE+A8S8Uj2GTjHERkOOVF/tRO37WO7vrECp7ZrL+VCzwZiu5mRllOksegFjGPtSY+et6Wpc9J
OzftrZUgxJkYM8/D9DGb1cfk8S91WSaM6psQlEAVAmKZWA6nXXoIueI3XRS219A42o79i+Ch8KWJ
G0TwZnxPUM0SfBQkuLpy3OdT+jCaOTxcCLhVlRk3ZQKxhi3KRtShPjuIxA5pU71FiUvsTE6UW51j
w9MB6LhxNjK8U3W/81rGPh5yZUThEmZbb68rVY7YVSUGFBsXJgKOnd8ySnO1ayI4xWkiEVLvg9kb
tiy0ZyKNzGETJCDB2yVDCC0CNjjpfVgCQbr2rGe2yCN9vLif0zJet47nPtCpOvFA1DtriFMXCdKF
Xcvdc1IzJy4wMDEl/WNN02fZ5+JlEmdTV+HLVAwPFEafc5WAAZ0gDzu5eo51yJCkM3t1mUnrrPPg
M3Gm4SSN4Q3oqyGg5nlNLddII/IbyxHnvx0kPg6LJMDcOaHcB8TXmodWcSb2PSPIouzEJm/RACQO
pLSwKOAHWZ9WY7pXcmXEkVRZ+2LldrrLGk7qBJDfylFVcGi7HoesSOSTTDN8fZBut721NEKSqWjB
FPHcooI40o6SqZ5PJzMqggO3OyCl4dsrHopoJupljLJ9J5Cfk6giHvIi3vidDs92A5QOwftJuUN7
8hGL9o75gMBjVDVGFZGe2knKI2RdlkzSOOsR3SHUZnxdqlZXFUbnkAfQhaFBv07oaPeqVd4FQfrJ
a0zkyDVTOb+AEzw3VAXIJNb9cG0Aki7pYuNDbNI8K8N9arGRFR3uMBz3sL67eE+wVHcps4/CxvsZ
kH7Vmq7cVmGEcgKnLjPX7GacWRYyGKz5efIYAYEp+5UOimjP+8xCKy4/Bod8Kcuc1/WA18UjKOcW
YXmN7LLFNjmN5o532t4G8XsA8otHo+zVljVcfBxm3OQznjUtg/5Oez3FYzZc6AAZmA10zap1nY0T
ACNqtQVy15W/WZpFO8mWBgV/AbPeQeo9BO29bRivg0zas9M8dr4hHxeTE2VEbkqQYuIhKyuxMxvM
tUPeV2+6QXjIo82YWaDk335G2eFYijFL7d8E1IVILpEsJzMYDj98r9wHI3GGOwY/CNCTfl/C9goa
5hgiU1dhAcvsOv8cFBgS0FBdsEt2KPDOqHL/2MxGLl3EkqeKZw4FP7VZsXcxpr4yP3ei3vRpNIHq
rhOqtay7Z506AiDArJb199SsGKF4FdeeP84rAMLFIbGRrprgKHEJxmJX+N5LaaFaN/LZROXqEprm
s3cftdmdc7D4YFbZXhcSUkIwPTuqT/ck+T35BhTtn7AENxvuEmo3BFXzsar7iME69zz8CcYexlPW
n0hEaN98xsmUQaRkNXc1VmQ7Hq4h61X4+fAXMnkwc1LjQ0EyiQs+Y6mwmwwrEYUMQ+UWKEXkafJ+
nPolgQmU9259DHTJ2VnPDzmyfjNNphuZtqsxHsd7ks5YJKfiyLLaPiIu3oYeSV02qkX8jVJttcpN
PHTVr2qhk0SGnV7yCtR2Oi0W5s53bjGQMLQcPeIRJuYugQFNt0kMf6eCGYn3cqKoXL/+jVe6FEP8
vKtakieku/pREcy0dAHW3RwvWuk5vPg5rg1EWhjNrJr1J4OzVKTZrkmKa1462Q1/fyq8QGw8MNjg
sEHbQ0RpgZPg6KzwfIF6oCgb/GG8ZAnhbxEsolUNc/ZsDuVHJqGBtUZVXJo+a46a1NMNAbmMWRk3
VfREhAROxEx4zbQNCdo49CMx8p7GXN6w2E1HYKmtDSLtJyXH5LTculBLYeXL4cEOJ3Hb+nRPchGf
6iDhx6pXM5na+ypiVx265UMcGty7PI4Rs3RHGRO4ALqclD2KbZxchGykVlNQVYZHw6bw7VNqaqMl
RiMtwcCVXJWN4aT7xLYOfgeaIEStx3dmsm7qbTAFhFb0H9qiwnLpA1aeS+y2M/7xA0CaKuRMLbr8
G8gRN6RdEz8NEIURH67byoFzESv8kmSqp/swZLzNca9x/ZSnItRHK54YZ6sOk3ot2OrIJolIk2Lv
yonZbIo4e8ty9uWRCgqOWB4DvHVbVbxkJFPdqdnCdDoHLQEi+XpOCEPr5DAcvBZWlmXFtyBhqydR
V29hSwUsdXiIKRj/N2Nnttw2k2bbJ0IEEkhMt5xAgqIoUbNuELZlY56RmJ7+LOg/0V3HXVF9bhh2
lfzbnHLY395rM+NjrQ/nKT7LaXoqdHvwq153/TyEWiQ5rvQTFxY9p9YSw+DzsrbvJllbHSzHXtvV
JvxQT9QnqK1BtRysFoXprKXEZ7DDlty7NkCUm6GfNeI+7Jl45gyWd976sWwNYMqjOQTMZy71XL8B
a7b5+OFOd+ljP9fl/NEVA9k0SW8p6qx9cDuK3MYl5A3Fe6U8speDZye7TC3dYXDtC+5CopwjDIgm
XJHQRNACOWVnPBPNSTTWl2D4vp9CHCO050FXSDB3TFE4sq925m6m14g36Z8ihsSdAdr1xRM1TLzi
g/hTcX7ZD2mc7uNo+DVbNW93Tk6yke5dz+VzG3eSJ1c0BLrWIgh95f4nNE9sxlljzNc4+q7OsO5l
2Ll3RFzMw2ww54lblwxHXR4JdcW7xNEZp9QGBzthY5+hX1iTZmA7nFZkwiBZSIW23lm/KHUFFdVU
e2OMGPOGfXu0fU90uFMytvuedfuAp/GHbc2/1ogI905qKSfvUg+Mbauy9C5NSN/KlHVH5j/mjp7x
6SaMyeY9nCE21x3X8p5FuO7Weu6F/qFw+OTmyg/kQxgsbv+G18k+1YbVP7TVA4UvPrt4fw3Zj3yJ
lLNrgA3FiFa+Iri5QK9eqOjZ9ozRAQ/3+UFvKUXVEf93Sbf8dnFk7qYG0vVUcwlLZ/cuNzTxbEe2
eZfQKuPDrKXCmLspu0d5i8P2ZFpGf81zt9oMfRT7tpuBSC66U1veT5Uh74zRyU+073b48kuNOIfT
uRuKEru9wBe8KrWJX4QpVEEJmC/DIA8xhlprva8P1LaCOIzD11h0vtLr7BClVIoKk9NOVXZMp5e7
xSv8hLwoiXWt95WH1bXOIx0u6MLsa3axC5oGebB1C5xonL0LvfTFbvvpDvfuNMzZcZlb7HD9fC6g
9C+A359tDKSdCfwv9qzV2u+nDIEf+km/fVfYpN5rNnHo0m2XAVMUYpjrCxbVWMAsS7PmrQo3tQhp
/lEJ8E46nEhY47dKWoNJIdfMoozHk7a4j6LoxEPlfg4doRB9rB5qURxEB2e+outsp7EdnASm0VZJ
+qpL7TiXM30mhj0dshqRypGax9c4Oc3iorgOk4Mf3/Ne614bd0EwKH/2mpY8yTx5/+b3U+zx+b1j
pTmoiA7yE1Oa8lAt2suAELOQmHiKM9YXszUvmUFAOlb94LPI4XijGyyqiav1+Wtskm9lwDiagLGq
dmaUAvG8SAbjynQQx1EXRn7FhxzSsR5TolF1R9jE4nlhKM5FhFwFca11r77HxOXtcWLp3JplcvLS
sffN2GlOyew7E+e9aBTzcQyxdeAXdGkIBMCXieiPvTjEk3P7qJsalC+OgAZqvaXIljOKcfsU7Yh6
p4M75WhTsjozlv6Tyla/MFrfW0XcbCQS7ykVIEy8yUDE6HSymqC3FHAh8hydTbQtbHym50xWk4W6
xQnbL1MJsAlT41zKqtKO+MCeKuJJBDwy/TQU7dEyzNIfYqDwNMtWK38rudAjZPh1vrIGMLxs4ajJ
n4okVCNPtTV276LzNlKgam5Yya84yuMjfasc8UFluJXmXfTqy516f6Luett2vbuLde8j1ni1XPQZ
rEBIARG720NH84S+ZAT3FLcZTjbjQ/PpyrWl3WybXWuWAY6Y6g4stUXnYbxLO/0tHnrzM9LgN2jq
nJhW4OHoOtkGk5XUzQOezHi1O1AbwmAehCP0mCes8+zi2g4iLWJMoT8S4o43dUKjAC6uU5qPqLlk
Fp9KrB3eQsK9s+ppP4R8ZqtVrDXH7mYlLWImlnXOtLGzX1JoQ5UsWSz08rXLHid7Jp9i2b8MMx4x
fDvlVcoKNXJ8TqLMucrxFKGh33nsy4YYAcx1U7HtmH5z+Maqt9hg3IZiwr/rUi6EcI6KVTr8JWmu
Apjr4zYayfpqUaQdE42zdYmX7sAQkDaBgUZKo+8oMqoH4virYjEwBcZd7hS+loBtQtBf7dsaxSpt
m9GUUkGZ4qu+0IKCCBQ/MM+/VSa3cewk92pSw+vscVJmf74fpftrsMgTZqnwoLahEExoE658IO04
b4XQvFVyJmhQ2CeN4ST4IxpjYqvH0q6XlzHK3jrqrwKWS4hs6AyP6CPbaqI/aVymAmeZ3SDrM+4l
Wnkss3GnMSAIZjFHGw128iahB9MdjQ8D1RwDjr1XeZ+82Q7Wj6x9baxfw4B56NvBzVz8j00uDskS
+cONODlTyHJy7KwJqroh4kwVANJd/khM8snGVEW3TDSd8lnec9SJTpGexUcvxjMVD1V3R7BVw4CK
pXVtSDzhViFbqCDcUzaJFtyuVpG0PWKnbV2n5HzEXpFShoojtPs51ECbxpqZOhDxh6kwi4NLj5Gr
EQBYsshPjCpgx5k5DrMkG7lbBv3kzMe8BWyRsx+RVNs2kQPjFLQcfVpdMLRbbKTQhlJk4yy/acSP
zcybArE+gBBOkAaLDKCkQzy/TyxqiHJ16MPwU2smbS8rlkmFJ5jDPUZK7BAHjR/SylQPXBUfqf6h
kq0BDtMN+nUNlB3o61aB00k4FgowZkcMHpMTFp2e7cvp8Gt6qFebJKVCYbHVVUWcqqfYpVbLm5GN
kv1kAgZQUTQGE31MLi8b2i2tSk4bP3Ct2LUNdg2zkPd4VK2Dntr3nYIHNS7NowwNLryUZRFDiDAO
r//ObLAXni+NxWZOlYJOk4TmVS+OohaT/CywMWopBnc6cqRmca0MC5c6FeiRbsbbXz2LdkAGrwnS
eRn9Yib80iwdCQweIo7rWeXoJzq8OESOWbcvoj22qfDA1P+tavOvuqrABnQ41DtyYSVmkMC08j9O
pZa9ikjGIjQ76DRlv4t7YFj0G/vj1PyaMJd2DI4qjXKs1vtYwvd4DcYZiyOPICc3lgaOyFkfogwk
XxTP0H3Ksg50zYVEVVBAL9ePyPcDkm9PtHzhu+LRrCCtKvNJBt5lRtoG8wTJrYoBGcdee4iM7InW
DLHluIc5dl7nEpLAnO5uo7IYuTQM3AiF4J0us1s5t+Ruk9LaYRfd2ATqUAerw8DnPViK4m52J9Pn
qGtOFFOXM1E8ojWTAQQ7WThhYJn4iSnyq5KLD2r/eUnz3yEuXOLcEcMbBhnskjaflbXNsQuESVgS
d85ryEA9MCQErnmYP60YkbL2dpwCc5/wyEM3ueI0A3cB2UqnTAz7f9bBwITRBBJh5o1oyhec3XKn
dB0QKU3rgTs98MllC6ysi9Kgt8AvJMjUhedqZCou0nrxv1v4WFNfBzkYL6RtSMhnztFiETg5jbPy
BKoQlNP84uWmufuekSxdRad7uf5d93cimfV7zVXZBy41qlI5fVjAGINaWM+xNhkHHYdPoJfzqzFO
9l5PMAZOriUZY0R+pmHIt1Qk32fbiLk9BpEIyatnqNwoVoCLa8Yn3GUw68kY5hp2gWgvrKnYqyoC
/YJOn6gmGNeHuSM6xFXz9s/ncs0rzuiMG03aLzIZLu2MrdD7svrXNolvVCtSF6WaH44HyKJtPQV8
3r66BQ4SaC1/Jn3e0YMOMFuDraR5OngA6Z6QhbUN5i18N1nYM9eR5pGWdCPQ+MOxgWVHdrzHdtk7
62a8NZOKQxEfSjxHaIgHW3Fv/8UxxbPNPRBfsUs0eTfm8obiSINH3gSa9H64Rv2pJ2Q/y/I8ZByA
7aepe1io4WUczVLg1FxwxuFdK+u37pcb3xfCVpjW7/QujSC5rZdq46XVuyc6LwJtRJaZh1tNTSA5
zl3MlrAN0YJsBS9BQHJuCu8la+N9qLkvMT8aOLHYj2aaHS0vAZoX1hRyLNq2mO6jpjEpqS1p2Itp
RJntEgJUp5gI0f1TLChkTePTwu1PDJm3dg++yr0be66DjQCHY83VI1WYWJCYJBU7i04gImf45Yvs
EC9wQMcszlDfoxsNbagR5drP2mX3UtsYZMGGOXmiYnnm+EIo1mPbiYj/7GIQB5sKA+YqaeiBg1US
rxZcWTV9pWtnChmRuN+5bYtkoFF+CYhmR4VKQW+GPMYtpL2IC5Gw+/FozvlWEbk9inXtySP2KD2V
gWrqybdSg5otkGyRkR9sfCPHYWTfrhv4k3zWvoqYth0jWjgzU2LEJR/pC31gq9kpl0rPu1Bn+M6B
ONpNYXMlq10Fqqa8ZTNZeGTaSF8jWV2Qh/MHkwmuGCleIGuO+G6EenpmhhLRHAxwZFjzyV7dFIdl
1u8GyqgmzpNoeEr3I7MKFisOA5rUo8PkYCuzp+mtECDFTHd+rdc/FkYdG17Du9Npj5wQQIvk4VVn
/fne7r4f6nVtl0lKy5blgtaLIRfFPL8QEGUr6ybAw//UWBZLbGhyIK5isSPktmeta7irGNwL84GG
N9yh/GubkNc9jlb+WVlccS1QABNy6KsUVC+M36EXQX1V17pfMt/O+KJn1fzDpV48Spij9Suu+XuX
Xv/l378a8x9DQumjgxF2S77rnQEmzqSyeJ2gWdFixQtb12vHDAffmuMM8qwbbo0SgD+UlFrSWl84
N/arEdZnc/OqVFJIGy2BpYN304XAGFY4F28SExiD4c1wYFJGlG4lmI+2Ws7xtzAM8vKe+dNbTycW
rjKWZ7NkqAa7mwqD0A2ySrhB6AzlqcUrJg1h+kqMr5bFnrESuAEdZ+jx9ENtWpqINwVGwX3uuilI
C4COuReydeWkfmJt8IJcGH8aaWGbR8ek6sn/3rcRsNRJ636YuvYsk4mCHD4pNCCdo8g+NkLeOnw4
vtM5wHP7bEEtY4rgDPNVdfkKLztMus1wsrZ9TJev85BGfLzb+6yfziaK0Fnq8X42W3kzWxjYKW53
DrvTHe9kjxFgfI6G8crJ9pHbmrujf7TdF56tbYlg/rEECwR35Z2nSwiMS/7m8k1qFO7gcJgvo6yP
FArqyjgt3exsy9HknYO3sZf6b5z5nJ4q6AmsdKGfDIh5I+y6livgJnO79ooi2oYJV5bOPYZGCaQt
r6cAC6qf57jBnFWYM52Vl/ncpETpyjh+ZJ0IkRWRMSwm2y7Kdi1YGQUJXLWmbjoAIGnvEPqJquKh
KqDuabbmt2YT+lbW5cdI4LNHsZNbAx+2Kiz9pLsd9dcdckHhfiS5m510wSHGma8DI5Fzm5DPKHHc
qGS89hEmAA4meat+hGn5U+ctBvUxAzwRirBMy/x5HJrP0jY+NeJfZm+d9RoskZ7+LAUWlor+Qnza
2niarGx1jIhuW3Kz3pZ5vNWGW2WMcBlgLcGGST19OMjENGjIY7brZZPGZuAQGVvMV49i06NQX7rQ
jp0wwpNZ44VpIBF5WC/TlBevd7LWF8SCNrTDPTsMbI/drI70zopgtODChYA2ZHSyuEtuW5uAoFf9
aauQ4gQoajVcCqOLs09QpsCstyknyCNRXAkY0vrt1bQ3pR050B5nbFiE5yRO6TpYJuo3k/pkEt7b
8wSig24jkFGuTNyoNHYMQAHReU65kZM+kUi2X/kQwMlEEIqpp+J+hDGAHg180IA9vOKajHl0NPqb
PmDd0QDyzhl552R1laI661D9OLCu45RftEx6O53fjIDMliSa/RziNokAhdSok6fVYMzzuT95lj0y
IYK3Hc5jhNL01MIZP2HBmrc4Gbp7nMkPkdMdalDGhSe+kO+tB5fOKK5Sl36huXuIamzaCXKd6hDd
8/wquGBbhW3vuigilznQG12BAOEqDYCLYmb9K2xHtAlzSv3Eg7TH8IssqlX6IcIQqxWnFD2llO7i
4nIMPWfYO8t8nqZ2DedCJGmhz0zkuY6mxDZmyGpXtWFJxsxetr3l9ID4nd/DZdlPCfpfW5DJmqUU
28pOGZYvu2mvM0A7hKn8NNpn0zFbDN94FKiDlev8CucP7o+93tmEyhC5KohWAMkeMVe4B3DhLQNl
LAyFe8ykxnaUwW2mJM+z6KlkKsM1XjF07OeReSOxkqyU50lfb2s4dHBgp04enW29encme1fYytuw
CjoNQS3O1DG3DoNMq8mioX0zpLLipze2MN3Wf5hVA49p5vnOKEMJV6hpyCoZXy56cKOfNVoU9lGc
Ped1I85zZW3NRuN+N8ByajRuWGxzDpYZ7GBglgh1QK5RYFWbG7c8Nmk9B8IO/UrQj5Inaj7JHB9Q
C2zfoggoLsZyS0XcY4FQsDOT4Sc4mKelJ+SGzL+r6/QUXm3XLBBNGRuhO25zT5108oGunNqgosrU
nvXs2KvSwyljHFKqr6PUWmmRZneYMl47GCE3KCseaaXUrzMrYDCab5uw9lOpCT+E42NNRJ7xWWa7
yAEZG3XiF6NfrM81PvwuJTm7GNODnqaYyG/ccNrASpYtHhO65t3ls0lIEFdh0yN6AZqrLpHXtcxv
5M98xKzvjiDkVcL3vKiGD8w/4D97ugzS3DszCNb8vC32Ln/kkLvTjdCw4qRH4U63/ldGW5fQdohv
SFxOPVwZpKBTamr1o12UD2neewHzG3snw/lPpcfT0SztCwljcp6KcQR3VQANMRtvRqW2EcXXbIR1
HPYSArLxVOTDXVS6YkMvdUPfjNzWTT0C9K8YNDO32EUUF7UIKSDein2kRR+t8Vj25fJSF3ipk70c
OVqPhgFRMK3oSHLYi6xCR+t1yEJP0JbxjZk7ZuJ0qBJOGUr7vcxnWAOdwugyPUVw5A66ZeCS7tYO
iGL9NHQOU3jSlRZhrXbsl72up8/KFm8u4yNCTugr2ERdUdFZmr7k+BAPWDS4pvP5wERmdo9m7MZn
xlQXCr4F2Rc7OXggrl07fIs9+p9U7xzSaEpoqm2DrLCA6qHi94Sd9oWKzC2G/c2itbtFMDEq5rXw
QMbZHl/WQ1Pn19Ch8VwIPjaubEPMfY12aGhbLNoxvm/r+SO9n5T8ZeZ8Xee6fKn7hinv4H0mhDYP
sddsijgnsLFArGTZPOcLV4uS5sfN6gYbcJknhBJNkGTNuWcUnxjsyyAZG87zySt8jpSDhwGYNELn
1K0+GMv1mzhxhmbtg0SfrCf0hixNf67tF7rJ+jXvUVMlz+n6++Gf3xIQpU6Jxk4rqatAmxvyJFjQ
x6KI4CKswsL3g/ivX/3//m8FKsam5+K5eDmVOy7CLYmpEoaV7mz1iXvmbCtQxi2AW66EGe3uuI0g
Z7dwG9K0H4PvX8X/9avv3/67/+37R/77T/y7H5Fy4rKQWNR5SXpfzaRZS9Hb+Eq/pbuPBNwFvepx
5s0h/UEwRLJ4Sfdl3L7IUX7RhdpekzQZ96GdORvZuOeSxneYHjSPSOzIMB3klwQ3sulJTXBWwkNU
B7CTEARnxq6qRy0ch/SOT57PEmscJnrTt8qLp+sI3aqPKRgorZluB6NnUonMQXyEvUkl54j/f47x
HeNj2arliNgWfn4KQoYXmf9hzZy2lc4yp7rZIh/X+5YEKm6IH1Fqqt0cdtGupINWE9A+1Ap45k6I
+C6CKjQ+XJaOU2jvysn8pL/yYabAwne4wq9DbE2NP42aPoAw6cG9MAS1HXSheZx5ea6tl5pohqTf
hwFHkWG7tGlyooTa9aqKP3rnFU+j+KCP9jfiarxb9PAlashiZLSxmF1fB1VG5bUCS0c5miFB1/lZ
rSSEBG7241R9LXN64ezCNqh3r/ih0aUXloLZze85LkBBxHgZrzzERKhbEW7dQbvhIjJ3PKmXsbVJ
lCfgeIUO+tFIfnUIFJt0ToiPeENxNFr3udRiQNEjySmhiHFzX76aS/HhqvFpKjg46BbdXWPhrSg1
spMyis4uCAM/WRYrME0IV8Na/Swr9zmH8cCZlxvdVEDIRy4i7jXNtNO07X2ulBY0nqNgfNsjg+Ev
8Lch43b+g1Vn0qGzVmXOjxEKbOP07bmargazavire4JDORvNLilouZgrj0D1VDwus3qKPXpA9NwY
gIHQgqoJaFU2VaIbdy6afWeV8pQybskS5NTRy/1vBBZy85HM2+x7K+Hb84wT1T35efaqfZ8VI7kt
7ngD5DjmB/SdRi1eCa/itRBRYZyls7xxUdwsvSf2kTfGQCbaoK4zPN8TdP71+Yv2ahKM2+kTmISw
RMmcbW7exZuTZQ/WtHYB4nuLXykZz86uXuvYEhCWEaVvJFIxAyA/ff+HPIsy5JXANSI5x/AmezSD
IW7tI74NSOILWiwRQ5gssxsGvWb4xeSNxyYehuMwW75p6TNDK4OpenXOEorN8vu0TAPwRfy9A5r+
DI/fsbeaFQZOo/HB4TyMx5Xbf+YdOOR9AGC6KklAqHDHYTvXHN/yjLRvcnEt8dZPFr30HtVftbgz
U5tYpfOxlPn7ROfDMZmqozOGH2YYh0yxU/U0mLB8SZoFKi641TAyk6bE8kzXWafCd9Eo/eCYKeJ+
MkMbBbNZZ+hRQ6pl+zANeWP1WH+qrOY3fb5+G2fpTWFk2OikfdIx98dMJrcyZrKllvzVcR3vouWc
17k+7B0mUoym3fQKYPWoa0DotUrGl7S3vRNQU933ClSXUd5Vk6cdVdIycQSrArCXmqouvgqI7ifr
h21A0weyWK4IyMa5TUg5ERPHGlPHoZvjx3y9RY0O2UFjwbfgMnlg7pjuGKg9uzk6R04nLTFzpg5V
7f1MSR/g5lLlXrj5HBjrx6+3kOq9jped4DLtXJ06xwYQoChD3dI5kW5Dzhl+WHb3cWQzt6rTt7SG
5+ONabkjTdFAVunZxYqZOjiAC6x/wl5Ro/iAwTGPSOH7nPDKFqiAx5XGilj+2WXjYfwYvGQKTDWN
/zx4NXDO0UA3qJP2Uoph8AWTCNfEFJQ3pzJf0iDsDZ0xQv04COvUrwON7wdVY1CxVmrd4IavUzbZ
G3IH9caxErU3h+mr0CsHcj1WZ2C+Z45MFYH9HkwBJU0RWWoOiiQn6JZBsA5spSM7rQ9LRabWAtPH
mp+UgTCS16XmZ8FUs6vZBo17ICeWov0ykqxEXOXP4ADgYrWuaXAJ/gAf67djIl8l0fWEjwagQJOZ
59BeXPxNH3XNBK/GaFaG01u7TrArkJs7fcy+sEvFp8Gt9evQ4X53lEQMTMjW0s2+hMkDJuN+O2ly
5HaRycPY2R275sQcQIeCALJH7ZDj4vOi/ZnR67lJyLPdJfaVaiIOoItof7twq7a5BdxLjoJdxXwf
FYNiXceMZY1ucs1kc4d+npNazCmRkepS8K9vvbK6hY71E4LPE+m95UOrqrPnjNPvwkwoKRytJf5o
C2bai2YlTHBq3MluSuI7ql4NGJjpYo2HIUXBn4kMLDFDVM+ok3dDeR/maLVfc/fmkPLLS/0h6iU1
hd1o7WRp/gkdzKggHjUaptx0Hw4Gd8MSw5ZJFmUn4ihG8w5/ZwvIwggWbTxjA4yqpbzMDhbRVize
k7NawL2qdT/FeOrr7qHXrZvdJIQh2ygj5k3DTdG8oFExuMrXtACIKZxxP6z0QU5J/Fy2Ahk9oXGF
oT7fDFY2p0l/GEDBz1aIm7LvTXXglF2frAhTSVZVTxUeuTrUO/zFnc51trmN2EalZw6/3N4d2Uq8
9rmOQXpzst1Y5c2eVX8XimXfzKIM0kSEeAUwds1NHZGAEYSieB/t2KlPEaH1wZh/e2Z+V0apX2Wj
/GPA+HJbLN9c3u1DMvJCecq0rsoV4sRSqMCqtOkTmS/uuWSaflvRUSwQfhZOuDsnWtQ5ii0SM0o8
tBZW7allrOjYNqVJlT9XY3MZYjKsioijnxkgyCfktotr6489dmnsy115gVLJdDVFTB1aHX5RrsRH
Z6x1qZnhBM46pvh+KLgTBtnbGPf1paQd71K0ib13a9TVf36LkO+TDAVKwVlllsv44PbxezyT8Spc
JjyqNm6pG9Io5g34qZqk3udas8ZEIHBncb8NNcthvZsy6goBsmeh3Z96p3t3nCWjPGd9zWuUG5kJ
eddk2oulDG+PDlDu+/iPcOx1i5xfGQcN3FEhGA0St7TFOBgGnsbbg8uxqzNMrvkSdLEV3g/4Acx8
DDCcZg/u02hnWIgsyhDcSmGQ8KacYiax70bsmIQ3OBIbEi2pJjRTsRgftaJ0924Ilvtfco7/psLR
+rs6mMCgRZ7RIDZoOIQH/6pHVjG963WfpEfb6AjxLJ1xGXpqxo3ee+TlOsDoS4JMmpQaodvsbUlm
3AX3ullKQikcpTCz53OS42hJXwd6wtnncyNIskQ7Yl+hANS1iUWPtfl/o1BmDnW1ap18F9XdEUhI
Gswc4XEM5PZzn3swBD1aBcwMHz6QWB0hQQfI1eNtMerwIy/N8dLBaDsZyrzW4RJd/vvBLcrumEfq
ORINcy3JOWnAAQcQ3KYNUHX1vtbFTTlw/f/zyyj/bvnkZXRNwbyLGkxAGcbKl/yX3OUYE4hYDMpP
+tH5AlYsPlSbglI2UwpQgJ+hcAzJ+/Jezx2eHyc3d8j45g23o4UdJK9OSubmjflrd3XkcsCzQIAF
Yi6pMD1+4otLGEeB2pg77ZR57QZ/SfRAS50N1zCnbsy2f+WiBfEikvjRIIaI5SL+zNscT9G0FK8i
mcqdrCASsEQ7W+yf4b0j1MkFC0aDAz41g5ye7JoTGXW8AGgxr65kfv6fXydz7QP9K5/qmS5HQMMm
Jus4f3VFl6YKqxhfwBFIym4qqQWzoUbWY8XTTY2ZoyRtZziO+vOgY2WNhwN4Rd0fTZWckIfvw9LT
72ImFM6ct8fvAFtq9bSeRiB4CuaN2y+rLqKru2+mZX4ppuR+0ouJuiG8jFpYfGhpOjxpozzj4fnP
z42/998+OZsnaGMXFvIviGgJGkeVw4Lt3c7zE/ZS5NPDWJnJZ1yDqZNR1fBV4o1geiUPZtNR3KYl
GtVngr2r4hDc5lTnpla+L12GrcxPB9hYSn9pPWvcOS2VhRkfKxoaIGIiXXXXyHTyf/lVZsX3jmH2
97Oiwkczsv4X5Qoksebyze5pnXB9zD9TQCpX3C9VV+6iSHc+wro4FZJpXDnpr3qffiQUBr5wulF+
TgLmKB1l3HKM4LSYDhgxx9nGoq69ofrYT0QloCCk1LK23DlAbELpbpibHOfcPtnmjm+OOBvxQ+sa
NMNEwn1i0wuwllN22uTxXe3B7uAyy4IQkqVsU7ioXVO+DZ09/B4YdoWy/6zUPONxxwpqWLd+wMeQ
ORYEfKuXTzVavl8D6QlcLtTQ5wiSFg12PkcN9nszVVfRLtZvltYj6md4tm3K3uwkhNKj3Og5DWW+
V8Ky74nZkbjQiiOhy4R9Ag0yPrBvt8AbiKiMh26puw9ibxjHuxPfXfK7o9ffGSkpFzmwHY1t/V46
NvwnTAp4sWSQxoDgewBKvtVjxRxSA55S1Zv7nGNGHFbi4z9/Cs3/uRJZjiMsx4SMqzvi728YA55E
M8nk0ndPvkDHumwibV6c4S0fjIfECcHvRa29R0w0zrnIKiS/LDpioefG70I7bNeZY6IbPwsLnVcy
u/MdnTm5Do97KOZ5t3jEO6gnKHdqddUvlPA4fVesiMa91bXu3qw89Psw/sDYhmkDdXQri+Wi9/xk
7o7WsWBW+b887b/7j7EWWjqpN9uUjil08dfColmNtijDiSmEqa7JWlwACRA6ba4l95GlzkVpgIaN
yufK8LDJD7p65kZz1UawN3PbqYcOMrkCGsT0x4oulITYq1hpYpMhs1wPuL+jYsA5uBohl+mHIP23
MTUSgFGavvAlotKNmVjWdve2GQdGZR2Ro7NDPoXMp53Goj+msA4NbHvmX7uFcdb/8hLwhP/H+gOR
QFqeTd4D9REo8v+zCTmDXpMIBqg1GPUA2idyL6o1mZcZ77bT949LZMdBEyW/HIl3Qyb1GzTXXetE
0wHWMoJc4dUfeXbtB/GUzxku5sIwnwsHBFNT0rLJJnK2mnZ485KPEJvCwzAOP5tJ149GM5Nz06T+
aqbODkcK37QuJa8yV9feBB0YMsaOq/y1ZPB2XZL2TYt6itPCLA06rVVPngMPo6yfFYrQrimmFS1Z
PeS1Pl6B9U93UzR/uno3YDMtDl094w637NduTq1rb0h5Zb18zyXgd9sQfEzBXt/wD5l3sAbujQaS
bB8VxENG7aJIFW2XSFqQF5f62jGq2fWzcfn2lrBmn7qcK/+gTy72kGa51Za4uaquzqppb6bZA3zF
EHUruAzW3oLjGL+kz6z1rFU1mZOeQmhXWaQp4DEp2rV6vWFUMNIPiyz1aAlFPa8N7zHuI6pnNAyp
xBSjWuJAd2r3zrA6DdMS9pcJa9kB/ePLmT19T5oaMhgomO2o8vAhL8QVxSH3AQ61+9rFSdyVUbtP
uL7vdVE0YHcczHdCy2hBykCjJ+qI5RT7XsK9PFwQuy0BQRhkTHrG001ZhIZobsVuuBeNMOC3ZCwF
rxyuOP/lKHpaTPC5+2kJWrABsGHlWoYP3TE7f4kxoZCM5OynCDjWJSSFIeXe0C7xnyY3HvBtXgSW
resIZHsnSZi6GHM2DdeuhzZX1OM4lrmfZgSXZBYZo3UgzsX/Ye88tiTHtSz7K/0DzAao2UPT2kV4
yAlXZAhqrfn1vQnPTIv0l/Ve1bwmXFRmbk6jEcDFOfs4qC2mCJaS3RZPaTiCrbN5Zejb9NVn9wNK
sZXhMO5DYWpfsm5igqf0tff//skide9ff1YOUHBbuqY0bc9800UOoe/BjiZNkNlUwoSYO3qA+uav
UXQvcZXEjjKIfs7L2N9Mskm3pWPmpyGUX/qc1BbwZzjlgEVeC88bHxtND48diPt1FnovludGhxpk
wa53BnkwDPsjELA1sLLsahVW8wBgEele1TcrIyS/2fO1tWe5BQO8xzFMwsdluu+JDineCqjn2yhH
9eszOe8KPd67PfzxrO15XUA5BSBzSitkJFe7QPzQW0O3GbBKXy0zY9q8kDDsvOIr0+ZUqt3i2oUh
AeuS+zGypHPT07ZaG3bUQA4nFmmSWLezqf2YDbrzOCRwm3GbLT69XRaeAAU335ypOUYEtyG0fNT1
3ylf9AetYLYcDvpMJ+Lm0MOlJRmGA/AQ9Cd2vBl4IG/B4jYoJW3iJjJ/Phh28NjmMZIbhmBMzU1H
uBfWRvngLeds2JT1Ur+cDxkVGxB8g/cBG+01mSroFOZTPqO5ouNtnELLww7YOtUB+zyhtAFUKhMb
9mqGAvmQkIAzI0y6oMNcS62ks4HRq4aQhcyjcM52HpBJHbuLqG1RQiCuRu9ivcQ4b6h8Eava+2gx
4wQwmucmhMWhB5nBVmzNADMeKsk4iLNvXoIwwIthjda+ftYdvIrqjv1fzM9/xPxIg2b///5J/v9X
zM+P4f9cf4zRt+LviB/1sj8QP0BzfhMCizkJRQKqirgjfqTwfhOW4RD2DZXWURyfPxE/zvIiQdeD
aIMlQ4BnxJ+IH1IMdHonDA89iK/0dv8nUQWu9+ZpROgcgQcWolSLBt6z3g4yqthM5wHqzmUBgARA
cRDflN2MChiDJ0knwNg0UZ9C3avw8AIdAW8v4TITexQyB7atQuubiTRwawBqHeqR+oQ9vC5Qh48n
X3fNrZZNXzKpVyeDitDJyys0hGo1d71ebtVq54M4VmtqkQDYw3+KeKhBnnwqFo1EaVSPVdZh1Vvm
IdVColiHG7xsl2hmjlH23V3mJz1J1rlaOH+tqc0uM4LtJEla8iME2rNlZad8kNkJIRtNolptZ5Pg
3oys73aRFnfTzGIp0t431Rrq2jWK0vkQLTLMYFnc51XVmtURCdaZ1jlZJnLHpv1joeZ1B83SdnPU
XNT+0rfG9RSgiaz6KSV4NA9Z2hpICML0iudUIi3we7R/dDdNchHVKiOp4ZiMz1ZZU1o3FuV7ZaJe
VAu1GS8aRxlpP2uUzMM5iCi9zA3V/cnS4vHsuMUmpUa6ssCEzGX/HRfZo9ZBwrDnnKQyL7u2YfdQ
xwiVpqbfM5Ck9o12ZVUz2bZPx36JNdtLvxYH6WYvXciTsAxxliDi309OtRVlHDwyuVoxIwaviS7D
stah+N/3Un4FaLt1DG3JfDXRcCaJthjBs20xzCnKLvQVTXFUATPqu8EG9j6d28qfSQ03P6jvL5gp
+iWN6dbto1kM9qJ1JWZ86GBg+yZKNlC8P1rMelQHmJDnfqYQv6xB+flj7b7PYPaEJ/VfR9Q59837
69Q+4QHrQZjQA9PrysP9vP/wNm8Pq7cN9JAke7X6epyg1hnJ//1vWurD3bfvf+9/vq+G8EtQIPOT
6rVqkdXMMtw37/t6clj3GhgUPLVq7/2yvF6C+/abw2pzzGOmEjqEkmozHGS5r0nGwLOZn6Ll96UW
+V+bSRMysrxvq8N1HifzWr1GHXk96f5KoFD7qSU1EvE2Ubj/8LZv9t3/PFOR/L03h9Xm/Zz7p8lb
4lk1VPgbdYo68E/n3d9PA/q5qxPvct91f+l93/1/u+9LGv2hBqXKHb5cE3hy74s6D0gcs5F6FCxK
TAuCmgOPyFrXCFd/u6q7CN21KXiIO0niuF0RMSAkrhGbTi8oJ97j/m5vNtV7kYZG9Ukd8fix0aNb
/viEUu7QovdU5/zT69S+1xerc9QHeX2H+/b91W/2FdmoH5NaFMcBVPOpJF50OwDjPRF1V54IXBjF
63aU2pDj1aFfViEHFNxhy2P07aGyOzCbhFCIh3qEzR/t5RIPEUXYMJvlmd8vR2rVJPxyUqBOVcfE
0nDcT1WbnW3KHQNdaPB4HZThAYgfEpJl0ciIJ7RkdIqsvXlS+9R5ag3HIDao+7Z68X3z/jbKDqI2
Q6hEuIQwQM3L1aEI0jMwZE0t8PRBFnDnxWn414G2YVpp8R/BX0Js9PfFP+1rE9rIOlgpi82o2sHl
6ig3m9qXzMvvRh0J5HhA1Sn3Y5t4SJcWm87kMt8l8+j29uTX16m9mrqtIRfsYj0Nyeml/6AWXe/z
6cugX99tXcrbRQ4vD8WlrVMHZKIxS1wWH0U99kfAIg2uKha6I5CT5rHubi0v+DQul8poiHcoF7FG
IKoBJlwTYXmFJu0MPJysZZL17hFQa2pfWFi/i3wE2xPp82l0qD/0y4JkHrnP++bYLFllyWIaU2tx
6zPfW5THaVGWDMtCju20t7FchSIbCNXsdawF5vxc+1g4p7hAW7TcNa92n8XzA5eHG0bt7NS9Yy2O
MvLamanl9YbORFNuA/ZoBwSw6kqoC+ObVFglCSL+LPBRdJ55UmuhVf+xRq202CZdAWQ1y6cZ8QOP
B302F2MwwacnMdZshwUU4kVw605Vc9BHZlhH5sbecaGKk2VoJKOUjrPGImGAHUIevI0yyMNJSHTR
SPwhZeUIST+i0G2EnHtNBQGfC6Z/d9TwJCy9OlP13pKl96a22/tOta2OqEVOzFuCrgo1oVGMEJrV
9v34LyepN1HbwKjtna6319e/M9MzBDwRI3zRjHeuxIMyai3MCuxp5Um58dRisVliCjIOMjvYMrCO
ym6pFsbS81JrjREvye3LtnrR/ZxWExx5c/r9nNomOAVXu4+FA62eWsxdxDNVrXKXofsrl+7uPx4H
Kymo+LrE6/79HHX2f2OfOuX1r6iX+NHwPfCo9dz/nFq7/6v9OOB7nzJYwMuFUlfr/u++2VT/aKLt
rfmpXRqk+0IujdB9k0SBAi0hC4kB06hHmxt2aVoK1ZrdT1Rro5PSrt1fcz/8+rZRauSHNzsd0p94
4v79z6pz/st9Nn34NeDnnS1g2+g1d7patEHNW71dVds58TSvJ7093FgWX+V/ffyXN3176i/br6u/
vPeoj/zqtM5+fet/Oa5OnSOoXI38/svf+OfVf/5L9w+dTPKFmJF498snUKv3U355C3Xk7bba+cvL
X4//8nHQgJgNQzAUUvovi/SvzYzoK7PSpoM6477//gLHFEgg5vTLfRfzPPpJt1Jy69WqOtKlTCmr
tWJihAj3g2ooptplMaKSOKElQkkcm126UqtqpzpM/Cyj4fuZai1M8YVNmKUw1fx1GOk+g2V1/Je3
w8BDmzSUpcClxao6/vqX1HZczy8zk0+7BjkYCOjlI6mXq7Vf3vP+ke6H+bqfNQnqQmZIsvpa/6B+
K/dfhNo0AxsA6+vvwu5jRHv3s0RWOgTk0guhOaXg2NcMh8G2sByWvs594eZtuPbyTqxxIJk0RZ5s
T5Cf/lho/azTlVm2szmxBL4YVr0fdWdRtPaW8SwySx7+S/dsXLpz981s3MXxCfwxqDZKfqfGDb/Q
2aGCMBkagTvdj6kzvxOUgm1/yegogo0FPjFDy190/SeHItw5aiZCcKT5ZZHnbNXYOuFtyPXwWuLL
6uW/U8P3+0KN8JlGCCmt0cxoXR6fMW1taqRqhzZMjJNt0JjbrbNOqph8I9Ht4ca9X1AaljWeG7Pd
CUHXi3tH1hkhd8xGIk8iSix5uI9dVSlCjWKZlx62lY170RsIKf3fgt1/M1nU/vdcbgp2n4s6eVOu
W170J5Fb/obkU3cdavMOOLZfc0W93xxcGsI2Per2wtaZLvszWdT6TSw1NCFsBy63vUyS/lGuM8Vv
pucRUSoN4b4Glf5ZT/xDTvNvk0Xf6h1ca5mQtKD40rknhPmNJAC8ZQUEg0TcSQTpQy/S9tnHZBnD
aRgQki0+h5kHj7mGCPTTspmIndPBfS0Ifxv/X/Cj+AeRj3ybbrp8Ckg5gsvEtZDumxmMvhHaXLk4
bnJm7Hel5b/rKRPNcDBu1syEGimA19omXyTUV3YgCROw2p/TWIb70GLiwNTrevVL4fUfPpJOgmz5
qxCEj0S9VKdL75hw494GrtYacqTSBQSpT/jDk1RrN6KbJcUC53vWxuIxHbtDVTRwfYzgdzRMBQRQ
rGjSRQRmac9+TjpKlw8demPL5w1ggjvQ3PDP8bBxSDDbU31c8s5avKfU6jaFUx+0oTmgffNPWjD+
p3miZXb1zX9kCUxXlH9tx13qvH+bfcWfxZCwqfOj8GZxNhwGH25YMDkX+WujJFVT96HINcmoH2Rp
7ok3WTV4nYq2vLhj/hIVjv6Q6+5HXxfe9t9fbcmt/i+fjRvdMG1j+ZG8FQW0TUtGoutkyGSHZ5+C
22CI9EiVbdoHwrOpGqKvnIzqs+V1ZCxjhF/pQ4XEgal7w0/mh0x7QLf9Hz/Xv9yYtuRHyKdiXk3w
Rb2ZsY6JHy31pvYOJtyPNnfWhgAGYWlTDQMjv7RQazBhgKGXebzXg+FDmQ2YBPMKoa01y2vWh//h
xrSWr+lvX6ODjoCUS8vz+C4pdv/9a5wa5GaBP/YHI5YD1BRfO9sYxYTualcvjep3qQ/kygieqiGN
X3JpbyeLkODZxOqU1T3uBb8cb7lZoPPooW33Y2qeJiM45sUsUPUSq9L79XU20hkxBCl5VmLCDhvl
xe6JuMCJkcu4vsrxIVZBb0vk21zq8wbkMCaM0YCFNP3ORGu/dkGd7ZqiuBD4C/KmbI6WUXwOlxw7
xLi02jFTihrBckOt7QqIWzc8tzh7f0ZxhSsytLvN6DCby3wlWXlLap7t1RH6Dvg9Qz5QcSZc79/f
ibqpVAhvLrCU7Od3LzzB5PzfLzBZVS7TYDh3dXjjtp4VNyOAZ5t73lknfBHzRABur3L7x9Efb2Nu
zuc5yfHchQDkO6yTxHklm1xqwdnr6x81Zf/dVHGBpu77EBb87xNhI8kCyQ1951tZYTCLosnj+uob
nkoUyh2t/Oy3yRolj7eG7N2QmYoCddDNx8TVX7wp7I9h48ASqVmotcQLAspY3SP0QqZBQ8iYjSbD
B7VIQ+9GZBBlr0L6W6TuZ6fJn/kau1vajuOhaS350pv59BT6D+PK6R7zNpN7kczAzQAxJosnyovL
CuogwaHcPDOeW7QMID0tUm73pbDqtZRlQHwdCAGs4PmxzOOjac7JtVXYYuv3qdMJZB9lcKUsI3bz
3KVHpqs2wu7iHT/uaC30OgGR25gXewg28SWREHltnCg3ZPvRVWJtz/QgeMrij5PWdNhy0QWEEs+u
Qv/n0YpghumGWOTRRXCz6UtogQp7O4RVDQWAOPdUjM5KAsQ80rAjrRBZT1UCHKR0O/JZmIO6dBFc
8HaeTjBuxwuCNBI+O+OQND7+hv69WxYu7ES+IzsN63UVGnKzVHt2hiE+WyEeKpg2UCro4F5i8qSN
TLtRzcm3jpY6F1rVo1c50ROlvzNxlsYlhF3+5Gt99ET4IHpaUd2Mmt6ohiT4HcGmPk/mBZMymjup
28HForZ8q9x8AlXN3aID1AfBilPXiR0T/WT1BMASPrNRk1lUtl+iNsgvzSjJmPa6Zt05sEASazxN
DuxoY6KVj7UA41Rv6vyRNL6QK8f0HSByqMPhLZkdf0ePnCp4IXnMYkaNIX+eNEtGD6MIg11M0QIO
DIG6uV2nRyW0LvCOPPp2uYpwyB2rqfs61tX02GXa+Ni32QcvSc5z1xqHedGZmqLSsJ2b9DfYMkzx
gnGIi7xQvCfCZmywkScrnQETeg7MKBYWI+gjgLRwpTZnL3dfDyQW/0fbQ61W+/DID3jToSiQdTxf
1MkGcQS4uHNz62WRu1DY+zV06OCpXhbEZ7hHfiThSm1OFQ/T2gjHq4l5TO0yRR4G60HC9GAqXnhu
uMclHLxLoL3tg4QhDA8YDewlCxFbJzyd800sZ4Su6A6pSzXPKK9o/O1HtWh1LuhkTt/UVla7841/
bzPScQTV05erPgrTd2ox9j7+PCffTTy0MQi1FK+0GDOr06JwTIl8n8eqBPg9tCtr9Np3AUBEGtj5
opXMcXaGh9hWOODemuGdQQFLFsGHksnJQ2hBE+ssUFGF3XSkLpckgnuNduuaBJLjrGN29avys0uO
bmR/H9BQv4dFec5E34BTtj5Ii8wlt8icozSBEnWV6WwqffyWFp2HvHJFqMQXF0/GIwI3Ipk/dHZ7
Rr+3d8IQWznzAXlOTObUkuDmExYZw708Eyp5HPldbLXGxLo8pEcrtbCxDWjpo8y6dDVe4Mip631i
kpEVODM8dOzAK68aoBFkCWmbA9iDngy3oyijnzqPtp3HtBdPLnI/0oHnRK279lru5wL9emjkmwyo
9lOYZl9aowt3Jg/fQ4ZeNa879wY8PkSpO6wa0Wd75iLNtTbp7zFMgVOYmuoRJwZhhsOLP2o2aVSe
u0aQ5TN3DD0PtivcIDe4pmHUvV7NlHi145zXaEV1A+45Fpko/mgBcX8Urb2JMVC8Pp/m1DVeJu7l
uvnkCozetFS3zJiHsxd5kLLc8Z2z8Oo660xl1NoDRoXc4Jn2tjbG8jQMaOoatNtmBG0BvCtcdB4S
tovwd/ZI+MTJvTbj+YCgtjpI4Gc9b/A5SGcSLgLzonRgOQkZ+wTBkBgHbyu8CP9ihYutqddeKLMz
39+jGxC12gaEa5Qz7FPhO5hCEm3thqCy0oLBrnTxuMKtyX0mhE3Xt+loGNNuJuthM0bUybQQ+k2t
yd+Fltf0V7ttGcPCHfIOam+Pa2yM2vAyGvLchu5wgaJjyHy+ya4/50WsfZzJ0fbwzg7Ydw4Qg5KD
EZW3uSO0mAFZuneqHIu+FjKzMe3CpP8IeIruyui/CANabyKsd0kA0qojCZDbUfuA1Rc25VjsPSSY
THQH86NbPS1GE5K3omDnlGPJn0dALFqXhrWfz+5Itii496UhkOmDyFz75IGaiOJ4DbGUSfYqs06l
m9EDJ5oaO3jhXcKlH5Bpu7G1mJBABHiaG9C2Aj1F8Q3N02K2KuOD0ZVXdGvFTXg/woV37PvGJzo1
1jGx6h847rV1Jcjo0VoPg57hnKwJ5HZuZ9YSwzZg8QfKa5uzPOcAj666y+zmrCfOXrQjirclkg1D
vvm1aNzyc+SEH/pkwNmKdnYNgYYE4zQj4QWG6xFucH3q/FNt1+XebUjacaMenEsFIAeaBuCpVd4U
oDQa1K2J/SjjjKQfD4ZDWRxB6BC05JCT6cRQu13Hr4/qw0OsbJ7KzrsWMD/IL0HdBwpLrNsuElcP
5v8cZBK7/AuybDSFWR8djXak9XexVFhR/LkKJ+3aAqMw+c8mrW4fzDjEv2lG2XkMIUx7pDLuCvqo
VdcbB8+oHtK6J/ul2TGDUB6LHilYP/6orby4DoU7bGa//lnOLqyZgAYclAT4LqzPMQZ/dxEyp4Vh
nGjUIPHw5a1BJoNmCSjjYflFcYp6d9PhmtP70sDmxb+QRETgJCR5H/WYu2l5D7iLAIrJI8BLSPJT
Z1grbwZvg+2v3Ro+IYxDYm3HoKXtCTxvN6TICvNqS1Kbdkn7Nt3MtUVwbuNsuU30Tduuo9j+ge50
fgzbrY6l74hvxt3XMVHr5uRiROqgSxJsAAPZxpBIsmrj9elLNxBCWKG4LevqPCDtL0LjpQY24gYA
c8eu+OjPQ7lrI+9F70hph+a36YaqWOYGjRXPDZT8thu/7ybxs7YCYPSTEz/XRC7iRze+9r02E0KQ
lTuptQi8tX6g3NmX55Qg1pfU4qfbkhSFWjW+2Y1D39TI4oMWjslGbXZdP15oWbjEvXsOW9qo3oIp
02XZMdG8bV8N9tWFCwLkwOrx/9j+lW6qviEfNPskQ/9RG+L+h+E0R2oPV9yX41o3UQLWWW6fddJj
zx5F063o9dPIME7tiYbBPrs6IX7VbMCXx5dUc8dxbqleRZZS3XvmyswQDKRgqy91B1+7E0m5hvw0
nG0HRGkUMkwya51Nzf/uSdBowwCgLrKyLzUDsnMfRMFFramFE/bhZhB4xLEjasDnhKmdvRg2i96b
J3UKfIzTWLUasSjeT6fFFN6L6aZZMVVGzdZfFzlmNpK4Kp/AGlzh2CRJ18xXUH9EkQJXiz6LKp52
mrjJUSuezOpxTG37UbNofQq/fMZQbh0qKjgrrZ9K7IDs66yxxgreY9oAuERXWpNbko/r54JAJbdt
q0e15UtdnkgqiCmAczA4WDlJ29zGGE3sLNrarlVuuWWMp8TWjScMXQUIr5pcR+zsUHXa+FgZBKaO
thxvYmgvCBurdwF/g2bj2ZFucCqmKsM6yMepcTteXC95L/3BucjWPbrmQGisKOEiBaF8bhMpnrFD
rc2GD+i3nrkrUCdHkQ4sUeJt1Lvl5wOWX18I9XpQXPCT5fiyLSKlNO1BNpDzphly3jADtIbWxTZU
F7FyEEpt3AKmKwOks8Zc9VrP0gl9KTO7phY8G51b72djdAGs4STu6diRbj6f1KJI3S77ZTsEvsnv
bZy3OteZJnOyf2BTnLa2PNhORWRMZT2lZQd/kB/RmX55j5WLgnUGC5NXxGcnDCAINWTbYUPb6ZH1
iaQgfg54vuGmw8PK4YXkkYu9JMgwSqaf6sL+HeFVcNZwLwkPXFCWRZe+EORVTcGTGOKbN0e3GiaU
3eov9PAOsexuY8RHnSSIuDSTPCJxdra0Aq414Hydxi/YaJJ1pccfNWGu5CzgqMTRi429alUbR4M+
Wu/b5pp54CUzzPtGCuhXZ3YOg9u/h/3erfv5M0EC88bOo2wdvCCjjhDRx8U+HzVGgC5K66GBLtwM
h9hsn+icfAyXFiY1B8yfu0YQd1BWB13GxyA96nX4yEy3v299erh6E6zkks/qD0XOsyJAkzsdF0xT
g85BNOJr0T3Tz/e3PpE9q3mkVyNrB1sqAetrqx8PvWkm+7TX5CG1+U1VMjpHoqjXwu1+mBpcUGYB
v47JXGJ+dj/qBWZONG+jTw/dDTAhUWojUyLdxNSUTs7yuFQLWOl2HdoHGXs/mpn/M+6aPXEqR+m2
Ymua1pMdjTjD62StF5IYqLzEIWmK3dBjXk1IgNmUsU6Us/asGWGzK6regQ+X/g7AkE78Ut7J3HWV
uB+E7mnYsd1oheeLsCHM3ivcxeWqiODs0XQSxM5wqMjkT38hOA5AsGaNdluTdASg3HxNPhsk7zyW
AuBdUI3Zbqkg5+XcfufB8cBjCA0fMtQHVwssNJEonI2s+DkgAFj7saXvJIkYHwDy37zKWrihHhVQ
W55AtGHt90Ljve2VnxAIpqeoZAhseuAywXfHF71qcGOVzlPiLL2vvP4S5UX5ka8EyIH/oa56AFo1
gQVdGyO9ruY95uxojQ7VB2iViJXFM4RBewLEQo4rNzUomDlGeNNSb9NGen1rgSvvmlb7gNfrlkeM
2uOpd7dlSfPl+iDgYBTWa7/2w0NL8tN+Fs/efOugZu8bpyyfooiKIYZ6kqDslWk7DoNyW0eqCJez
8MlXTEudwdJ7IVtBvoNB1JvZNoyFKi7iwjNe1I1lbRIGl9YVwm8YFZ7VfskpHK3I9F6krOGO594C
exUPRiqdx5ACda7Zj2587M1JfMWnAm45cMwzdClmPQnzquhL7ZPefRKzfZ1BiazJibX2kNDkKu0h
KydD327Tl4Gi8kGL4n5Dlbp6KKronUMaoDb77oVvjYBsi3qSLzxn6yaUlOMiw9g222cz4dd/dMak
2sneaTeq3Qg0/b03WcaRjsKlSIJhkzR8+tSMn1x78N8XMeD+cvrgeAhG8wAriJigR7thXaxnhKcb
OSRPMMR5bgHcOkkSHyRoajwjKQ4PTA8d9/TKCKoHeNy3RCMsNIw5nixxN5HwfYZF1WFoKn1NYocL
suM4tKA7tAI4clCOBsE9Be1m5hQ735nfK2GURel6XqvVV9FVQ2J11JZfXKwuq1G8FLm307CxZzyF
mA4uF4dxWDKmLB0TQuDvhEz8Dv/UPc30AfNVr1vuSW3ner8awyg83sUW9d9VGKZcJAz/5WF/ET3c
hRaD4zW7aQjfuXq+l+WA9Nf+7CRVt27MVLe3tmbusilPDj0Q20O9nLDojGbkH7QmmN+9GojhQspQ
iz5m5nP6HjIGN3B90FkDcY7TNdXA0tkPXclsTRf1T4QWXjC5uKS2wqNMy+zrlI2AgA2oeFkH5GbW
H5qMkAvGuu4WRqK2knY4gHGP52e/AqSG9gmA6xA8ATBpyFuNnP49Hnxjf9fGjYFH1kWtnycJQGFf
eoPzroPbQMSl+1GMWfHi+VPxMjtIrQP4FT14ycJOTgMY11s4RdXGcjQYgEDTAi/FA9qnJx9yyiFo
tZIvrqOSMeXHGYclFe0201faiL8CO/WK4qr5DiR3DtLm5BXzd75sh0e2Bll0yN2Vq8coN8vpE5QL
7zaEgEZTzy4ZKK7jaKY1rpuCEeBkLslelHVTKitdGhQPVtxc3aLIz1WX7z3u5I0mQNb1BYnvxkj2
uIAg687JJzvL6rO/gNj8CFdsw3zZJUnzmyEL7UOJLxLIF4mOaRv0xO95uMmtuf02JuGetM99P2ND
dWBUYBHy84MfhvmHIvfPS+7e186neocHtr8RVpTeaKIZKHkksNMZ/xqU1Hg6kl2c0fzcB+ETclvn
B9kRmx4ugc4z5mHJ9VlADtWqFtOhMhv794yoS4ZegIWdBYFJQPWzNzKh03cUeRlQO5siaJKjrg3k
2Wcm9Crfm4nK4NExIZahbWkbSnPzpiiHeC+qcU+Jg8n7vAEIFHY2XOUgpR5YyI1md9rFqbVgQ5ye
uWGw/xPj8oEBJebeysBPTrhCInv5QrENjR6CsjTzprPFCG4yCrzrrd9tly2nYjquw31za3WDFJVs
1g612bVbc8pfQsYIwN8YBQd1Fq3JdijAWrRr25/iTUfP/GkMrrj9nGtcF7RDmv2tBth1tL7kI+F2
xLTKcVyMSkI/gxrgwmDVPw7xqO3qsneuQ51d3TiPLjIFK0U6CxBZsOs8M689jKAnPbO/gvFZh2aa
bQoVoSoaba2HNFISK2Bld89dQ2PcBMLFWzd/b6qsP5DPFiMuqHB+diHMF8EEbg0mMa6J+3HGqAEJ
SIJCPCDS1ghGGRIi/rpu+hyGLV30oZY3VZbyLGPPtJH9LMXXChjmjpAQmrDW/WSXZJOGZWic0mi2
qGKUu07XucdGyPBJMH+Ipio/6NPwjm9rOtq5xxgo6UGU6J25clwMUwCw9H0SCHL+uMF4RIC0jb31
TATgoSk4PzTqj96S9NQzjVRNojv3aXuhzGldRvnZ6bKHHF/vUziT84S3r71qGWgmkyatHho41NPn
yRtu3mLND7DmW1ze0xRhyJzd4dzb9jnWYfcQQvMxIPD+sav8ixN2/ALBYMCkY8omwVDuEZOzTnRI
ZXPQPMyUtmEm6Btz6KLdDCbo3Ebd82wnVNKt75UxbnNLxy8WaHS2Y3PaNka+jNQB8Vca4U49WPbB
cPa2bQG4HtpvYgC2vyBoNk0PI6o/FDXu5awYiQGsen1h+jlbbb4OlQvEaqqNjSjLcKsqB02W2Rt/
IQJ6QX6onSE/9knfrSOs+4cp4XKYpnkDJOp8rt9PPJQtv32Y9B6hUp+8C0Y9uuEA1M8JoZE2Epwt
kiCyDcKyuOLokx6jSE/X7QMu7B20ffMUUtAbOvjZc8Pwn1Jx+ZGnPb1wgXUOVtWXdj5OUXTq8Ozc
bI25ZjpJhB2K2idKOaAn5DDz9Bg2PA6NutUuca3xpnoAjodiwFjDZDV90GFNlyBBYpQYMCuxtmeu
Hx1b+xwSkXjuCu/9MIJ2rPTaX8s6N947EEV58PCikmzs0O9wUxci1s/kUf7ojdSGWR1rp7x7JvG+
+9RP4lPX0sI6+ZzvyToCw5yacl9iDT0GHfQffLBkTzM1Bt/J2BcIFteDEP0Nkz68bDp+cWteyMNz
jt5YfDBlTChro1frKQfJkpa+sZ4y4rMszKNPLm+xiVxCm3QjJvUcK88crPvROUSM/8/NwjqyvMk+
F/QZyTYjGaLX2z0j3OpqoRE64anc51Yhr1FofxCZ2R14Vn1gqgIvYF5UoE2XroWsmfAlBYz6EuFl
G90FB+xNA8wb+JFbWgetZdIkoXDiy72SHSsVcmkm/d6MpoukQ3HBSVleIp0nch10Z3+gR1ji70W5
jeMqsplsxqP4MmRElvuxFm206kwlNTsHRi5JDtZ+pj4WWgBm5Ythuv2DRvS45X4W1mS9YKm2X2aK
/u2QfI5E314d6CBEXPug0aRgiBj7J67ITJ0uemmn0roB7mY+z20TJGVZRqqVmZ3DgBiAvIb+VRH4
dB41nQFiNl5haMBSEqaxSS27Gzd6EP2wwTPvutAyT7ZI3aPXfsAvxMyBjNHNOkmTrWwadsqtOquv
iAFQa1ufksXKbnhg8AHHU94wK7DyGrkj/YWin/OKtQ6WYCB6T0Pl14eya6qN31vjqkBLsbIi2pdZ
9wOdFrEcbqHlyl2cMhHf5+17nSSjQz748cSMNlNMCh8TQFL3eCQnjfNQVzUu22WhHjspv2B0KMnB
GR+YtKSvXrVuDlODaWpzlM3VAhEYgC3FBRqSPoSoBzBF8hAua06k/UgKBt15O9iHIZXMjXr9pq9T
9vk5ttu+uZhxSnxO48LPHy0UkEl6DOOMkUIYMsvqMAL1jPd5ndJMmkKADibndc4D+zq0Y3wYMnEl
RuzkNdBLPeIJjpVI+wPPvXlr4EKkGJsBlC/mryEpI4yQM+8dYvRr3tbis2/M+SYc7HwrZvnYNQz8
s6wr0aCQZdQQBrwn8oO0DJF+GSQRGMngEelnAWQG5fLBw8hGf//kCCN4qVtJSvc4nWEr/H/2zmM7
biXLor9Sq+Z4C0DADmqC9Ex6T02wSIqC9x5f3xuRqko99auq1fOepJBIMQ1sxL3n7KOvw9juPEQ+
n1No1KTaFcNGCfVjSN/obVSD9WwBoKwZkl5rZeBfGSMW2srEF0sB5aJnqKfZhfYBIRd3XUb3gEFo
7lD9Q4pe09vUqezseqGT2VI17mOcuzsXiNPA2PWSMMRLpc/0C02rq5tKLW4o0W+SRC/fAWiDseo+
zSIv9r7bTI/g2o6UFh6jklg9+LYgqBackDwyfLXcGQw5NmWbFms9y/xDCi9hxcHNEd8kT0aNRtSh
nIHT3qjvcmamU6j7niqmdlVRKqMP9a0PSbLVuG94NONr8APaIw1wdZ3iViGHEGwLlS2mfbQ7V13U
3PeEeB6qgkpFPC6B5nUxPueu+aU0M6vSVEWX3epP5Ee5a4Ad805ehEVBVylyGNOBr/oEMhmByAIs
NPVVsZ5yOps12RC7TrHNK6yDzyHEkcdcdY2rUOjPSXVn0f9/sBIzenRrjQp1Hmm7MHaRCSwiVkNq
XhFv/NTZCmRNJ/Wr1K/Kp2g1kVlFsFczk2ASCFLuQRiuPa+SxRUhH/J8eNHqJF2PSDCMxbPQ2SWd
ezVV/7mY0NY+DNMVxWa4ucuDBOLC/v+5pEqlfdFSAOeUj0/OUdyxbkK5ZIGZnJbzyIq8oBbglHQl
PUirqBRuygdc9qhireoITlU9NKL7nrSwOmPphRkWl4yUlsoliCgW13DrJbYXNXi/mCdOi1KZegL8
2lyNwsbM1vSVIfYvKvt5eZBPzw+mHUabagmQkYZT+QbyDU9vtfhP5VJNOgM5HMU+YwKGYS5JfcBk
w7N8MZHr5BskZ8bwb2+YlIizhG0+Sx9pYQ3sCCUmRO/0fHGYBqEyU2uu0c70olk5KfQxadWld1dc
yKXzUz+EMt4FLWMlygDn9dK4+9u689Pz/xPSKHJ+5zQgkpL+YMfQHvOI5BKf9px8rijl4uZrggsO
fpXGZYTzxcD+kkLWEqvWzBBkuIRQDY5L6fBB/gfF+HD1pgRDN5bNUZqF5fvac87RIRcl+li+Ipc0
yEMbNW4/z6vkeulAlksNcFdMsMXh/HZy/ek9CeoFz1ainyO5psVnxdw+XjxEckk+yBfAeCoQSztj
FZUPLs1PwIIhFdzeSjfSnZ1W6MkZF3l6INKD3M2hPNzOuzWFCbGcVPJMGhd/kXzolyXDIhGxmqNw
A/9/vKjKfLzQKc9T1OPp+UGuy8KZmaFC1TxpfdJh06zYyB8idc7yYbJr0p+TekQu4uRPbkzm+qIX
SCHUQbBH/bnomsKRcLOFO1+WJB1R7nPVaeOARBUuSNjEecSvXHu0m3eg20Fu9dY2q6rvWRQ+kV5z
LxJKsMO4mWjle5TOFW8ONGQHE4QyWz86JlN8+MqkraMuoHX4lEb6TabHhH1PyXfHZb5DI/zJKvhA
oBZ0Fjmnlbx4cSZx6POGFCeCdHaNEBCaqYKiArtKAmI3qII+69UCiomDy8DAiDkvxebIv/QTK7yw
+YLe4AGr+KAWR6+cxqiHACwpffYMb4gmY0lZmjYgjWCbVkQLULnDpZghakngbVjiyjeM2hPd1bj0
hjsgfsRA3qi2e4SXR7q1dezbih5pN63Npnsx0vqWitmu8580NdDW4eR8luZLa2XWqmhdzGnJJ1fr
NU1Afk9A0oDioNeqps95pntP0OOFTmPWmaDQQl9/0gf7XVF3apPFq9FuTwzJybWxb2n0C/wGF242
0cEJdSYL3MYjHNOhSaph1BEvoviYUVXTvAr8CKo+iRswZjRP08dDgdgipnMD+In4Qf82cugnBhND
+ZyQNBtkzcpdi9RYwoRBINGS0Qnv7A9Gq4yLHmVm6gZAu0+dB1I3PU2w5RpmYmAG+gMeWyCv0Gu3
ZQjFhpiPt8LaAS6ArJQxxC9rf9v0/l3UXueEEW6KLIGRSfSFw7hm3YpVz5w2bbBWMfyiEWjRHBRE
CyC28caq6uhYUZXUdSiktXiYWtICAT12BMAmxE6nV/z2hmimCEUxmNQtDP3VWLsayZEQ80srf+bs
/EEyRjtTJ40bGtwM8A/gqE1P0/S9Pxv0MES4m/uIAL5O/WAC0XDK6hoA+0ADvpsHxZq6vDdu/bZ8
mVpBFFQRfUQlMG800WsUkv5mNm1o9Jl2P9nmd9/y1+ZwUSZKvqpbtnFXq/rG17OJJkrm7+rR2INr
AZyOcoc8syrZtmE7PulpB95cUSZs+ZW+y8NcJcmv6PfQ9sn5CVvjcYTfhpMxP84ugYpOlpmPc641
d3TVt/MybZCrCCqFFDAQB5pPCnchuHpNNb/peDiusrm1D3acwPQ1KBfMgW4fAnO0H5UurOigk3RM
XxFBp+k/jqiLDy6TRGKxc05QERFIb5kach9DX/v8gsYo8zuDVOEHQDMkfwCqBT3KiEflsHHR+KFr
Qa8kaKNRmWj6x3Gc4uu+jJ+4UfSP8qEdL8axUR/i4jLyeae4Et8rR7jMsfzh0TZqqv1LBmY8f8Ew
Ilc+GqLbCD4aDuOtgCjKtSp193A/l9NEie6D0L4IDXFZ0Jh1erM/VrNJj6DtFC+z70UrYC9r0XZK
5/4Wx8lDldefGERdXpqoVU8iv7GMlgAJVRsOjpYIrho1YptCG9daVpdEEdW7wmjEtcbMrifs9ojw
+53xTrKNKSNS9xsjhovGcGnHz1kZO4z+hxpY98hRMDwi9Gg9vScVnoBmhk4lw8JUvaosxyBKezKA
LCBXHNE1bMkDJfCyi03MkVZK2d9eRUGoXRqacVf1AM0UKxg3lKsar1BexNgTYLHgrdBd7WdCJtZk
DY5rnBLluo7aRa2eASXv2q8p1R9QVoQPLeX50G+zJ4vk6blxH8zQ4rqSEO81DWQmAz2KFe1eqm6q
mqpkVJCqN9f73uLj/7OyWPudvogz2QZ7Z+Lm0CxV/91qMfd67Ea2KPeJ5iT7oafp3ZLp5aEZfHIQ
LcKWb+qFXLU1F3HHaLXRf/kK+v9ye/AduKCqmqmBiFHFb3J21w/bDvNUuc8U5E5LYrodcAVQhjBa
cyN7S3XG5wgCyq1b9OG14QaQjjPoLGVB7nNF4EpG4fC4iE3VXstuevCELc3lA9NV9XpRgcpq1H/e
cJJN+idB9rLlVBX3BDp8A9X7nwXZuBlSERcg1wBaWZvU1JxD0PvXGkx+0tNSY2f2MEfGXjv0xALs
mDYlbzNmWyP5iIbp0m/ICBw3peaEH5auPhcUcyj+mF8IVEyD6xdDYKoxt01h4l+Oovnknvq37pbF
x/NnxT7fH9ihYTmuxc/4HXs3NTGeGc0quNTlDN0NyI9R2/AjiOZIEFQfUGUQ+xY0/XZO7dfeirg8
GCDY3Za8n8LYoO2/HJwPM4nrPemOr+5SAani8o0z7zYey3I3lsWwarLQ3LWxcW20aXeC9/0/s+lx
Kr/+8fd3Rnmwapu2jj7bP7u5rOV4/A/MJqqw4d/W70nRvv/FH/60gbnWH1icXJNT38BGgpvk738b
vpr2H39XNNX4Qx4b+H4W/9MCdPqnDQyeExYwgEpcL1T6rGdqk2H+QTieCsyJnU/Uu9D+L9QmzRZ/
9jsZjmsbwiY0nm+I/VESp34FBOMaIl6Mce6l8PRl+isfCE4WkDLFTN/I1hn5LNSPZerbJzrD7/Nz
ubJVEVH0Sk4e1zIpo0Kdz3S+L/rMQGwv/fVpvXDphkl4ptGhbCGqF1SGtDHWyRLBESqE7EHKkA/M
ptRsH4meWQbw0oXlEtSgV094pBMPSfePYqwopAZZgKBw8KgZ3ec9GThzmD2nxNCHk7jH3Kbuczpc
pTYTMYjmCDzcwe9vGMaM6zyea2bf5VMTzI+ZOnSXw5AdlEHfuMkSazsl5TYOHVT+ATr8wHDuhig+
Gn5IDuQsCi+Bvli5U7v2MfHBksTiqWnZOpgQxBXkx1O/qD4FYLmFtXJbCqCvTnLfVMHdpLYvyJnt
tW5CfRRpvOkdKsJ2pjVEcTPws0z/ssqbcoXU7oc1cv0FBQCDuGCFo9GQbK/cDqJCNlzRb1PoD5gv
VTbdkHR3pwH2NbmzonHOKAfZ61z30z3yBIscp63TfaPLD6HQ0If1GAzI+iDyLG/Yhs0LkmXCLKGY
jDlZYBkNhIRqmtcE7rTNopI8cJMqNuM3g7rlfUEu1ApWbA1nF7kIloY2/1YuGVEkD2WrxOI+LLSZ
glv9VjrOoz9VD1pV3zqN/YRu+LlxGGEGQ7x3M+vKZSrnJvDn7OpOR/GmEHeVGP1qHkukiDWD6aD6
XrVEpRUi/+5Q1YZeQ+yHv0mt/EBsy+cwEPMqfIIelkDfhMpRviFlFKmuSbB0xDC03Ao1GmE30KOy
rUOtAjNvtJACV276m8KoftDtcMn8mOdd2FECDu5c7G9pq32ZKXsrLR+zHhZIm09kAIfmD2KRVmRM
HuM2oERuL4EKQwm3jx9NgPyafjPb0u448OrwWzRU8EHsYtrWeiu2dkFmeWqvhsH9KM2UhOuhvsnz
10EV1JrJl1hpHA90dIsH7QUSfUWGYeaCA7G2au9fitHdLsdTqRb7QnVIi0GlRPYVpcE5vY3SQz4o
FI8ZuWWk29rWjd5PzUrMCCONiEQ9WP9ek0zfsV5cI5AhS7qN4e6r6q5NUIF3RDhwr7+rR8R4lZo8
15r/InIsOR2ZlR1TbIC+JsPVDhVFqX83WvVWIQK81QgsSbR5VTrx3hQ6UyPshhwQhDuV5ZM5WN87
6nbrZGm09+jpwzp9cFQE6tznDu483giHakYxFNWaKvkFGtFVVVk26RbGLaYY5G+pf22i5siIjK/c
fFh1yb4WzLPVCagss6raaR+HZEhI/8o2Rs6RbOntzCgfbGgbwIleZRZZXmkRD6sWWXX9MPQOO9km
zIm08mECPQl5cY1wh1xlM7hrRwEtRT1SmEbadqPmxCU4lHKZk08/+IC3LDJulRCWU1JHH0yDD4xV
GRrXD74Vf7Acwaa29o6iIGWI+b6HErX0VvjxZVQF4JbXPT7wngYygT7c0M2AHaWjSRQGFXDdQFxl
mmKdTYj/kjy+aTSnXwfVj7hVoPle5279SB393g3I6Wk1zuk+FrddeJWCsycxsbmzRPS8UNGUBtdE
1XaHQRloyhXDrc6gyAanzV2Cwyv+1gskIYRD/2jouSCHSGh3KuPRStUHN+Zg1k0i7ADWfqnmNQPp
/Rg4N00affnaqHllOtzDlA75ku2jVojOMyZS9Nw5DzchKZbOzC2FDutDH/afjSju1bL/NpZ8SToA
14aOGL9FScUvXzu2cRu6Oa1ywg1o9b4rY/2koRvodeOpoJKLpcHBRI/qLgeLm6r3PjcBu59+4Pt6
HIaKjlb8YwzyIwXsraKXLWJH7iYtQR0rQm7tyF2DAmmZ+oP9q8qNXlzDUyXA2mTI2+VPKm+Pvzve
qD6ZaIlQ92mGpcLvdtW8cj/pK/3QO0Cnjvk5T8a4GUOCSvSIOT3BNRukrjA2ZzQiMACvo944Bmm+
B9Lw4kfql+3rF0VhAO+ejW4TGvalr/dbdxyO9qT5qz6bb+kekelYI/cjiE9HpgAtftXr6TvyGYzb
9+qC9MzaS7T4Y5LdGplfsM0IUexKc1N37kVUELzaaiS85ndpn36R/0V8Fug/tx/fHTGqa2csbnu0
D9Fydo1ztRUKugn4/F+ISDb9gC7IX0pLsVvDYyUhVvlmNeQGJI1LqgIxZQFWTJTv3YrxyrWT+589
zVRUr6UDVuej1YPncWTm6gBf72PS37pK7CMQ9B4Wxtfcb52tKUL4Z850GCtRrGy7P1A/uhyV5HYK
GU4M/grkMAYcxV+H1rBTzfleA6jrVTFtcriO9Kp438S4gkPjrOOWSmxs7ctB21am/UIwRLhajnZi
W7Rd45AFFqB1pu39FgxAuINGfGSivusxvwZRTOTRa44uyJ7GL3dsgU3aVyQ2PpWa+QCyCYPs2L3F
xKHt0A9cNLNYdZ1FHVJp7qsAnTKXhkPr7jVYE6txLO5Eod8bc3h0wPB6WuYJnaKIW2OGWLrWS8Kh
kz+65HcTyfFuDDp2tyh+LmcORBX1P+lSx4bm79o2S653yJBg1FY7mkaJl80wkXOT4wbJENm+lB27
eUY2nFav5pBVnmqyvlQ5cnN/8i8ZUqyGQuXuxhEi6IUFebq3yqUpalz0OC2XVM4nd8yONUYP9vhb
pGGuiGfrO835HbJjVKqD8uEatrMqTfRLIfXuRFy1KTPrpkq/tdQod0UJ3LehJ5YMzkpVEySplEto
seT6MTL1ddfBGCij/NGCDL22supdGHiVJy45dV19iQkwuVM9iQSneVwOKEnT9JIUEN3zC4XTQTwV
PacrErtnmwlr6TxFPa0wYfsvCSXTjRnWb7pD69MqynVQxPdW5n/lOUw7xWX4ZMfzup4IHCBpOjLQ
gaoR1xt6XCIbP0RZpjTV1OtSfFAb9IwhfdRcUqTst4wpLlldgdajW065ImZG8+gYBqzdTH1RFHXh
N3Ek+KAteyTxXFidF6ZmFoMf26PNDeiSAEMDh4jXdQPCBNKn8MM9aE75abq3wlW/DabzvQmJAW+a
4TJpoAm4BhkyIa2congihx6vZ6jeoixVvZiOnCNCXAithVAS+6SydJxHJ7ghSYfEjgOeTMZHSfCW
iuQD4/J7lczXoYjvqTXjCFav7InsqzyDB9BoHpB86g9EXTQIpbHCjs9T7kJonquH2RHfEHsdCxNG
nJamDx3eE0THwmtGv1hFyjaLh9uhCF7MYpw2eRIezUpw3cU2x+VvreTGI2Rp1VMsXIou6Up5NL6a
8exz8SpvfQbW/BQ0w5NVt+uBdDI3DG4Kk8LmmO1cHecYIVOa1nrA/4PM5qblTJ+xleONooxcg47e
klGFp8E8MiKnBO3Q0yq2y3leDT7FOLvFkqCWnh9GV6q7BMSEpljZ/V0hEBDEDRe4KUzvl+Qdz23R
YKsmaDGSm99JJHm0HEquSo6aw5xQGRlN8YI5mVjD6pPK/n2skBwJGfB9dAagMf33iTKUPltLYuoH
7jw00yrbCiHlfUfsi5d2UPDcftcbbbwnShSraLabzOES5vIRUogPuLX+RlArdUCqBEiJwUiVTRzv
48h+1ePsiLjiR9hyi500uuG6A7bG2ZM8FyxGrjsNaebKqZ3PsFUiVNHDlaYmNy46XDob1kebEvSc
2+gSkuWGN664jxed6qyCoW4A7WUHxyI3b1Irbv/dg1E4H1RIQsa9zo4LLtI4CveEXCeqwfgfvxFJ
0+MnF5x7EeJZ8u8GMrQQ967yltSrgoDUIoqTNULUO6LY3JUArL7H9syQ+Wk08scpCLj9r/yMJhyy
v4DJBiEd4ZKRpsTGkQHBtu5Mk578CM9+hr9K6WoO7ZsBNZFOav0aotyhrbDoEtWK6inb9np3Sd/6
QSd5lZTvYt/N+tpR3U8jmO4bkZr7uqtup0F7VkuHgJH4UiEjjVOXE8yh+GdBtU0RLM0ztshB0Q99
xDnVJtZ3CAx3iYKJagTplMzRZZhzharcZ7gdwRbLXLwRESnoqm3c1AJZdas9J3a4weayq/xF9zFk
+9jGiOY/xoNhela6jGqNDnI4XtcqgnKvRFcdnvttJMZu4dPtxcQ1ynUJqPDf/EFrD+BuPeRyxD4+
KqqlrXMblnqzJB5a2aUY6DD4mf0kjPDZ8ftVMdjXJds1KLsVYcFfna7utArZpv5i6P1XFPrfg3l4
dW3zo0NZFBiMt13ngvn3rVHaP6qkvPMdh+jKiFoT7gvUGBRSXXKfNfMz1vODpo2XdXRDaFC7Cfxi
50CL9FJ/pwkoKZQWOYvTHHPLVGwii8yPoCgfke1ftDEQ9SRnUuuqVb0ieeg9q5hEztikmPGFb2F9
YySNCamN27yrhJdtlNzrs0AfOoVfsWNsu+DR5L6HuvmTtkB2QbCXvSe02gsXvKF8SGSZQS4CUgw8
y9KijXyaZdUuLDnWx3lpQOUoooMFwIz77Sez0w1uwqgiei3vq41blt/l36Ujeh7MccHabXVKGHJl
sXx87iNONy0Yl+d1Y6l39MhG5GR9V56+k7NgpPteI1KP1FeSwvX63V/WyYeBM62r86Zf49Ep0JUM
FuFXFU2NaekRKwtqOqCczCerwbceB9nGldhLy4izLc7Hh36RDViJcwOwftzOp2IMnu2DOSSeRBoS
mNMipyXF9YwdRVWPZMkE7kC/LbuQqFK5RPmUD5OLbjZmpGXoPvwFZDWSji0FD4pcXB4KJcgxN+4q
sgm4eQ/09+TPShvFmDe/LMq/tieH3OxoabyfFkl/2Fi5Fe3l541NQ8hOswzrXohLv5Bb7rSVIpTb
hbkkJi/7Wm6VpOWe37QaVZdlndwn8i/kklx3Ohzkc/kgFs1t04X7Cp1DO3T3UnR+wrjKTXM+GuQr
9Uh+GkEhyNOWTSG/JFpKtk8bFDqjbcodk1l9tGOzwRNLTs9yNBm53c+Uf8U2c32To44SSN4eAhFu
c4xk61af7rnA8h+Xhyy2bGyuuNeDCukBWcj5PoDFYXmUdor/9cG/fAe5SMk8p0EaLimnfMXT3otC
wj4RV+hryVelEVJcdLVS7K2GvK/7NCVKTW6qkXJf4v1y1ji67SOF/O2EOm28Krwma95R5mYrwpwI
wBg4mtJlKsRtzgf5wClyodsLhG05quRXKtT+lvDAnsxjDtQea0lqzSoaQ7Ofl1L2ZTvoyvb0X5f3
kX8p3+zfrqP1OpMTEeJOWc6PPk6pJRCtLL+3Plo2emidmJh/nmTLf8ARxH+AGDGUwUT6Awfv2JnD
fiJOccZ5ktuUpXypz/m3n2sVKHpCuh9uDpJBfvb52JvjK4ehG0PDwqoPpyNJ/mJZ5lwOjPO6wjY2
yxXJ1Gd749vVsA3t9NYOFK4w8siTD+ez9ZdD9LQoX58pg+7dpQ6ybOzTn7S0BpTntsm3p72aV0ED
sKg+nM9w+fPkn8h18mmwHIVq328bwL270I628jVDHuzyf5z//vdDUD6Xe00unf5GPj8t/va6fPrb
utNhW1aW9fPSU2SMoszUOARlQ5IGpCoaSSsVDfdp++iu2XmB3nj6pG9j9MiO2TAbWvb4YJE/Ytk3
+dze0SKmXOlc0pT2ZrUg6zm5yx2xH+ruaNLGuqDWCF6BEOax8zRXb6kRJWq9F4qKjVDp9sqEvEY+
FG6BvEarLZXmMCvtFIswoz2cTXZhQ8bXfW3l5H1IFbTiFfn//3oxx022HRx6l2k5w7Z6nHDeHYfl
AaYqdwH53NctojjlYgf3bB/VS/zcOARb17SCo3whCLhRWA7GQyTC9NQ5feSDu5wW56fndaMY2cTy
5dOifMmRh/35//+H18/vHI12scfgHI+XmFDn7fnPf3m706K9fJ1f1p4++pcV5y94fpe/Wnf+dPnq
aGG78Gsn2InG3Pz24vnvTx+nLwfHb28/Lzj0MmqfTm933ji//b9fvur5bRBVj96AjHh9/ihEZHst
Vd/CPIUsLSVTvyxK4RQKChcfjHlSH8r2izaCTZYPUpEol+QL8mkzJtvOV5XdSYIoJYnVv2SKk9Ql
BgnB880YBBuK5txGpOjspHA7P0+y0lpRqGIQKq/7v+sSpQTLrYmZK4R2JzszZjYgYZOiRJUb3MZs
mNRIEGaPdJuxmC2o09LHcYYqvhhPPZ1KDiHapA/AqTkb5sugMVFUh+pGyspk3oWKkKGIcmtvzwts
HXUx22vJupDP1UXOKJ9CVf2W0TvYSHEjXvifMkdGEjsMWDWVyginiUqQQ8DUJvXqHO9xTPTlOq/m
5sJRq+ai/NfSb+vqWrWZhQ7opCo6WK02/HwY4DRcnNbF6ggkr1ips+HJ/9ADetyFiFvk/iRq4qck
TmPDXJzXRYPOMQA8yZumOD80dcPo1zQhuuPfZ1HuYfncqvVnvyj8jWyvyW4bcUVsELmbz923qcQC
zOyaivHSeKv+JYmUe/q3dWIZPzL3+YzloPjUgTstyx3d59TUWrhjZ67puSNnyVvR6bkcX84MvQgv
2MtmHKZnFKlyccroiHBNRpyaRNVXH6Gll3vQkPkj5z0qV8aw5zBQAnCSqGucAc3O4iovFaLGsm9P
4STyeTDF8bbK0idzAbaDvSjAPBRxe5isN2yo9YVUMJ4f/modFRg8rQ2iYk00F5IMKx9aJHpUJcE7
nNdNVYCKMqC67Kq+sZYqyjn6EIFbHqhBmpuh6V9NadOU+ymQu0gudlxCfD0It6dUmfOekDvmvHfC
WmOSak/T6qx5lEv2cnE6rzuJhVsL2PqUfMndIM/Bv9pVEkE7FHq5x2SJBI4xZWm5W6PMrJ080067
SJ55TtybK/xPtEQW7yfRcKtkAgaV+HkKbneh4y+j8wMBL3hraaVh4So/fToJm2Gh6gYamz11lnAf
+fy06OKPWqkh82e5CdVlO56297Ikn4IMYO4Y0QBbzpYohqzfJM7LWVPqTkiFVvLkkQ9aYUUHmJSU
tx1a01bmAIBk72NF5MoQKpqO8MxG9QNtaz/mAPll6o18VSqgfYgBG2xEz7+pj89P5VKxKJKhPdB4
YAAhj7Rw2QzKoqKWeoH/l1b8N2mFoQs0Uv9eWsG8+s9BWKc/+CmpcNQ/TI2oK1VXbVPDgIjY6aek
wjH+cAgW5VXLdBZtBPjcf0oqtD8oYtC7peJq8Y8p/kXWFc4fggQsUvSEbmm2BoX2/0DWNXijP6l+
bNeF9WqaNuZwQG/Ob6olf1CCnkx288ABuLYdY7rx3bHxehNrYhaYH6IjWd75cHrtvnRhG6Uurvq+
cV4rF0yVSb+Hqlzgb2qjP9BWoNjA666I520CejItyODWhtG/KNAG7nPIWaZb35XIjLyyp5hKGIG+
wtafrAVOgiAK3cMcXxctfdiJ5CfPVN+SRA03du5w1j/mxQ5GXbjPtEU50WBXaTr9v1Be9b/YJDpy
FpOtogtqLOyWXzUmLvQTXxtc4zArtrsP9EisglS5Tsto2hWKsrNyHa9HU5LHOYtraC17fU6+KQSN
gsagND3xS9sSTE9HQ3BGLO2WgPtQtHo6poit0yvkTbjWK3Ha5eGXI+/2pDb7W95lt4wt2uYff9fY
fb/tUAdIMthcIkwR4liG+I2f64d0/a0uqg5+4L9mFaXgUmR32Qg3KWtdQuZn7QZDSc5MbDWVFf1V
JnAHo3ZeQJINGGMC4Y3gPujzpxXcX31jDfD2iLG0xhhRr22u9SaaqfV89CVqDaFTOymcYFUE1CQb
Mz2KNM+8DJWGps93kVYBiVDqr8yEc1X67RFEJuGOxXic+oCy3nwFkYAqyOi86n3wZJctddMICN6M
+6eHIpLE0dFybgOySLym7Lotg4unGZAUkYZKrx8yxXdx8czWSmk23ITRirjjOsGayJDnow5n4FZW
/zkxg60cY5Xxd6shBPGh1ZuGKE9Ps3rXs9rveggtcRH6OLE/AWAJmk2oZ/vUsF6qYeT/NVWHWY6W
A172qqUvqyufbUdwV2i3JiH13d7W7WWe59Ll88PMCzr1sho4WoaQtijKqcNkWI853f1VPcJ8aHkT
pQgq9OPGHSGOnxDXYk8f+p0d59SYJ+09mR7HHnF5MhrvTnjQaKR4ftXeRqaD97o0vBkOmod19phk
zhZs2ts8WxvXBzhZ1JS9G2OavChrripjFls1RKuBLHtn5/n7nEzOyjIzlc5vte76+rU0a/blEJWr
asHYVoVOD8FZU78/ZqQX0QPJcbHFVrqKMGrd6H4H6ENfC1+7REXUUW9+cHBq79MaTRLV1GzGFYWH
8CKzW4A9kB7DeV5azNswyt8Vix4xxCnw+2qfo3Cf7+ivIEApp7cMrkI/Vau0yp/LyfhWt82HneI1
MrpX28FJ3rf59yaO7vSwLj0tim7qpFXZjv0LCqm32Vzh+FuobRP6amXeBE63Ng3/WM7UlkbVeMVz
BWRGv6rUuV4Vsb6LJshlIB/ogWhENZdaxvHTEbJZODRwQe2oIb66kKJ/299MCCBCvb0Mi3rXEmLp
jMOhSepPW78Tbn/RudkTNKV0E6jju6KZm6rDJinizRKCDKaNh3nyxoW+GhSV50w28i87XSthdzBJ
BiDoJFzhrH9xEvtxKXcZynwZl8xAwjHOqCIGyMQQBnRIqPqouI+t5r3Qm7cwxRkbUE7iTEKw231r
nb1g6uIVIBc9MmUbTevARPga1v94baOat3MsrgVzLjv9aBznBwS0b3U6XeSGeCehqKRMyAXdbuJV
M7q3UW++xuxP7MM3iR8dkyretXX1BCt4Gc/f2qb56Zv8gNx4N6ah3tkaTtjcv3diNMyuwjQkoEKg
mPepUW9aAywG3k56lT590Tnrd1mgfeWceZ4TwgzqjfSpS6YtukOSFSwGTKaK2kufC1wiAEWjhqpI
Yxf3dptutQTU1tymMVcNMmzLVNwUiPwKZmq88x0Y2dtoTO5ia7p2hbIvbXdN6x++mNkFGzulJe26
1AKb6ylKBFA8BAm0xA+N3x3iRdyd+h+6mV0CenpARFevgE0/lamlw9wzIYEO6u3pc5N2XvtWsaV4
TSk0fk8Te72c31NTLH3j8AiZ4eBjTROxutFAdM9G8IbjcPJmUH5phjKL/gsbSaC81m79UrtbXohd
+zUZZs8a3Q+99e8DFHPNUEN48VHfOM43ZySn2Tn6ycFu3GDrV/0r5nYV2VSluRWX3l2RzuMmcglN
rrqGIbAKVqq0doVOtrYNnRvSkAkpxQof/cHU6OF1Bx1W4Sps6b42WrDVjOGGqcshb7UXYW6MGAwL
3EBIxsVL4NbHBHYXLXZcEbNRra131c6JoSZ3eo5opqD72eRdQH02BKWIWtArO3RxXWs/NjWMMZPZ
Bd7B+DAQAbCCeO+AaYb6XopnEYX7NNWWcbI+bMkvv0nL+tkPx1vLBjwJO/ZZa+g0J833MFqUZ534
LmBcFS1u25yFGju212d9LV+a3Oq+NEiohXo6lQ6941B800HBzGWar6FOrEN3TrmELPFNWdETT4zv
MZkVz5r7H6PoQFq5qzHIPix1VC+AmA0oRSxi7LHoY3RdShB9ieHKvAkQ8GDMzw5F2j2CrBu8QJ24
vnDvmYBhmYn2mZEF7gkEMTacIw9p/lsCd3wd+/gZFP+lDv+HvfNYjpvZtvQT4Qa8mVYBZVlFI5Iy
E4QkSjAJ7zKBp78foNNH5/7R0R0974EQKFIky8Ds3Hutb403C0DADqhpBY9OP1pA0hkB3kqPJYlp
OhqG1xmRGwTiIMC70JgIS2b/U+6oUPO9LyUOp91IGyL8ljcZ0JslGklu/e5QiOQDUCbNHAiMZIZH
M6mKROfdbR92PY3lXdsM7tPi8wLxK7v7gM4E+I0T45juyV6nazouLTpkcuc31vCYmnq1xy3d3GCg
6dehTz4WX39t1bTseA0gyTjgtR4Qq2fsplGvGeAE+Nnc+lemY1UujBqWKWOzcs6PrNcg7SNTK9fw
c995HVbo4BSfPUXuNsTyJ92WfNi2/Fgya6DfMB/pqL6xLseDjS2Ki0u7Hz3vVeJpEol/MQfEtfrO
TpuLWzt4VbAH+Vy34mX4DkcQIzCHxO3gFPlNxuPnxbfBz9elS+jhgwROs+Yle4MYvq5vHVi2hAs4
fU3H+ZK04wessZlDSf8ivXU4Wskdhu/PiVF+QgmAlXkwor42vnid2Rw8O9sNdvExVdiaG6rtAR0A
hpP2GhTaE8OwbzY3RHj4cOri6s2tZvRUBZa+tq3f/WQJodfdU7c9w9t70Uz5mMOCYL37Svl5ge/+
ioDAWeXLXJqW4GwEu56fwivovG2vjtvjHmf+DvAfzkn+rOXaB1MEn4A//OpzIH2z8t4bAOATr9C1
+0gK++THd3duH7Wg44kD9U6BwMTFCnfz0asGQfE0Tj+WqUSFJ6DA0R9BSG5FboM53emZTpazdx4U
XlSmyyiO0GhzqTdmM2qr5k0O81eGh+OFAelJaTZr5mI2kZPN9b6SmbdHF39R9dLuUYQC2nSpfIKu
PjSuDchzySK6BviAAvmEZc6MtBryWFuZfdiYALM6TMTIkkNnnMBA2chlBn8ie48VjLAtzH65cZWl
wvCIXRAD/RuRktQKWlaEqe2/5gLpULX0fIzjsI+F/skYoaBm0FKc/DjWCac/XiXqkvEEw+VXlnRx
VC24pvycN15ImT3MJtN9KPXY4JAV7cu4uyNX1V+qSnEjTLLntmQaKQJN2zWV3XLBAoTeIHIp+rNC
ZRFqRb+HZGKFULuMUJmMsUA78yFK/dx62rWwsX8CfEI9mtgheuby5pUtxjBPIJkphnDFI4wFpnZE
m+NOA77DJc2tyf1OixPKJbp21pzB7umR0xGw11ymdaNvYWL/frh9wwAA0q0k5+2bEtYUypOqZTL5
7x+wnopuUVRGKPX//optD83ydPAm7akd6ZuBtgwQR+jc261jmizuWRs9RLmgxFsQZTRONDOZ/yR2
btmaW6Dm9ou2h40yn6o8nw7t2s1V29xn24XrzPoibvaJ739V66CpSq14XzmSRh/m/nNjGueyIxbZ
8lCrZeQknL0OPCoLOHidQwVFLkEuPsevtoO7bvv166/Z9rY/kWz94u13F+ucDNuCCvuYCxOZSvA+
ZxfGrlHqfF6tfMBu551JqY/aEkZtk5MmE3S6fo2DMdkVKUT1PFhXTJbTHC2tP/kZwQ1bsAGg6fRR
+alx0Gakv23bV4BbEEQmRp/f0zgpIiXNLmywZXFWLp9QwmvAuwfzBfsUcm1YhwcqGKq5Auhxgm44
tFflmaHZzrNjGtnFLIURQuY39zMNpFXfb0XoSXZlDae4jn0iEzKJ5kvk+qNIaVBN9TfqkRozZ5A9
ZGn3Pqzg/GyqIrjPh9ko25uOL+NJKyke/BIZCOiDg2Y0cPsM/n7vqORBTs5X+gs/l24R57KkSu27
mHEjntSiOUNPb3a21tgvqZFfgnkc6UIjZ3F7rg9Vw61iKBuqwNQpvi3ckPwcqFfRTN0V/kVzsP3J
itqkey6xFl9No/MiuuSfbMNUN7mwmIJ31h+GsTKuLq2OFEXEo6HgMZiVc2aNb5+xzubPmJzcXcIp
Q6lR/ZjAOgHwvdQ2N7BeK6trZVCJoVzr3xI83btUC6guPY0LRToVXzwvea5jJMumyNWhzqbkVS4V
BDCu3xLXBCOT4RzI2IJzJL+2olRHD/TAjUPED31zqFiMJ8nJNWHSu55/la7mXWFMYRh/mYeG5kmB
Dj9BTNI3wfxou9OTEHlwFGPyw6mH+dzU9o9CeSl5HpOIlAv6BZ1ifh/iIbtrFsydOFFdOJruZV7a
+VVzNSMUFU5zpzBfyHjxXxOtrwB9jeW+NtH0tL37pPDOICxvgLVOORVrlfvmA1ZL82HSbURLSJOJ
mRDRxt6A3PwkGjRF2ahu/azB/g/iu8yN4uRbQ39NlHwrvIIJSoBhe/Ge/LCqxvylM7Chkm57SgF9
Ir6fX0haYETSOcZFNvaXzO0QwZViOkjH8s8pwF4USomJD5q7qt5+ialGQm5i1rl3cBUXUx3ZOEjv
TUvotF0m9tkt1D5zrCe41fqJwA4E4UExnIoeipZ8NXDcUaO7cGfQ+hHF1O8SoOZH0DqXDDX9IS3j
DziyzYuBSjmvJu8IvwUxuuHwhhnL16lT4kRmuKZI9B0rcbUmvb46HLmgpkAZW2+Yby7YM6yzJ0F7
e2kFt9oQL141hgSM91cJgLzVyyxsPA6IabE0yrnkmtCVWWXwgCGZCMi7g/cUSZx6zmaDxGpn6fet
LZyTvrCON5zGCYfexDilpdo1tq/D5M/R2JGGkozjr7wY0sdRITIrrfcpoJJRS3fEYd09dxy5aZuU
FwMX5jIu1tmA09pM+AvKeaE4WvUKS5d9s7J6QlycRNogLkCqk2dwXffYKqeIflbFAgQc6oI0u9Ku
jT/z6gBmR/byvuhFcAAXXR2zHGKeb9J6GTxFQwEJ1jxcbSnG6zpw656drERtviC8i31bHV2yDPb+
aDXHVFVYHrT5kXo6P2C28c+xdlzEGDzqCPe5VxckcnnznSAm89JBZuKwMYMjFFf37rhoZeyumo+6
Hl9shNJvjia/DJOh37rPbadlr6MaQ0GX4wl76s5UFIyl7mDZsvC8JIVN3IwRMfFanTqUdh2RVaMr
RVhavRkpJy7DXvkfSVnOx0WO7VWhy/Gc5YDU3wnplR6axKe15tpvZAIMJzzTLI/owKkiD06NPk74
2KuHTrwxs76RfQRpYpAxPBn0os21rBkELEV/Netef6ZnuSPh18YmP0sUNqi2g4u3bra9LHtoWm7J
Wqt5LI3WXdU9sASOuTumRARPEJJm7Ms55Pso1uklaR3k232hoZ6frZG2jQbxvkjb38RhwozTNQIs
6RfvjDUFIdswphuh9M9uthJLKWiKS9me/Urq8aNZrABFH2mXS11CfzE/SNjDFztgAQ8EvcRB682X
tLfD1ENpxwrD329f2jZQFN/VSKsDHRXjzw0MNnnm9K9dAf8VUwtYvNKBgr1utj0Q1dCKpkH+6/Ew
F1mo58AKxSZpWoNPt72KdTgVvo30yFWJxXqnAvbNcGrMEn9fK5DT3Vq4tO6Kq8ndINRBwvz5WryV
Ln+/7XLvjwBJfuMyzwRbBGRj/Ptnt1+wbf7xtb8PdX2N3MVSZu67hDXo3x9pPerZpNKXf/5CA0ci
89f1yf3ZNRDM031LyvDvT//Hf9q+6GvutOd0Kvb/fAXbt/8+oe1h4BsNS2CShbZvpG3s7gaTiNa/
f+AfP/G/+y1//4uhOHOzAWnVWi1yIUx2KNALdLmruVNzHSaedZpH27dbmzm0Kdc5dN69ZImnM20D
ILNtvBhCAc1TZC7bY1DnA0QJBJUiLuqIWCIWb5BKp9CdxpXUqH0qKv/VDZiSm+sRwHn1M6DlEzk1
cQ4RhzgB8+uh8Ce7FRABvkSz+BQMy6WMFRFIWPrna0ECG/R3iITJigLKbf2bqpZzN8mPtKzlAQuF
C7ZrNBsAtJiIKCy4Qc4O3EYP/QNHEeYn6nRnerMFHqxONJ+yzPud1s1j4LRhYgVPtZF8h3FQ74xJ
3OnE/u5GbKzZU6tGfafGzAsbJo8su78wy8bD4fi48qwfbg9HhIbPsNM7UKr4LFxASft8aU5aq36K
srTW7CEVphq0Hfyj/PVhvlm19hviecI95lMl7bdcyNe0nZtoNP2nbYIAQWhVlMuflnSwMLAycs3m
c2f/8hWdXAegHrE7J7M8TzodIL2T+CLT4ZddaSTYKNDv4lpqydE0km9kHmQ0vdaU8r1p+FeP0DgK
xJS/JsOB+i8fcd6OiHmTpPqkieoKU3E/lDDEW5gYjv1oOuM72VtWSjO9aN+n2Xkh5wvClW0fh0z7
6IENhEGfPZqtIgd7eRM1WHTDxnHXBfXD0PWnRmNCTO0mRCwuDSLcExTWlyZxp/sU//bqmbKoFdk+
xRYxxz0IWqg1LfShMMOnwTthQQsFNdnhpNlJg9VAULwpywfUJpeDf+0otvaN8IMQ0izXZVw5q0WV
RBvK/0RrX4b2bRaz/I3BCil6QJ73t1mTh1bFZ2OM7y2av2AKbgNY7d1greX5XffzV9sIAPvXwSdP
hTkcMAeMzzDdYHCe3GxG/Yv4trdpb2pwzmDyToY41on93uDgMfPPKsaekcSjdfSb/MqsvIwCKXOq
1+zFN8049N3mR22VPOUeABsXkqOVW7CFRys7yNZ1Dhw9EjlRa/BrgjmMGSatI6/92DCEKCHY7uzG
QSCOL0lAfwBfQiGfrAsZF+lI2JYfnSbVfjGnet+j07CBB2kYs0vizHZLzhvYSAAmwcxakJX6xZ+C
/fwSaETCN4v/4Y3Fo+3Zw95UMaK5FltzHT9jXML9UgmCSKhgfcudI8+J38iIPFZ6/86i7MxagvSA
ic/O1gNMpbYD14QX3OBe3sXdckUr8qvODiIVn+oi+O1LvY2muiFEpcjwAZKEGwfmtx6KBXYLFWJV
yPc2HdW9WVQIxV0SkrHthh79e/NzXWAPA7hGI6jImEj07rjTycHacUkRJ9FAbWT+pOzR3zULkSYE
moBKFV/gyZ1HhUXKoWu68BY0FSm7qvpWcJM7mOu51rgli5ZL4xj39R+oxmxfULrS4LQiMXB/1Zzu
lQOeK42L9jToBgJDiZbqalp2bUGXoVu4OZKIRiEEmRP/EkD9HJRSiiS/hOaXyWZkeuPCYTGTe8mo
gLsZ+aEYidDy44kJqlCfNTMqEu7cBXTXavja0+659kRtHBbSk3i1nQprPHmMb2XU+eJLR3skssrO
gbDafooLD2KPXTyKfqHdpH0plceASnJerWqt2P1m1kHM8+WNJH6G+RdQM1YrTLXwadrzt94Jfnb0
Q/g0jG/+MekU3J8yxoWkfg3MITshXrKgjoDP+nCMkrd1IM20CwgoBKCj7xZH0D84oEs8xp7A4wnJ
FmF3TElviIXYQQc81EwoleXDI6nK0saIs778wctCH8t025GIowLvWLQxK2ab9aAC1++xPtn3jv40
aJqMJiw5Zpv2x9yck2jF6TFIg3DJIWjazPzs35PParh1UHpqj2pt2OMZz/fVSPos8c/mmLkrqQt7
g/bTTAkhLOqfBH/ZUG0IKWpoFV5vPmQUZwpiQg207Oi5J3yCzTk2558tZ1BH21kzjPcpo3UzzNnX
WP1W2txgdLBCwujvEgK2pdH6xkMGbnG66+5vQcvg0DSMDujI7AdcomTbVidWTt2+ZDEDetCv55Vq
IA42PVjEeg7uPKbGufhpFWYROcVCRzAHoxMk8nnB/SO4hjaa8+YJ44qLq8G1Yz5q5aSi0bC/Dz1Y
as7vbj/0PKei5k3XMKzElfsIQ2ncu1Uf7Hw1hJztvPuuT0Jjc8nb7aOwXxms4dkJupIL1cwBEesd
0nbtxV/d9GUDaHLAKAdnPDgqKxAhJuVC+9WhgKRvwGRndIAsGSWBEqVq30XxWNQBKZmLNAne21tW
Y97GsQUW1HiRGO+6TtRRM2Iug2MG2o0LX06R1C4UB2aRnLaB//9X5fxfVTmOi5Lm/6DK6X6R3vk/
UCf29iP/0uUYhvtftrvG5bq+i87DRvjyv1Anpg0GhRRdVDauC4XoP1An7n+ZKCsItLZY6DugYP+t
y7GR7AQYSj2CsLnTuHrw/6LLgU29Km/+gyekOyBYXERAjm5SpqEf+p8yFNHDz5VjkD1V8bdNBrqJ
P11meHCL59NcMOOrx/fUauPLEvjD3mZx6KvsI9FTuJSs/oj3Qpf3d/OHzwj3AuWxERbKQkVAVbtt
Oktch7Yujn8gnVxNgWoOjXcgZ+lWJKN52Tb1uhZb1oyqgQVuMHXt2TWMOhpSroA5I5SjqxYG/0lK
GImYZNT0pTiN1nSNLftnXmgxDd9iOAxW8F75dJuZ1Ldu7D2xgupoSUI1b7Nn4ZfneLDvhvJRv/fl
zRkFU8fJ+pFBGmziRbsmtnR3rSarwx+97rI2ZTeB4ba3iQ5dU703EiltW7uP1lQ1R6dw7mLSxVUD
trGf+v4jVvFPVBHuRRV0Q+oGt3JWurhffQABcuIii4eeLGFJfta6wY5uXaziu6Q3d23jRA872gb7
hFej5X+oq39xnRuEdZNTQm58VWIQfGRYN+AQayf6G7uJZslVLP1AWwWsXDXhkJPI4LfXEECaOs2r
bFcwuvkjdNX5ayzGmwLD+wBtvCb5xMof8lQvrvNsjuFc48U1O+FdfDDS0PzMx8zu1h4vHVfQ0Bi5
zJ2emEVYbpDoSZ96FhNuH0puokQEoKEc3HMS+z0IbwDKO2N1Kjmji2NXeqQ7LBhzsEji6k5gSpYJ
zgsPqJUVVH+e9vbW/+OT+PvpENVjR1o3/rbs6qg3c3xClMnww1dNRINjvGwbpZAH+LXzS6fkLjDk
Id508+44rjJnd9VEb3t/N0pL+4tZ4KKxZ+dg8ecv22Z7Qf94uIk4uyW2KWOYi6VoYP+F2/2zi3nr
SQKP3WeG+XXj7S6rwn3b+/twk7kvXsdQrASqsq74SLj5F253e7httoNh21tm1YZkj04rF4WFwXog
/AdjdfvidnTI3PlilZkV9eu0YXvr/m7+fs1KWfWK/LLhdjepbLGBeDcNrbH2KrbvFFA6ycSRtFBW
ffomad42Gy51O8/LrGNu3a+A3Q21u8nUgQCzuv4rW//zGJyqOw/PNrbvJfJXY0S6EZK64nsiIL8P
U22HmeZzZ0UHcUFzuNDOY7M93DYmtmrAJQ0kQOdrbpQnw4iPzUTaCxxYK/RVjYSZNBHEMbMY1jKF
3bYClklGBYb/+LNfUxnUpo7Pk9AWBHGvs08ui9wsjtuTsqMhI4RJX9/j7QuAjirY1mysf+9tDwMm
skcmMEdgVGTbrj9A8W4eyzy7cYMgFqcyzgLD3NUtDUQZukZ30wLBnhKedtEhRdJTk0Qr2OpLVnaA
LLQUJtHyxjsLhTWxi+kSW2ymNBhp77dctVPnS9MPybXz7FfGFeVhe4rbMCktCYFVLjz7baC0fQN+
bdl+8fSgPc+stci6kPnrPA9ILA2dpJjluQ/aFUFjs1Se+juV7o+h05CvaBK//UQmKujZ9U63Zyn3
kQVGcabKAjpRDqEZE8Xu69mJge27brcnQlpYf1fB9xKQRIit+Dk4jOTtXLJSf5BlVhyqlv/RZsMp
Wf2AxLMyW56LW+N71dFX6quSS2go8TWxa2DWKqeYLP2F+mgJCyaWl1IBzekEWbAjMHUIIlFtoAJV
43jPTMzqdb7a8Co8hNmU9ceEV4djscGQP7vYIkxwWGn1gPmICIt6yh5s5IaLx9GUlLe1PaCbzQK/
QQsVUSTneTBvxrreT3tjLx1wS3rpBTtJaFU0j9zfHF+dWFZfl1yOBJ2uIh2VAkIW8ztADrJpc+A7
flp9CHQnUAvGn5qe2JelMbzI8gs8w32/ENOD9VhLI0j1b9nSimOTz49a7uOcnHEPMlhceTOz3Lta
+mixeL56gK/PlUB9Aj2D/NoUwAHIFicWDGcZ6jKZHi4zid9aF1jUp8QZO6pvj0RNlHurj0kIyYDG
J/KxTnIzcux22APggb2KZobwhnw/OdDkRmvU9kUOFswhMoqllWUdLEI7UWmIX2QU6UdgWa+wEokW
deUrZB0zYsBwGGprjWED/KSvwAJXn0JiIMeTmWP/aht+6dwXT8NCeg4fvLqaldCYZqf8cPKRzoV7
9wutCNu4GQFRl2+qGVQkvNw4GLX9rc4JOpQLCRfWps8ckqe5aK6AM0lcp6zWtI5AZ5fgs0T6hIGX
k4MmmexMmXc9smMIwEnJmNMfjZvfMJkFPUX3mTrpR+EiAV2HL6j1x4KumzT3vm99pn+cjqgDgCss
lQmSdwp1PfsQCXw0WcZYMj3tNpJgYswtBmju56dBcQJNVfq1L6cm1BekihMT1zPSDsCzRRCZIJdu
PJkPz57RnZmGRoDIHtbPh1FZT14ZPwM0u4mC99TV629D0JNoJ3exCohrLS+2x3krYMjgtU7uEs/L
ySywf66naio4O1Mm9zsnHh/60nDeSDjXDnMdo4hINDJqmjcx52fWJ9hjlXFwbW0MCwi8Zp63ocRn
U48Y62s3+FmYObeTlZHs6452X6ALlXV+BKvBOWmUxFBInZVZCg93nMenYDG1aMKoR2UgfyYVmGNY
6vlpKRyITWdiKT9LwgrDRrO/KpcbjRfAgFNvJJQsIcKN30iInOeqQ4ySPjBIV5GXDOLcCXcOqUvN
S1VPPN08PvUWnc/YIY2m8U+dZqqnVYPCE33KsoQ4ME22t3ztQ8zJuS/dX/lsfVmahAT4Vn+w9NiP
bH0i3ZM4uiy173Q2h8PkmihSCD1AIqRrtzKWaEyK7Kpb7e+GYKtdN+npoS6gZeUGQUsWU+AFUDIM
V+8Hk5rHXCMwTOntjTlTHoEYdfdKGA/DqO4wX7I9M7xn0xMvnV6IfT8Nr/YYWn0KkivrrqlLMIcH
2CABMQJ0ZjJ2wuhJx0Qct+982qRc+pMdw3TGRU3HNEL1n3Gej2HzmNUgn1yXfuRsz8Rn9sXREqN2
81exlvMNZUZ87eK2opOP2IK4mGggIppbrXiSHqWMbicDIRAHEqh+TKMoDt6ifV+q/pCO1Zc0yajE
Fxssbmrxv8ie9GlxEJ/A+sGm45XK8TQ2+lVTKBYDQggiobUf1RIMZ94I5HD5Y+OQC0SP9GnxCX2g
h+vlzq1wCSpcGm5HGnBiNA+0mqGrMJROgsvWb7JALJncsa8zEj4uT+Ode2myb8anzif0zYgzjQgA
kzd2RpvtAugr9aw+QZJmmaNPkaDhHq8YflKkEfQ502q1Wh9ve4lgb3soV5nqrFGSrcuXbUNt2vzZ
2x5yS6wOsq/eld1QfpcVKMOyws0I8CPM19XQtpGrI+wfD+tROeeEcBWTeo+gSiNsl/mTZXUEEudE
ZRHilF290fPx3mYt9CNKCdRyoOonUdEnHjsM3Mmbqoo3q9bJsA0ISaWXTHFjYFoci/Rnstq8snWz
rH6lbZODay52PmUQkt84LFuQ957t5KsK30RtZg5cQ+PhUqwbw5nEMUuzh241BlXz9F0ksKwtGvCZ
nKbj9uXOyPYJs7JTCabdqtuZCO9lvrDGmC+ZjoDIscr18MIsBYf8A0YzfIDKBiNiZI1DJ/8yrkbD
v5thrcpNcDfrsu5GIM+/sv6atR4uG/pswTYVaZF7WSucc7CdWY+S9XFQxPNBlN6jv1oLS8GKBjc0
u9aK98yZgF62hwTglJf4YK+VvRQDbV9z3eXalcIwoTAc5bFAG3afe8Q0mW18cqz6PS7EdOIugtZQ
6cktmdrbYpf2q53Ee3Qi6FJqDu7a0B5zL/sYU0scW1l717kfGfE0aMXjIVd3tGHqztj311JAgN4G
kBoRMpHRsT5a0jGQYQEi45jGOrme6/jC/ZklzEnsGRlNmXkOCBkOEZxE7XGWpftoTPMprqgXqtT9
Pta289AyfS3SLAGP17A0LS3GQhowEjJGSPvuzO+KJZcn+/rlgVtD80lbY6y17jPh0wncH81DspQR
xWoY2s52KueNrFpxcZkE4177PRdxfRuMwdyhqUkisa4Xdcu0I9uZOKU9o3tMyUh/lK5D/anX47HL
nStHHgEpKZdMNzMqzsoaVlC2JoGRSq9uZjA/q6K/gVq980EEp7pw8ifb+GX1nbjb7TmvFuSLaeMy
8c+BeXOLJ2/BLQ8lou1DH8yrvjSbH/MFTJzhgpITBvOsWqnncrR0puztDaEg638OmJ0j0dM07Sbp
BESiL+VVS8rurNBExGTJ3IM56+9jjYQCXiH3c5Xlt95N/YMuu18kW12TIImPyAjbZbgNvbWc1Gw/
9Zlf41lhigz6ZInKnqfuEPpjY78AV8ixTH3PVEpfSL6qkQOhZ8Xik2PwN03Gjv1HC8ESIaGoT5qM
D9qUMmhp6Q3PGQjDwJifJNptvFVP6aiM80wPWUMy+pyrND34Qn3vguSbVs3W0zC3072C0IDISLs5
uhUfg9H+yIalAHaOMXhmjfVs6chVZrS9hOssR8qH+2RUxbVyJuo5kqb0oSYbFsCXtKRFz5orVc4Z
tR8to30kl9j1sschGx6cebTvualddTT2J1uVPxkoIVZeJ/Cpn+d32GQJDecCHUZLXhuMSLopZcSq
eX7wIJwQOkykAUal/dIZxrkrvoBGY3lCzDWZF4pR34iIcZQx0UY9LK2BV4Q+qyc8E4fzMU19Ym9a
nk1GBV9xmTn2y2ztdYGQaWYiFwkWrCZNh9PY5p9rglcZrwwP7q7RRPwM+/KFzrxx4teiN0sQKxPG
wpHZMd2pQS3yuUVoY8SjmSEnyeL4wY+VhRjbvnhG/yx0JR86wBkP2x5LFGBQWq6HrttVR6IvcH1T
prLuwRUkcb2z6rtphHmFc/FCjz1Bm6Pn1ymgB6TV+dpptw0ividmWxmt35z8BcP15CFHQ5HLKdLb
AOGIG1wAZLqfhCBu0iAB9HMrnGMw1D8Ln5wiIvySUEtAmwaPCp3CTTemt1TFOkECX8eB8wtvyKGd
SkDmLp5rrq5iX3U/DB21jw2V7EB+IMnuZrkgLVtHQtNITSaNAu5lUj76TSruBRkdsIb3arC6M0Kb
5BXq0kUrWv/cdvyKIq8/pIHFCh1+Avh9XzIsOhRJV9912znm04qT7Vq0tsPwnUw06wG6L5jJsbPD
3AC9VhZxE9HrGE9OrX2MjTcfxjXqQK/cd0Ea/Mmx80/jEHR3I3UQRdnG63ah7Zf+JSH4kEwLR96N
vGR5P4ujQs54GSqiqutyvthkNtAvS2HR+AYidJncRrKZyVMqn1JLZ0bafe1jo7tUvnoGZW3cspoj
kABN7LjICJyhlBEAip46DYERVCPk2B4RfWVZnNEin1kC/8QKVdzmBCfZ4HrkToBbPcKPp7efe40f
1tK8mH46HgqfiVypEzhvco3kiPkibBa7HWFxWW8aj5kIjGMuJiuka+wy+9PQb5K+GAapRKtpdo8K
OdDL2k1VJJDm3k8geUfwYHiFjB5XASZ8WTOyzvoaDOIPW+o6p8N0SkhVuyjjByWGPIlqrlcKEba7
FM8hI5CwIt/tUAkERFqmjlVbn4LC+5VTtr/ZVPcjKsN9qmnuzXBQ2JYtKJn5e+4VxBy4nEruhODc
7lukTI0Zv4lbGTjnHBzmfRK180x5zWCsE3mUySHer3OfvW8Gv3v8jpBrh4FSN832nuvgztBIMI5r
CuzRqF5b2DPzgjLVT0HeOsr0D0MJbU9ljO57kwJ2canmscyirsHfcpCded9KMX3w0DU7AMQg8r4P
uLdD8paNC+7Zt5brNOkSuNPqETpok8hdC0A15Fb2MK2uAUcq7CkzzRiK9QHP0tmJwfG7C9FeJlJC
M9bwDC7lMRmLn6qbA/C1E74i8x2Lz3C1NPsa5CPOcMIH8LV1gJERp/poFF5HfUQ4Ib/bEnqmLFqu
T7OBpVxkRA8s6GuTwL4FJI/MtolxrUy7UGeSiNDxWqEauhn9vZlqwMpuPB2QTMyfEss7ih7PBa0o
BnqBN0V1H6M6yIr0XjjU3p69AOdk+dpmOpFwKe6Ppvzd6XmC+SaQ352uecH8XkZOKyZQeTEZ7oDc
lllYtDXxxwumUrfA82g4kDc6ZnCpdU9Lzwvlzz7LAlat5idWUr+nRVcPXk/IEivGHjuc+RuWGG0T
0zojYo0Y+GZhQv4a94zaiKyBRscIdjdq7ExdR2S8QQdlzDJIRELorB5HKybb4/uQ5yT4jMT41UtB
NqcPDFsUqYGqdbhrQ0onClvytepnINj29Nx2OgJwp4Kbatjx0cGqF9pNR5OzN14qbnQJWdEPmJk/
z0VAjdgSkyCJKUWOUbfXUkc+NNlQBrnP6DcWR9wPFWqg1EyTXT0W2kPi6BMo0b7DXSxPjWHT6VoP
WKtDsw8xt3IbwH1Bj0C/ar7ord891BLojcezV5pX70e3NEO8D8YJyvf3MmkaMkyzMJt8LrJOoF60
FmNBoyWfctKNJYPqsKyYfxi5wQK092uCJ9tdFgxjKEsomQVL26jUE2c/cKOJ0jUAZepR4wg5WScZ
VNM17QRh3pbUSFW1zFu2/pWeTu0OwBU30ppifh26izKf6K47xqtFdEnoql7ufYY1LB/aEZ7BS03g
bVTxR3HD9CZqNypU0dZ3P7mronOunSA2amiL4kzM/LOhZfIQSD4AL0C8SHYsS6ARAALTNsSYMCnO
mYltLEmLG42Jo7QD7TS1Zn+1ZDUc7B4Aw4STkVGQZ5zhRPw0HYoiY/IJ6dQcPCbQFbF+GsmJquhg
yYR3ZOmzKFt8Wsfm1Jyd/2bvPJYjB7Il+yvvB9AGIAJqmwqpk0zq2sBYRRYCWsuvnwN2T7+xXszY
7N+GxlIsMhMIRPh1P164nNeKmoagYu43zqAJCB8ahUrLSwAifS0MYwKRHKxsEegnp2QfzPGs50k0
59FOxhUcShiE9ETXj4a+gLVKltuBwiv7lya9ap27xbOexvPeCoUGWYM44mS2lyIbPvp0NlhlKcAM
RvkDcJ9xuyOjnocmeZfVSJAom8U5yDLPr6bsd5sl9UqnSgrzjp6iR+ZMTkR+hmEZ4raDWCwJkZ2g
iO8MnJVI30wsD4lTYlDRGToV8Y1ncnhy2yC9QEui/iwprq3e7gQ/mV+OEQdDK7wHaJuXXOeVGt6j
PBrObgLN1Q5EtZVuax9Tx+OQVmh3K46d088Ht+5jvlwdg0WW2c2iO3wnB6xwbsgWssrc2o8Gx7mY
ABEv/NhuF2lUcNkfltV5h2D5VevEHyPXw4lDfY+Az1owCPstc7T8WpHxusbCxEM11qc4AoE4cWbd
OgldJ/Qt3ynaGe6j12zTvLt7PSdVwjD1rcKb5HjdSVqA1Tk8mGeNkOd6rjBjJ2lcnWY6UQ+FRy10
nhoPptLGJ31WXOskCDcRyXzfkEv6mDduTVjfIVESuzB05Q57TLHt8Sv71HA1a4+1i7xzEB+TbL6N
DfdvUYy/ZV9FFEKn7jUnoK1lU3QBx+rSAWUYfNXuzzBa8jHmMqRURn/qcRqpVL9qYWFcOfMeZngQ
54pmZtnPbM7TgyysBrapm+7q0tFJJXY3BEJMPmE0oW/L5GTnbBsthNt08rqLW28qTfAw4GhKoIG+
QSo5D2XGIpylGoUKIycWFKcHt+UiEn2dsM08Q2OsyPxQAmcN5iYtxfNg0eVdV66vxWF0CN2ly6tq
GZ5UXnLD33LDCdgfocv7TQKTXHpFRAojR6fpaXuVOJBiKHuNMRGha2m1IvuMyAzRBLtnHG2NIheA
JIue9cPjvu7tv1Fcf+uxXfle7v4m2Hwcmj4D6pBWyO5Nt8YWQ5d5PV9rfGHr2cMSR4saRAjmw/40
jq0vUx71Mcem3ZBh9ejyqtwBUfTdyqHmzQy718yqz51mi4NwmDfPk1P6UwasSKfq8GSl7V13qWTt
i5bvdWSbXrrdcxl47hkB9zk0eJakAa6pKDI8Oseo44LnBOnzYE/Y8Dlzc3F0nN4IB/uZhbZrzBVW
EJPq8rZyH9sReWqwEozRmibpdAdom3coSpXRfItwLE555ZD+top9RKuD0HnINF3zltvFhz4VxEKm
4bPr2Nm6Y7z9+Tk6t6Ive3beBpVzAUdhuh+M7kW5Pch1Kr0Yu93m4NUead7rtWpmCbQRiD0mtw6D
J7JK8rlMTobUx3dp8dwZaokhx+qO/5zlL4rWf8z9fiaAP7+H9e9ZVWQZUHMRe7NFSyqXaWzXFNsu
QIQplFzPLnw4hk9wkr0uZSWgReOHk2TkerZOncWD8PPruGlwjtF0gniI/dobEFntNtgYg2L7jq33
SGtQuo0kpSOuHj6GHfXprYqjzc/w+AcWxB5q2BPa28ANw5qgZ5+ZABU36treq2+UG6ZLPpTn/6KU
ER+AJBtCE25sYziGZo7RGSzBKo4hWf98UGl8DVqqyjWkmmMzAQWSIxd3xhSL0DTxHbY0j9ws9Qpv
1quFv4czS0SFAWeZ4hSnBi7CDAO1DjGfNdUoSwgWFGSoZDqkiyc+FHPxTwqRo+nwnWaevObszSt0
0BcjhgEaxjSUeILHX1DRBRspkM4cQQJY3fwkPx9+gFA/vZb//XuaMONdMhUv/zGHDgS7pITTiDUG
EN6Xn/zns2IpsvzvX/585pRTvKkFkySOh+yC62Q4/nzm/vuzn1+q5QUrTPN5bqurqjKxzsoRHmDY
p9vJUsFxWD54BP1WqcCD2Mu6O/58sHh6HWYSqi5JguMSncVlvHxapkw+fz78/BLUICOvuPAI34xn
XG7TiUIbnX0AL8byvc2Lpomev9gwkh+TQsLqjKrO0JhpBRveWCzhY1f5Tam/G5OgmWARTYnSNMfk
Ry9lD9IcPcd67byYgDOT5WNGZuP481myfAbYzoIXGd9+fotB4nhQzmu7/DhQoP/1oSXkshn6VPyT
EfbjlAlt90ggjvimVnqr2YaD4iKa5XYISridMMr8+0MvinNH5szvVYJrxOojzlWLIsxw0NhCyUkg
mNjIiCiZ0SgfpJsYu/8xiOWoU9P/wyAmeLr/X7FNT5jR1X+tP1koYI38n0axf/3TfxnFHPcfFl/K
wWyzWMFMatP+N79J/ENYP4wdx0MIB5/0b36TsP5h6hajYxPFTJr8rX/7xIT5D10yZQOFYS+HJIxn
/x/8JlOY/wn84SqmdAvLmUuU2hD6f/jEushM8jrmeVQXbegbQe/Q0tI9Zxw21874VtPvfe+bivaJ
se+JMhvWOZ5O/YwntrNs12cX4hXkJIPsSpVR4FBe4bFqgToyjqIIx41UAT2v03WCrbjvYZPHccqc
Z05iThJaxNA5VjxIG57u9lhswiuGmPjJS/StXufiZQoQkbORkbIxd8GGwsCtxTHUb3XSZBa53HUK
A3Mn6yXFacAe1h2CRFTmxnsTx/WupDjIyUN2wSQlbATFxDTgKfKNklFQxRbkY34oApjAIwGGWh+q
tahDj46oaJtM0qMzNGSFHexrQ6VM05Tpk2NwZst6Ye8pGthHcNehVBjlSR8BMVSDe8jQV31TjdQ+
uUutQ1yfNcsnHRediBrDNfWG5kMTI8CjWvhhHHs7LY0kDxjWqUA43tEe8q86gciQk7/c9IVJo0fS
UYphjIQ3cCRuZdS8Y2Y9E9dWqBn5Po5p0BVRJXxSWpA3LOfUFY5BebP4XTdRsnYpFTsY4cGJDOuZ
lDAyM5yn3KzlLs9Udg7HADSnGR5R/DlWbDOmcJ9z35wz8WJ5loeKwQk9Doa70OOcaS40TFtPXeJk
q7DHvezZ2Z1EKKhzrZG3YZLZAZQIw1+FWSogZXOyOu3EFDc9KmYw17j3EOK98oVaC44i3VRtaFO2
8GYQH1Rqm3YUP9ErxD5yAUQIVP56KX2nsOItx+B+1mvndYQ/uxZWgnct0J07wx2GKZBi2CROS6pn
QFfkiIL1hfwMtblzFFivQQcT3AzEwazDu5wisatSMDxVqbZVlj/o9L9CNKii9WhGCQXz9nyakrlc
ja31WANOvPOCsoux9/PQDM8lfRvrxqNRXksVz+s+tjdzCWcwSSgs1JJQ7ML6C7s5cqpDN5okXLsq
xEeZGeUnlW/xOQ36/BHln/yZ3hDVM3v7DQDDfognC1y7nm8KJ705Nl07CeoU173N1qeaLhmugwdK
We1QL09qzO5ubm6jrn2SnjlTTqe2LudovIfgBRoCwhGjg31Fcd5jwHm1xH93MPKQFg2KaKKRDIZo
pTgoDmpxyi67dV19zT4PvcrqmlOrzY9V0Sf72Us4Qn3FGiYmJ9IbLqDsyR7bq5lG02MRBl9ZRzmw
6eg67yu9QE3YkXSt8JLHGflGI1rizgMxQ2kCGSnzYU+FoHGi587QfjmT91xFdQUjaJPF7Gt5o5gu
u5spds/MPQccP422crvGOya4VnVOYBop4/OU5rcfeKoruttojukt98MrKtWpgD52IkijUb6q66Bn
TAaQrsfJtel9T5XDziqKYzDiNkn6WG2bEWl1wCvrtdXOE7l6rs3XnPxdthQE5LoRXcEPG+vYw3lk
aM5DUNjPLEHOwzB0f1UjKEHJSXFEBT3fdjbZZ516DGwggu7WDimONkQ/rrB+ugk1KIZdXccwcs5F
6wV+6gKOmSLmKF3L+F663T0rKzai2Fc37sDeAUlDbLW4Epup9CJeH/OX4UiJ6JF4vq66r8ZOdiDI
TF8L02QfLzAb9ibfTjctMX9i+q3O9HCI3ewB4EPinpBjXlKYMZQxJC2btsUmb3MgIsLGKCzUHmbF
IIKugn6rhPtXesFrLRTd2zhVVpFmS794Y9cUXScXe0JcBQHf93jjpUV2nLJ7lX9nadu91J2xKkZ0
fumRLCa3RGVZxpQpox+IfrIw7g81NSFbDagfrSD6uOn7FEcADwHltjAGp++gzCO/qfC/olzOsLqr
t9iiZiPqa6pI+DtsL9+RnBjoOGFBhnl8yR2S9tPYOhDmgjMF5gg2ev5ndqtjRzP2BkfOn8wIs7WZ
UDpRI3c5k4rXRZpuQSzCMkwNH5UH3K/QMHZiUQiMljNHOO3MKeKmVDqcsRF9k371VTRzsguFWe34
1vejpw401zln8gzjg4vYuhpmpo42g/AloAPko92K2kLBD4eMZX7kqCQzYrHam4zCl6kZo61VeuIw
eeA8puG3NUI+s4U7+hzfsgMWqA8znH+7Kg0e6/rAGa+/N/TYTYn16OoyeggjwyDEhVVX2vT0TQU/
RCOjR5gmLHETt2adCbq7Z41OGwkuiPqlPnc8oFhhua4F3bgi8Y6p0RJWQcPczikSga5f3N6aF/0G
B3OZ63s3j3/PM/PdwYAqNOPUXTAChe7SVYZPIGys/ApIoVpidzMsBGK6mW2aR5Lq2DLy2NpOaiJ2
OVdw4eW09xIMabOo30Rrq73ZMiExFmQKLWmfk2oZQHnxYZ4Ta9WixFMvSS2W4gJLKyw8hdN4h6J8
sO0Y20Sm7clfbCGwzftmll+T46jLHCvBOcRi8Wn/TplrPOfNniHRu+EM5T0DMFhU8x/8EeF2JvtO
XD1iQoAOAw8r1QQDDd8LNO1odPWHayfVvkohonuMOTdQXeK10zi27zlz9mSY7SEJNGpnWL+p6wrM
JQfOTsM1HjFqb+Nci96n5BATNN0TmUu2pmPoO5nDvgR43r4lvXxyo/GxyQ31jlMMBgllPGXcWc/E
nF5YlhgbqPbNMbDPyb5Z20nSXHG4YrNnB7MO20LfJ1gmNknbpU+MvWhQS2khIr7d+XolaBNXTfA+
2tMvc2rbqxHlcuPFZ1gI8rPXQ3cDlig4tRhIXaYGJ4XnC1tK63xayn0PyuBT4XA76Is/Ai0DVTxM
nbOqZ/ncO/VbL3XuFyPsd65LCaBloxXVStFxDagTuy1+09IZk2NnjXeZ9f0FRSrfmLNW7u0FhBao
7woBfEXnSPxEELfze5ehMZlD6xYPvB6WBI7p1dTXiEodSqiQfzE2sjSm58GcvhXqqqOc8lCNamEp
Gjs8rCEQbSxTSYSFuJ6IW8Jb4M7vGBLn94TehlWliOpB4X72Wi5igh39nxEwfWlX98htdLQovTlg
Q6fjtXjipdKxNUbloWsFWPpgpqQmrdFdq/iTlLG9RjbueFOsTVEbsEzHSD3bjGTZZ9GCtzPTwPbB
N1jUA1UvPHt34ETgsVVk/TpgAV3ZPJjDIShqcG0BbtLGmL2n2WkEEs+cXyK2q6zV4CHTWQI5Cr6Z
TkACRLHdlDglN/AujXVS092TFKG20hafmZWLv3GDr4xyenuf5foDBZak697kYNVfovM+ArOM3nUV
uOt+KnnAxRLTsAVHjaIXOHevIzP5TR5ShqQzMNk2WVxgP57VR/CQi+gSEMb+DtFAlFTzx9SIJ82x
fjdeXtxz0YO07C6sR6wgrkhpZqzO9uBGN4PLcjV2Q+vbw7s1GIRCLHalBQixbTEb9XfQ8j46DaMG
l75BAmPaVtf+QjpTp8qFfBHrS5O9PQJ9a+wGgHoid5MmB/oUhnadz0H0YMtNRq3nq9tJNMaBozqe
nVsRMMcyhuSrdJMERp4xUb43vlVFg+GOHhtvmr2PpK8vQcW3HzuOvrdqXC+RfKU9qEWEMP8OGd2o
7HvajcN47yiiJMfYUXyJHMCDbXbMpXpyFCVUOdOMXn/aKzh6zHSp9RlOW/7Nzz8cFj1BSfxUNOwC
BB2Dp3LQGqYWKKmcseIUV4muXhkEOijF45eLqXcbmwWyE4jR1eAi+enLfKUUcCXDcPjnB9bng9LL
R63FBg/XLz6q6OA6XHHEyK+FgdeLDdhlNGEbBiVmFVz6hFqWD4MXjccIzoyBSQVyArqWAMLGvSEJ
9NZbbAXoLiHIvxQ1fk25C+jICeKY7jAB4p53cNstImBS0nJRlfGbAR5v16EXaY0T+YY15rhXkbYi
s2R43XSn0IFjZSkJPMuqMANhMmV6DmVyYG9J9nMhOOj277YatW3GDHxNaU206oP2uRqRrRo34kw3
hztiKxDLYBNt2kk9VpZjU0LfuQe2J3Pl3AukUof29KRPzu2XwpnB+SG+ZVbHCC0aPMp9mlMxpiFg
EEuex/44AanzE/CGNHVIdTG0gJabBKOr5cY318H/FYMcCLPYwYHneBek/NdCgexcrOX3ZEipp4ID
23lskFUS343M8Uur+vZ0pT9pcVAgeGsJow3wbwmR3E009x/aoGVrQpP6DiTde25iFizaQfqAAzoE
UmLTjTrGmEDbQbRPcwzOSQvdj3gs9lPdq72ep+9d6nwwhPHb0jg7g/rN2AtARSbftPqiyDVWrcdB
tGIMbcY8tGDe3jroauj3u1kHizOklI4wXtiEdoDzj5VN6RPSYH/gYHJK8ph6n2sKQS7IKI1OzY20
9MkHGeXXqu/3OeMeyqdM/6fKK+CZxUycwHTHGRBuAaWWHUXRlC1q1FfqAIlG5xhY554J41F01Wcf
z92aZOhdawimYMnW8b1nySlSr3QxftpE07h3H/IueQtEaR+9FvjMqF+l7XQbNvY/X6iYMf9UZbKv
gvoom5IHRykM0sj1ynLmNwyJ5ikouI8VXoRt1eNTGAoqZ63l8sNEP3AKQj5QXgp9yzMPAU7OYuGz
TJnYE/+0j/XgpX6SaLeeaHprwQbzJjDVzhINDmFdHJueOYWRmv0m8tyG8HP3xMLzGHWCPU7GJjIL
zGjTA3sct2KYA4zmxLGS+rRQUKdbCVH5UDaMF7slCFZbYXDQ2i8NcMy69hzwOszPOQTWV3ec3F2U
kO6fsrHFRMALiZWk49TjPnOyso5SVNYxZvN29BQ5fouvV5aSeVVIW51uaNlqWtY0rxue5Jx9pHZ7
I0PcrrthmDaFxj6KvcyzURXUi3m4lnQ0U1oIwz/shojehiGxcNp5dNN6gectNl6v3XNclEZ3N1wg
TwntNKveybazm171uYW5OxOF5/H6qtukYDVbXeh7+crc1KC6LpeEhX18I9S+JvTbDAs21JEJvRnd
6Mu+BOqkBy/OEKlNZ0zfQ/7RVGP2ZJrf9uy9ZmMUgit0VwOJGmLs1GyKyTX9VN2yCXM+1R7UhWtY
i9JmE6jROMVO+9uojH2u2DLNpuO3MCzi0PjVGZsm76yD7PSPFg3wWBDJsKbZoQG2i/fFsJoDisZU
LHB5G58eisTKqlo8OpQqhAlnm3qqUP/N71KrvMu1mzzvl4lSRm6h6rIOuzEoODc82Q20WUy/IEfM
FjzTpK/UBKYvbDHJJWK4tRgCmVDG5g5vCvUcWXw22eqDPWzCrZ4yqaeuE+jY1oKUISdcNZNlfA1j
qpDQljMAygjXpX0KNFpSotjFNrJ4/oC5fsVW8aKX9BzONh7MzJrBEZGVwZ8+rlMDr7cmQ3VzGmqu
XQG2qO8IEwZJFNGvRWxEi2jrXgoiKy7rfU0RXElrd5JX0ByL74qz7mpU4T5yenetpeOtfIGJ7Q9j
tcbu8upppBZTlT40Xtpsm+gX49qClrZ0qYZNmJU7L7jQPmSBFDKbV+5rTHMlQaHsu2y5HExR0WNP
KsOqh4vSKCfMArw95rSZe8zRssw/dUIjFba6CprPWkE6TILFQMo0bIFgfk75uO8FTzlPNFeTZwnW
B22FPQlU1XxxHIvnQsGeRdBpzfkjkl9urL7QDT0VPwF67baJELxB9XtiJx+DvUjEQNN55wxGk5JK
aiuwHlXID1z36SferEs/4lTKGdKmwbBJlHZw2mAf6vmXi/loLEbofa11DPJmrWPagoLFgAhHdr/u
W/0g26A8c6g66bH2UBL5QO25hXX8HPUlUSbcDKzwEEJ4FRr7zj1CQOoxj/pv24Sp3Bj2W9iP18Lm
xUGiwG55R2A6Rqb2OwoWUkXKGJzsIENSQAks82Eb7gN92xhVtmNR01ZknR7q1mY8DvaKQKBi1/o2
e/WfeZDf8dy8ZHBtZ5IdsTu8NgFogXz8EwUJEcd6umiR+K2N9LHSqtHH0VevG3dnHpid9Yc5yTFQ
GAyvIY0vNXGbrks/R42mWG8Yv4ibrgKz5fbhfeCgQs82sinHhIMX0RpghcaLsK3DVCaHEPyt1zAY
KtuPorKeB04BQxHvUhZzmrD2GH7WIoRsozQ/yxxAUqDfEOXgYWswMQR5x6Q0YEvq4stVHi5OAzq5
Q4iha9NXZtp8j0EDPTGmXKzij1ytIsJGjadb/kYGflAHmX0VlSCRW18EAQDWLNg884B3LpXTpWhp
1zPlKbCmQzEwI47H/HW0Qqq8DK+hlROGC43JE1WXkzxQG80VDlQLbg7YSOmPhvtVB8OH7CHVxQb7
xyJ3t3aZ36q5PGniAeoYs9LXnJ+9SNoHj2sKOlVWRRsQ8TitcbOECWw2C+N8aPIDCHRcDKE0hRAv
tR0H4qyE7lXVkGxAMdFub2lPORDfdRDL10S8JImLvw79o+Cfz2jQLTQkxNDxbykTjlGJ90LScFrh
nv1QLjRRKxDzAbL1Ok5QW7xB/W1ycW0tuPgVqnbndluz7eINHXz6pSq+J3QwkkzbSCjh5x2hK7u7
V3MmD3q2gv4VrSFWTls5LO9Id2+8MV2nLgzg1lOXgPEgp3Is+XOQ0zYZ3aD7szFFzMmraLEMsPQa
lkHMIR98Yj8LuY640ByMv0mN/MJWsKojLFwqytacwtO1keGMmihQQTw9pYwm1J4kBQ24egAkJQg3
THAZIdfIUrLkrtM6ihT1mH42YFC0KHLGhNdMUQzRwlUTFNNZ47YycdYyz8QQnxrWunFKeZAGBv8x
69h4MhPW8vjTVuFwGPUqWWdetNa49FfWmOhr18HEZkaWfR4TX4yYHUxNQzDPEPidYxa57IEgZHS9
9RIavMrDlXT/Z57+gSIuXlzFhKCmhc5czMowpw2gNNZwwE2U4+jVifWk9c6A/r8C5cQeA+SnJuRW
0bu7yftY7Bozus9xVyCXS9KMFeJnhbHdq0PGroGCnWSV+7qvu6t1m7s/FAjL9TAX7oJjZtsIr9TU
poIpav88mbqHY+I+l/jEGjBTnCk8RcUpfsTcWwY7A+aegkKsMhl9notyb44dPj+aQjee5ZRrEeSv
EypcHeJZ9lKL9szoLWmJYViDvPUsWp5BtVVkew96JZ8NNYGUxYl6sWtlkoBOxbrtrXvZxPVhoTTu
uqT/XavwubVhqcgmZN0J0VULs97qTfPkppCBMCo7G2dDFBik03RopxyoLwoQFF+eECVC/a6euTtd
zyPoI6HYEinzHiTBK4um2dUUQsXlOjjX3gx4tTX3SZuzRwG3n8detsatvrdnI9/2FZhLSPDbKH6D
6F0+yJAIXs1l2ObhtkvxsetZu1UwksC4v7LBhaNdOqRl0UTYgaR/ukIzV4X5EiZOdUg8DmGWl4mb
Hs6AcTKb61oU115BQEmrlyxwmp0gEru2ppRD3lButCz4LDsQjQOtnKueMgNUqdQ3U75s0nPervpX
1H78eBAjm+k4iuxraPtNYwJOmDX7Q9r5bYYACVjWr5h/r+J+fs+bhMm3lz+NDt+U/ug6ZLxHVP3a
GtgP/zKd4QksoEXCdNC3pYWgEALZgv9U7ThVVBiHcCHYG9kB0aohAbDlIsapR7tY0gxvjM3ecDD/
JoCTZYs5faL6t36ilOwpGlm4HdxuKx1XQTYEj1rgPDV4UNkWIP3P3hYZk95GYsoO97jXmANnTawo
WMsQ60V3n34qbRy09EZPPxV/OZHh32z6sqb64uikG4ySsR9J/7uJH8qL2XxLH4D5tczqX/XQcsWm
EMPBaI8jlFySAiO6uwasxiKLwaoMrnU5G4h5y3bm0mZv9sjkUCU2ey69InXUc0yhTNtD7hL+kgEx
x+GN6SJpFbGpTeeIIefvzEvSWwt6LcVhXPJVBvBlXHuR+BRBQwIx+8qgEIfeYzEBcTJMEL/ecDZ1
m+kreeKstx9rIKFzk8DmSbaOHV6qqPnVOMm2xnLNLk/uos69dqNz0ex4E9acWle6kT73XUt7SHBc
vlZtJZe8kCd2rH4rKAqq10wsOGxBn+DZGsnBD6L8RBihcvJ3zyQfo9t3ryMgEvgA9t9N0znzTnpD
ujGJ/f+TA+ewT2H1Ib+RG77JErka2ZnUhbVNWaRq0PBoCPiyi5mjTgm7rmSpjDLjyZ1metXz9xGh
oxXxZnT6c2aTNR6Kl1Q+86ptuEsPkQ6wk3lIPXo3a+huy/vVaQi6WXzjv7zqwCQL+zFom19Diao1
x1CD7I6z9jhgjZbzSgv2wTDsSWnS4ZJSS1JnPBkl2nopanz4U/Vop90bxmFe7oYngHk3bXeltdYq
tucH+BZbDHG4A/OPGDrsqogrkv2PuWFfq0kdapciDJX6OdviFfbm16gzdzZky6DLL1XdiVWZaM9j
Ts2KNzzGMUoV/UUMa1Qd+2kav47a+MVUcZ1mDTkqEteiS7DJ5fjV034/tvVJwrdfNRja1BLBKXt5
q8xwBzf6i/YCqMYVOc4xekV7XuB24KMcsyWKC2PEvgbyF8LWKZ16c5OPCxsm3ute6OeDuS84JWcg
61keZfcQ2uO25RqBHHohqAfyVR26WD2bMRtvTezmdsL9Xu4D0s7YvMkjMHUpaZwuR6ZKxiZwQTmm
VvcUIAK3gA1Zdv1RUtPAong2i2ibRfnTcuFTzfJZpKgePNOK/kqt97oXFTYo5z1NKOLQvGuaWNum
dV8YtL8PSbGhM+HECZvlqtLfjMElGjr9zReA35g1jxO3/MqwQ96cftDWAP5ObD3I7smDqdd+1hjJ
SgbPJupDyf6lyMwruYZrHpefjK8/IMDujbhlNm5mEJ7/5DLf5Iw9qXcBXoWtjhXVbbXfs9F8dRkk
WNN9aRS6O2LEV97az1NiU0hJ6qytXplj/iI7b3XBL90iDjU3f5NKveR5skus5JGZ82HARp1MDFrx
V3h5fNN7XyuqZ1tBsh25lb30t6kzB7bFUx5iGra6P8gw+xmGfJd81pp+r9PmI+Ou1/Ly3Kn43SyH
j6HVCHVIsekTZw868mFmBIuTE3nTrHdVwgNosQ9n3pF48IZnDEzi8MUUxgNVRxuqSr74XuEhKny5
tV9kLzqTNJvnZ2VkD/H4zHzpO5jcaxWa1yZNfqUUQYVOvE9VeI5m0pjkjYWGGVnIUy3K7wjOa530
J0vr3gU3lb2AQCcj20TMTBP9MW2ijzzDl1Wb6HkccDsL1Vw0b5Zmna0IACxiY+lQExWVV0Xll+gZ
pujtcBNzeRtMOjXp+dIyA/mZ56UbHpsgORN/fUZceqp5pqxmJiIFVM1wmrdtwaXN6mkZNFm43J6Z
+dCVnJ/uUOe1VbsOaSVd2117smn85HxWbyGVzM7NmoiW9BbmFy+fFH077j4ws4cgfAACvVMljtsI
/Yp1hvyG09RwWnNEKwLRIJsn3BMl1GOweOFN9unea/NnQ7rbXky0eFli1RbVttVLUupQn50nEQ8H
axKYE1D4Q/PdmnLhZyMSkDM9UVfBfzFQHmHVt7mXl3gyHzyt+i1GtQ9rYMvZfA6YojbzfAXR+Cvr
onuRPXtKBStI+m+T+wsM5GG0xj+FVjJJMcxr2yR3yBTz+DIY1efQ7fq6wTDfvCs5fTidsc0S71W5
3HLwvVPZtH8mM7pIVHDGIn6pF0wxce6hUxWHsTXBzIR78IMkGlsmG/hiyDacBg8tLmMYnRSXWM1+
kLBHYsXYEgPgYAYT1RltZ4XnxlziSDvor8Qt5RNcpHDTO8YL062Ll5vA3p0jZ5x9JNNX2XPbD3PI
V59POvID2Pk9yHcuP4QnSz6w5/2e+PPAcLdUsOxG42ZX2TO4Rz8Uj+McvTVD/QRzbOexjWA6gFyu
1kVJD2lc7jRNIVBbGJEN+Xf5fwkBPurCO6lKXRSlgqvaxKqz/IcZwWYns0iVKO88hjjmFYSbhitF
RS9mZu7avnh11rUxX6jTATMwSs4hqvdJDQG9Yv68/KUxq946h4yUir7NRrUrJ7OfC7N8pCGA7KAg
zlzkTy6WEkl4MMloHGqCil0tvOt55knubUDnE46mOIvkwkJBnV/F3PmxRfZWI8cZuWtbIopoNSI3
m512XpkIzE2iXQYDyCEu/c0wDvva6W9eYCMTygOchtukOaTuxCFUrR8DGpfvfYeIPT33c7QZo2nv
ut1NRh/hImUOxXc8uL9RW4FhMANV+soOnd/V/2LvzJbbRtJt/So7+vqgDuZhx+l9wXkQKZqSadk3
CFm2MM9j4unPl1B1yeWqru6+3xVhFsUBnIBE5v+v9S3vIy2aXeCn333TPfmhD68R0r6rNs+Tb199
mONDFwKipoIDCIUX0Mmkwdc5MUSWWbKlhLfsCMLK6aatIITep3DptWTgq0w6cz1x1lo6uYP/hbbq
Mm5JTuqRDdCBypemQQVgzPTPcsgMmvEJkGS+pPsj8+nubbc1ll6sVgfcwp7O8Ihq4mSJcNcynzjk
yuJ/5Z//jvxTR6lJruM/5wNevudYx9L+OY9+J/789Yn/EH+av9iebpseoR2G6tICe1d/qgR7ehqx
6jaeXYsTy2/qT1OHEujZLqGfhgYq0EKy2RQc0X//m+H94qD6tB1q4gbMP/I2/wP1p0aI6O8pgaaL
KsgwkBLopqNpNtv7XVhlmhnNlJWq2I1pCRwHKhe79wOhfwjoQlzrZOkGComPqUp7WqV07epms8lQ
hTUIoHde5aTXEo5EE+eLae5CTW29tiMzQNkRdIyWKnMhMvzuCqf5MHiQ+TOlLVdjOEoqEi6vO5YN
LgFbgJizjn8Gq7/AGK/jALXDQ+jnB+zm0YTBAqEe2wIF6xoKSrOwPZjnKrX8S/E1rvsIQAyTOAvL
4zR44Y6Vkr02U5LhktykC1gl5cqEWLsVDmzDJgk+eQa9hFTB49B50HjrwY6PXdN+jMMrHhQcIR4u
cw4sQjydz6EPgUPD8COa4HVo7G1jgJ4KZcggGqw7s4CAm+gjXfU0PYBj4rQpbSBZT7ZwZRtAGEYY
6mrOQBhEwEpSAN/UJTWK0KzUaJ2PdPr1+ivz/1d67dWqMJSPttOjWYlxFnaCUJE+RVsKHwCIgn4i
OYn6cuzG+8hsTolxGqS+ibXlPg97pji5NzD3ncYV1ml3Pybww3FEVftJV6GoeAlSrZB0N/qDh8Lu
T1FgtkfN/tqETXJncM42FMOBYUbmwojrZl3j7NpCxmUdY1cYFUcn2chsAhPb6dIR0KNEmVKDbXvI
UUiYF2ZuKVuD+oqpUzgPR9GS8RnjUCzDZlVMVMpQLjzalCL7eph2HgSfEKSwi3FeVdoXXyue65Ha
1TjZ953n4C0z5YrTFs5KUbEPt017mtJUoVYb3KPecwC+hPrZo244FuZnR8vaezwdd2PpUe2kre7B
qdhRrKU6MbnMOBXxiFqgJDk+ptw4eEcxMbMbQEWmgevgq/M/0qfMljbhs2ui37O1QMm/IYlCBVMT
DnSJph6fWwVEzTb7Xebq465DCELNbbC2VfithnpMV4XCfMYcV3OyjZUr36vEbJbJOEkALHcFgXFt
3U04KM4+xoxIQEN3lzcsEvwBrZBqp9odT6mQIrKf+ClfHMkw3Qqw+qXrgR8PtOn3E5E1q7h3vrRh
mOzUkeoAQa7BuqkQ/0yt+jRCTln2Oqpuc6xOqlN9G3Kfp4zNg2cX7ipo/C+ZMtxlav4whRp7XM7s
yQ0w46ESyROWDkBG1ZXWG0/w3B4aGsErUpVAuDX1vvYVPmpaNltqA6fiOZpssejHMV8I/UFEarYL
8uGDpwDT0Kpdh+hr1Ygs2KaR/xgMync3YnGXjAOzBIrdWkzEaJU8CDus1lmryhSr/DUjIWFqUPuG
k2+wv/jqQnU2rhbUd5bbwhEj62WZN4xbIm+OvFnjA9/y1yjGkZJHKKYYkNapzhneKVg3eNW94XmP
tVbfNWDNVrYDFQfraHtsk49eUt8Nvro1y4lGnj1lH2T+Qv8tGagITmPHEscGCBapiPnKtlozfo+L
GIrBYpqm+InWOZx5i6iHZZhP5QYpCLgg3V9kNuV8l7AbmqkaMgD8h6IyvxpwWQ9ahXpg7Kvt4BBK
6PuEUlq695ijsQakGFlIC4AzoedD0gJ4Kak4lipNXZEp0S0p8mww7BK2EvTnckRYhRpOAd7ibIcp
2jVoNQKxHRe6l3+kB4EyLqu2pXdMumobIl9RVMYHy9uS3Kfvan1aRXhm1plbPVnuAN0zNaptkbPu
Ug0w5KUG8bmLNl3P1IPCE7NYzYKzMSbgoHt/BcsI52weA6pu9qLKHaR6VnObCB1Vh/axtWxioQc3
2GkTw8WUhce+0nw0jdm90M0PTq9vhmIQyzIoSdCLBUmZAGLJHHavT1NqoKz2u4lW8V70LU1AADmj
SjDVSNVPGJRaWDcZcaqS0Mj02jgMQxKfJ9FiWYDoeUrsyF611kslh2uvoxktiLXyMudFQZSK+cvf
KjqG+75WdVb3JhGYCUl/+IkUG3SEY30zM+2KR4PGqx8r6xpXoW0TyVoV0depJTGli/JPLao2Joax
A9U80GhZaDUVKtvd+zu0PV/VPmJBZYRbZTKJmMM2GhTgtz3yQhW82gsrRjijtys6UK+Vnd8Scncl
1kRjARMtJ7g9G83FotZZCDIQIZz8KbnqhWBXaHW0KrXxYLD+IbWW1n1VdTuF1AjWrRrNCOIMozxY
lQ31rKkTG4vUYWEQ21Zh92UGi01fGOu4Pbe9j3Oe9g98s6XhsRPJwE9P+1yFKXrVRoSbIMTHp+j9
vlUHsO26hj8DaziC3QeWXEiJHerblqyzjMhDJpwwG6N0OBWnZreUaFHK8kgNsVjYxbbCpra0/eAD
K5B9rodrohY/EHWzh6RCWZaO5jL0oy+9alknbOPruEv4KFZHj5LwpwUd/kXgGefMywliSibp4qZ/
59GQnPV7hBK8uH0VQ5fYAiJ8JkDgI+o+F9dGvQ6sbGQhzeKiEi+J4gar1gho1hDnp3kmHdLkBUfp
Hpu+vaysT5FwX6yQgmhX3xpX2WI8uGjmQON0Equ4aqA33jEo+BKVhmoyvvd5g21OrgGCN4U0MSQN
BtkPib2PUk6yTt+uc8aCZUcngXObWLc+/SVmG9u09PdRv7fqyiPkAXCxK5qv48LNMHwoiR0e9Nq9
08qK6Qjuzk4nM5zIy/ui72+JoKkWje6JRS4kYMMgh430BRqJJn1jfR8Uxae6w6BbM7qx0He2kdZ8
9Dz8+oZIvkFQcjejYtyXef9xwjVJHxEsqQcYYBgd/RhQa2PnliYDgmVKVBdDx3ylSldlml7ziHpS
VX1TenuTZPm4YqkGLpKyQOo+ov9GuoPgyVfF2g7R8Rghex/qlk3ECpm5FWVPbDY4eRadDerZj3sa
zvnHwFUHY8eZPVgXLAYJ/+NiaK1s0cG/XycJvW/QDTbHZpUSYz6MB2qiP17Mt9nS9DjfwQ7AlNPu
EwZwrKrpbxczOaxWOWSVYCOkA3YGiUSOxcJ7/puDM933Em4huWq+9G1OvZ2uKdiQsx0VYh+XDxmL
PqIIa2WRU384NNJNOF8kyGffrs13WOVgr+YPgiwPaJYvUbOe5MCFkl4m2nzfmFqznW935Z3ztfli
fkTTVS9WzBT7/ab52ryNt22+b04r0Q4cS5GU+7j6OsW2cSj6hyBSvb3tkAALJOkcBjmhA5kfmYf5
Ac4kVFzvJKhapkclSb43d8q5+vYS8m+/iztibOgMEj6SH+o+IP0mc4iInq/ON75f/HTbvMWfbvOj
Bti0UdMkZFN/9lSXfsAyRlXAuMVATgbVtCjpux5mXt3M9yttAvGgl3Kj6Vi3tBTeeqb0vf+sseQb
pyqBHYv5Z05H0MHM9vnZUZHeMhCWayrT3KZiK9g1JpGTv+0T87WfNlhLIrJNc3ht5DlEut8ucKkS
PyQv5tsiWmur2knFYn4L86aSeR+bN/h2lYjrTyDC7PUoJmKkZFLkfC2Zoc1pi64MzfG3WUnqwUEB
vTtwtNo5nXMh4eZ2ke5l1KNFOwto5tvPFgQVP8zb9fm7j21G88LCbK3mI99EK7/zGcQ3X3uH8w3t
KSkJQNEnkwwTYjn4RPPVGcuXusHWqhTSiJz203wYzReOE/MrlPKIAsQjVi6kmIVWEg2G0bvm2+Ag
EqitAdLz53wN6gXqvD6uUFbLq/QFSCzBMeHnBFIYZfFZ8Vy4rIQiypbgThB2eeFm2J9l/QiZJ68Z
SvSWZI/KB481jVetuTNFnVzdyNpatf9U++CJHWWI1hVTaSLBqnpTOj5sovYwgFN7zAuDwEk3+5Ab
pN1ZNPy2YSE4XaIbk+MlizlScpAly5mHrlDDt8hmDzsmaJWbxvgN7BdMh/Gu71CvJjBXtMkxDlYM
bKpLcWZEhkvDES+DNjKLCBJl7zb0ydEtJ8ehgy+q9dgrdb3gDEne6qp1WFqXBoA+3yFozwrKexWg
G90c/diN/edel4ySEhlTGNTNOk51Y1UFAp7fkL9yhD8C+y33NZ4+2ulRuOtUNd0gFhSrlFBeiGyX
FlUxaSl2sBcKkdCe6y+JL6hRl/cRAihmhFpdQ8gJUbnsEh0h0wQ3mhkFyPFsHpDlPid6EFm4eLj6
fuNPj5nv9SQK/P1xRWN/rmuYczjOT/N9YJFsRhn5sAlpz6YAso7lqsAoDhBSkxfzn28XLEvQACec
5zsTCiTLGSmJr2w0z1u7HBMmCZ33FmWm9N5llGGy84Yos5Zvm6xljFgi42dpH73f58uI2l6G1c63
VXKJr5JkOz+xk89+38T7n3lj0a8XBOMC3eRUlsi4XBE06zkTjtgeaZKUyPX3ixRR/RahmPThFZLI
aKzGef/H9XbA5wYhNOEon297v+P9T7um/7mokeVvu9xhrODYmS+CRDzrDdnx7zeVTWkuNeZ5RAby
fc1BazHZzduYmMcyUvkNTdu8SxXN3ZDVnR3m3wFKGHfMv2uQFZ5Yzld1eV5SDeuTZhgE/chkv/lC
dIVx0EO61309UW/3HH/VSSEsqlX9MMSlDnVVrGbUPfPy4i0LwYMN+Xbt/TZTh1KoDzq53wVE05lz
kMvTrzfMHxl5bEWGYrz2pw/UTaO9QkRTCVp4P4iTLgfhGVA/X+ulXjdVhp10ax1MuxRbq9d3LFyD
dc2hsWCRgzbxDcA/D4gzpH9+M/Vg0qrK1XA1vzrGGWtTlMZ5jgsARULfqv8iYqjgQye2ZanqW1+e
IAG90cF13Q8z23+Od6jjJAASJsmno6SQLhvfi9cxjkACm60ML6GEq5ppPe7d5PvMt5gvwGCY2a6T
ZwQVmCcpqLEoyMxODzO7f75o2gS9g8PXPUP95+fNd3QW2vLFG/Q/ns8iXVKLVZixb/3wKLnx91ec
X2t++j+9zW1CzinvW5ivzc97v+39z/fNvL+999viioPVD6iZNU5889+3PD/YoRPGpG1+7+/PCVM3
3E0acGN5kpwv3h6i6GiS7BkAJ90Qk+iAS/SBvSlrII+SF1sIJ6K5BeRvRmWQ7ABA0vLCYvce3IBs
nKRxYu/NGJ36NARLR9KCiwDHpFkb2gLgCLvMvOfO+8n7xei45xqZFHKfGMk6XXYjBpIrIRcRdgZa
RA4BqXQNUmzfNOlaeR4ugeqx/pcn2PlNqHX/MOh2jo9KrIPIyHak+cL0hRS+cl0aVC4cmwMfoajb
9mCg5tuHZo0pArhovJ8pFuS7XiBdIxPjlI2WkJiEeRucxclKGCar3dZaCnODxk/UwoWTVpv/bSz8
W40Fx5ZJPf+8sXANi2/f/2vfpM/5tx+pEvrbE//RWNB+oZiva7ZBo0B3PZWMIakZ/vvfFEf7xfVM
0uZYV9qI+35sK/AMera2q9n4YSSK4te2gsnmcGDQCqQPYf0nLQUyLH7uKLjQ8FXT4D3wvgyHvkb5
8nylntD8/W/a/6nqoKszzwNm62A61oPwC1UBG+at2+pb1S8udcPsTRg1SuW8RYrijfamyGOmI5oG
xto5x8suyC5u1T+6BUkMuvUES0yiDe7cJsZ/odFGS56RcJ+cQt0MigkU9kRE5r4pzoYVfaDcRDC0
Vy6tYdz20MA9D0hxVbjuFhDoNRohsGjlB7oVG/DPCWaqgWw2shqDDNOK2rer1i1ArRqsygE84Bjr
1FuHzLt2qbyTlLmsFPOQGClAwRiFqGpAYdes17ZSj7nyhay6EbW6elOwUnk5rUt4wQuqxuCEItIk
e4pUuR6/xgLlj9s4Z+QzqAxH7ZKk6a41nW89Je7akwv3hvABuzF3npGdJNsy0U0i1YYtep3H1uS1
cd5RGv8+CAEesJb21u/CWjlgFMHiS3UHzttIoSFP7cvX+1PiF8cAqDGNGYWA7P4D4P5T1KanIjd3
XY41iTAEkzw5ZRCXqHbOJCQeI9jFBB9cPF+9hYq1M3JxAa9AXiO+Ye1WI2tAaEPejEA5CbOvjV41
aBykK37yG4FRsnvUQ+upS2gKIX5o1k7hnh1jRC+QnOwkftYs+AoDHzPJT4PWX0PV3+vB3kug/UXd
xtSTE2eMiwl4JAZv6tXJARvaoY6VRT/Fp4h2lKVFp1JbmiTMOH23aU0QZrQE9HTYWqRJa5l3HtAl
F479VJHY7ijiok72qRWf1JTypWeGrxjJmBnaxXG0wr1va0cfAemAclLAoiKlmvhTAml2ZGodwGnC
eRi1VUQvS0OllqDaxylzFwxrkm0vZWjtylbasEhHgqih1slJ/sKaP9y6Bi3klHxl3fRqBeFr1Y5X
+TWWynTDJ36CzYmPZssE9EWoHXN/FMvquBUIrXALr9I82VdJtwyM4erl6DXqgvARu6SAhuSyMTyo
rsOFpgnzguhAMGuiWediss56yDdYjkctNHdBIDBLpa9ugMlAHbtlNBLUYSYnw5pucp+cKtz5qro0
rQjn1fjilvrJdddjMiL/EdeB5HRo54dp0JZGmZxqDK7zayD8IXfHuDS40oIBRTTOpFe/ce1FmiPJ
HdNnRx2PttmsEeUi8EF0SbS2yf7Xiksva7xq9GR18WudNAwS7SZzsBmgalTM5GBwnGPB3vlFgoGW
fJUJf0jvrsZ4uuC5PyVDu6li9lWlfkhg9MXjtq76q5l2j7WSgQJnOHC/juF086buCvMTPM1V5yep
7fS56T97eM/bYbo51XSTv2CniqOSJidaP8/yi5H7oxYMVycaEPtPNzz2q16jTkyWn/xIPhaf0apR
sJg7QGD5As7ahaSLS6sPxKVu9DHbB0bN9uqVx+chyhn/Q7wYBuupGZu1N1noRdyvhJNPIWMCrNmH
TgnRF0anJBmP8r2lAWPZ0LePkTYSwKtvUeqdYknPgWh8tK1uNfmyzo1xKGvS19E011H0NPQ4YKPx
kersRu5M0F82VaTfcIav9OwGn35r9M7TWGJGSNTphpyiUbyHoGyQY8YHJa43BY7mIp8uTj1eQmt8
JL181ebrMhsvSiduTjxssd0yyhTRsxson7BPfrhrRuts1upLWFPkRf7e6wGdSdU+G8744pGliqZp
QSHwFUHzUe+0ZcXOrKAlawUzKvtM8HWpXPyhuDMK8pYHNFR4O6opOYDvhbPeP06VeilNKr/yqrWz
jOlofLXj5INaxIe2NnaVnp6yal4xkosRskvwTds0ZesvFJXuu246emX7SAjPZoJLFPvjkTrGSf7D
EbApqoNisHuh+sEsqh0rRG6NP15G9s3a7B4rnUMsNsutH040AqydHKyihsNq0joEZEF60Jz+UQ7Y
MDqJlY3vPc5sbTzdtDh7bqvqo+7fumx8hDcHB8kcieP83kRYSkcbXHZCCG9yUj3nDFptIw+iRucY
0zTIDT3+z64r8SjknGk886nqrB3nRJTXanu1TY55BiqE1xe62M8tr5HmjG5edwoplUjIJoda9hx7
A8dHeFeHZ/lame6c5yNOG88afJylr5hfWkU5a+Tw4LEO76llxgs7Zn0ZCuMj/ONogfs7PoxKa7DM
xf04EpCgWpR+4upZ0BLeWbH2EgeUEyrkSDiZyjujY32oD/YhZoi9S0LAJJEg1sEeF0bi2ARCtB/T
aBK7uKf+F1bNMu0S4lzHi0fMyVEU2bHVmi9A5MyF4bsthV/CWHyidVDpRa0CIGH0oL3SSEjVx3EI
+4MmF2MRwqK3a/NtYoowpmZQPxz7QxRinpsrne81z/lPDGi/lkBRU/C26ePLBadci8/LaM8JPpEe
C6zEaO+cDsSdChgCbUHqL1lORIh26gnUtLwYBOmpWWy2G39imexSOhGdf/Bd8IlFCvaHAm7QUpx2
vTKg3Z8su7SvNkKNbpqjhbiVB+rtE0NIp+4wedMGUtZT3q/6KVnnpoI4qVlwDsCl9OQ2r3ZN8Z0g
dAFWIBbtCnOvU61INV2LFioqsS2owKmxVx3y2xK45NtFp4/IAdwKuZYDR4IW4YZJEWuS3OdXjzap
El5QaRdr5l83d4GX4nmyvB0cAmtdhe5znaNlq7rePUR594UOxDJX4OponrfAoY2IzR45G6fmDW9v
S/trkEA8oDW1pS40Fj7QQdixp1h/SZXk0OfW2TVxlIa9KgEGu6IUT10pk3c4zOOawYNDIBfdNfOm
a1ALmtz1WvhMdIBZfk6xPdzDQIY54Wn4+F2Gv1EH7isS58lR7LOVDY96LR4TszinNv0+DJSTFT1H
5k4ZEDZTafthUn95y+H8r7zLLkVEuYyJ7x+nyZ4O982mn0pj2dGYwP84TSYYGXg1iuEdzZfXKtlD
2H8kTODRd8dzDdVUEceKedToVOt/8cpkjP4YDEplwdOJ2qIGY6qm5to/Ad88c+hyRBQ5LRTtIgxy
RUjb2qcrO2N8YaITQYgdkZaAt0I43rwBBV/G/w6+F3/2waWi6IdcUvnySJpch3eggh7/mTc3OM5o
kAFWgHNhEs9Yg6N2o1QlZYtrog1X24iemwJf6IfIyo61yajGxBb40PZffA8w9P74RlzWVUzaPPn/
3/8CAQKZ0G1Aacsf3xr7K7ChY6oc8e3fi5KJARRYx0FWUFlo/Op1nnZXGnTrXOPsA3dBeOaOxuW6
dD799TuTa7Q/vjOPaq2D2Atuk3znPyyhyiQYpli4+Q5TQ85Qc8Tc9kFpMJkRKMYk1ELXlHRf592b
YJFjlAp8ldpj0FwKK35WvfHFCBkA5umha02XYKvbyqcynW4tpy4jhtuB90TO7UBTobQYt3IKApJl
m8T4GzkA5CxdbTlS0vGahfHBzdTLBCin5rcYMF6lRbUMw/4aw5fRzCfY1ZuKk5/vktZGtat2m2sl
hh0W1WVCb1dDXhX2/ia3a5zhgDQMusdZcFMCWq2TimHFJH6FMHujvrhYwn1o9JXXsfkYAiPGKWaJ
KNhmxwA1KxXPUcr6D0JdAvSgfwTkn79VKP7pjvpnuwfgRuD9tqZauv7TYQLIzMsK3SSgWm+I5FAv
aMQOWfp1nlmPN62t93/9s2vGn/3uCAXlqt0lvdf96Xf3Bs1lbcqRGdhATYEgxtnGjo1bXAzXhhPf
xjWTZzEyqE1AX9Wuf2S5e6jM7IBb5Zj21l6bHsIm3+fFacr6q+fRidPze/R/7AzQFEHTiYuB4Lx2
9ftGP0YtWRN2LvgSOXUM+d3EeEiK1lFuFxjKxlAWVm/vTCagclWAyR48ACwFfTyCrV6SY3PrWVVB
U14DSl2K7ItNTKLSDVvW91szTk+YijdR85W0BqYpQPo8m97/qCUr3Sl3kdBpaOGS2McAo+DxKwuc
1YFOEGWN+6d2/RPa607atV+0lqx7ZlJ6VQL5CO7zZLwNjv8YRR3qbSYetmk86Smz47pYp5bxuWY5
CrzzWU5a23JAXJyeM9HQ7hYvvc50LI9YsofXqt5jU7e6YE/Z9xJY8SlRs1Pomk96AYGvP2DDuRuV
+FXRy50eWCs36DZo3Z611D84JBkbl7E0dqGwdvRKjn3rPtk9SHGWe8xYjmKtcLiSYzGvkwp7p3cT
w254qPIPo85Ji89BT//s2TLCr0Au0K0crT8Orvriu+bZ0SgT/PWe9jPyUw7BaP6Qu6muo1vuT7v2
5ODiMBUDhCPLN7mkG/nZtZvjl5/kRyapYJf/i9H2z0Z9S2XKCefEgbQp7/9hSKtpfjhYmhlsExZk
DQvT4l+fUv/kkHVsTTdJQtF0T/9ZzBqFVdKmqprvTAARtJ0aijjp9FhjfK0C0h4pBRHbU12nibmB
26xHTT3CXXmVs2y8lce4tTESAwW0oCTplCMU/Zyw7Ol188lhIHTy9EBU8pFweygr8VfX5mWqPjkR
xkd1Pl3IgTjJxlsX6Lc+Zqiu6yQA4rwuRUaUlEeHsrsa/P6dnzwTf3VsW0Jwct4m6zLHmG6hZ56T
0tyNBlPyJj9ZznUaxp3FQke+SYt5CI2wszDQ21O0QN/Xu+XHkgoDWUhTNF4SIz55Q4cLw3oKsvHo
2vEpr41TqJM72wg8yfa5xc+KYWQFD/6O3eM4BfeuT+mjoV6gA9BaUN1bjH3xSetQOPnABTrSNzFA
Rq8WpwtFsCaJEgAFGEd1b4FV/uCmxk7WFeTLqdJE0sfWU253j1lTr5PKeVJzFVVoe5X+a4X34vvD
oxzBTdZrf71zg4X84+mTXcwDaMv0wjStnyqQuU5UKO3ZfKelnD7zrF8WFfFhUcu6qSZ6nc6Zeixg
4C+1kN9IGaPt0JT7cFQeEE6lK3PqzzXLPJKPjp1pnzvTPTTtzaIvU7FCl0u3vr802XgNleCucfW7
yo0/e1I6ldMIpatLgx0LS/Ic62zf0flKh7zbA+TaFBT+coskIZ0xr6IE0HPkMxuVkwpSOK+db53l
qFpN/Uvh4+xWm2PkDy+gTZ4zBjPHKE5mySsJ96CYFpOPcatRXKB65yvj1XP7q9ZBC7PGTVZ8kYtU
B05DrYxba2o3JcWRxpBIemY71F/ohd6qUL2wwBsHYAcUy+RszE/6VcBijgzKM4EbgdYdcBzCwxte
BDgNOQmyGlmyQAkajwvb4J/vbLtiuNkWn5jknJNr+B9KSnSt+zWxlCtz93b11z/0n4xiTNzkf0jh
qWz/9DMPAdrzduiJQiFEocFpbJYOdc1hgJ9JgaEdL6aN6S/4F/uXbmEE+Hl65jJ95gytaTq6hZ+G
z8o0hKGbXb5rQ+uW1elJnudIFunTbj2o/BhpdvIHyUdkrRKDAjTMXc2EB0DkVlY4dQ4Uo4HWNGF1
7ChZMclOKGvWKrYQ5mKIsG0KKWZRL+R8yaVQ6tCDprpB3O9T7zWboYoPcsgYolOnKNumt7dokBwS
YBcpCkY/Ey/oRc4hbX+T4l4sasRZ6cnK1Jscd2N2ujinhJiDG8isdYd+Nc5OpEasoLlfAyY9zCck
+lB2zJycXzM2wbLhL27x5hqsx+PpOqbimDmMG/IYDozkWX5mY1Jvk6beYlJyKizVTfJVcdKTBNN1
PDeJsJ879VqHyDaiupATHSwCx5bdvmHlOpmrrkrPLd4Ay3+iHihVQ+6TrFAEvQrjH2aCYZ7Jbn6V
5RC3H+9zZubfisrb9tl4gv5BSsBrncabdshOtsmsQ0zTC2GLhs9IlChLO4dGM5Jhy1Epp3WTlT9P
Kj2FQdwHoQ83yCRvIKy0xQQ9umG5GyfpQZCeB0LwVKZUYmMHC3PyjMXnLKvW2Dzw9sYHQTg3Yom1
LMKx9nqRHxpg4KOeaJdKiQ4qdvk67q7yDB9xbAy9dQ58cZF/l7ogR08SBg51F51yysn9aJ/Q4qOx
mHDuJYibfEwFbWru5OgrK2sF60Wz7e9JRZ0XsaJ7dMXwohUx5BR6hp36oBzkqNtRJFf9+KTTOtCm
+Nkk2VDLOxab4bOJn6NWLEZoqq9Zj1rIj1G7BEfLsp5kpS2DQ1Bz9Oaq9cQpnCgDTh/MLsvwIa5s
co/YVipu6DmfYtgHha+viad66UNOdcwm+jw7KD2AOY86oldvEM0TH0rDE2cwtba2TSkvVmsUVcxu
D2UpjvMOT9NDTiMjTsPjwPfJ6GVSFTBzUDecBdPSOXvoW6ghYkkb4HKYu9xsWUFa577pwRG+qCDG
F3KHk9XXmJNqOaIVbio0RGNGC4LyQuP0t3SiwxNOnEkrBv8JVkdF1ZnhWNYJp9L//tejlmb8wXLj
ytWmRS6WZTOIqD/N8lNhxJVuWtmuccQLHMBrCTbT8D9S56Lg0eHUk4tRt8vuKGPSo4FpwYEka89y
x2qI7Fi44FAXrUeJuBjSKx7kedieN+DoX6uYCW4dvaLJeIlhzrC9MydvkOreCukV5mc8DnfUg4Y1
MYZIdxdqAQY2Qqph9pxzcpAs8KLwgY+dgKZZkhfedZfMYZEO4RLwUsmU2Z1w6UfEJ1BFsicOk9HO
IIHo1XNZe+EqoMO9AJT+WBfUQtuC2qZqlMPinFMsWGIhJqOo2BKARSW8e8DUfPNw0Pb9q4ond4k9
5FWOLyEevgKQ6lCqYFvss222x7XO4CTHnAcUwGe1wrNfh8+qyyykH26kW17H2Ny1OF1JuOsJxpPn
8DRqGYebjQw9qQamevK826UnNE0befw1jvegGQ89fY00Vi9ya3KaBKWNpXF0SO6JhVwX9ATkXpE4
+I7YiEe9v6a8LCsDCu0E7D8HudIgoepRS2zCC8WLyHgD1O0zWIEUnzY7aENXr+iuKph9BzuFGLY9
SmUbiA1OklcYyY8GkiN5QLfOP6b+//d3y9pm9oS9UAOr8ay2P/35P484aYvs/8nn/PaY3z/jf07R
C0SG4rX9y0dtvxfn5+x78/ODfrdlXv3Xd7d6bp9/98d67ph/6L7X4vq96dL2H142+ch/987/+v7v
9N0Ng5X8D0eqfIVfnyk/wt//9oih73vTfOdwftvg/ht2u7dn/dp0d7VfyBskQ0TXOPdbps2M5Nem
u6f+YmiW4dCL1xxDhjn81nY37F9ouHNcmTrlNpkB8Vvb3TB/8Vw6+B6FQMs1cAn+J613+v9/mBLp
nmcjRlcpIqgeqRK/X2U5ojaUcLDyfag5ynLWsMzCkcE0WvT5t66ySPoxgAssJ6DMS6UqAEHLG+d7
5guF4EJ0n5qMaJb3jErY/HD3fMd8W95Rmh47KoWOA/FOipdmMZMaENz29vfbVZeUUD312m1uA/pK
KQflUiHoSKXYfG2+6GadWdfFgmqgcR9L8bDWNEiU5quDX3gT3TJuraQmlQBC6ASagfmwkDZhYP2Q
UgdlX5l2sNRHHPTEodwsqZSroL8sLDlkTsfBSKg8QVXVVHQ3sPmGgZEo16CV5Mdo0kDFNBWgTUaj
GNrFJgmDZyA8FEnH8iMGo2HRJvhE7g1T/QzWPTwLGh8Wa4dNYk7+LlSI3806zqllmd63an8ZzBCC
pxiKpdAoZQilXgFlRlMQGMuwD1RKHfDB6IvtLJNMn2CMOCc65OMRdqHm4VNZG0cxBvHGdBEXmYTI
OgFp9IrRYYxotpFJiQ3WVzVh0Bw+JmEfbjKrpCo2mgt1KDc6VM//z955LEeOZdn2i1AGLaaQrqid
IjiBMRS01vj6XgCzi1nxsp9Zz3uCAFzAPZwQ956z99p4yK7dBGFKDy2iNnJI1uVsQKsqHsAVE0KP
YZ/spVrzTevJjKTRp7OIkUSCL4rrpK7bGcAmiJtFtAicECnRF6C2iKJCJNt1XK8HLm1Tu7XJm9Tr
MV9X4vosxI9Tn37L4YqVybqCjcM/BHXDzZRR8unBTiQAqnCn4VBMpoCXxQAnE2lPhSGpBzFpYRwl
hAAMqs+dhNoQF/GcSZ2LImZDq5o3alfPB1WVfguloLtlIlunJq/vFeDvD3JGvjtX7WWb6S1gCyPR
UH2zmFqcUOgoSkkawOisjwahjT5lM09Y8HEkuYWtweB+1sKUoEn1TU5Q/WZVIuHLx5dZhvp3AhZb
W19usnR+w9HZH0iMJvvDXN8TiJ10ZFZnP1HWpy6vCneR53uxpNKegPZx42RSHDVWf0S9TvNYMTI3
NzhswrQ+QjeXAYi2QUdsltPLOmEc2C6LHIirSMNf3EjDTbhNAczaLqNlQ/j4c9xbrp6Z2SEaFY/R
QXvCXuRr7XRcYYHWrQ44SCCQIXyw5OxISKhbmuPo6K32JCfj93wQUuzr1UPfi4QRMN4UBpydXNbQ
xsnLMYYdLRHIIoU1NiBBJpk16R7LloHZMicOVVjcLJrmworlROypIKF7wEwhYVSjAFw3Ek3d7NqK
cE0TQTqL66FRCaaWBxr4WaEd9Eq8ANTf8VcxjJhxASNZfefogEcxoMwWE10BhFVtYkvi1AQLec5i
wUc0yDpr30bKd+Bngl2xJyGYDPH8niVxYtaxkA3eD5JNKh/R8IBjy42GgMHC64QoSMgdz9HDCxUw
EVwLFkkg9QPqAqbYy1s3WVtwlCJ7i0pbtaHj5QxK1OPZjbpjoV4LSX/PKJz5kp9oojs1WwWU+QCU
dkqu4Yi1yJ9ucGD/GjSjP+gmo996Y7WosophMutecw6zg6FAbKfqzxUKEr5QkkFv0ZjrAHXW1g2h
bPx5ChsZE9gCrQxSETxWbFmdC9EiRQ/DaN+YpJ/NcoyK9i2LIBZLtQJBp4xBanNqxOBVmri807cP
qZoiWMeJwHl0QW64hUSDFFbmVrsfRPVnTlBORY1zoJ40j0l/uzDsR7bbRsS5PIWzFb10hoZYeElm
hJblseUYE4dFp4G+EGMoM+RcEtyGY2rYK8UgbRt5TqP4Q87YIpL0IxKcFo84xUdYg1sIRpEzT44f
lygUCM7hyolJzak1QmX63Iu6mqMxJg+tIcXWUvUXZQbMyYi1tOdoC6I2SxmaVG5Tmi0coTQiH75C
5a1Tc9R7LK+ECCV20sCvB+M2lpAYtGnRvXEyfzFBVv1RXxBk02916uOwjEBj9PJYh9ypzLZ409Tf
QoHBWRI0bMd5AssyAUVe/zarUj5l4XgQWmk4RFN+nYswJc61bYMSSZCbwjC+xyXmIARiLiyEx1Xi
ujn8rBtyCMJVebE2HPWcSYKddRMxL6Ul4zIxRl/mMlWrCCDy5WgYj6kZO60QDo4pSZ1DdiDaOlOY
juUC8LKQivGykr1QU7DPlF47w6wgWeF9HJt3pU0VW5XgYzUDMBcRlii28fI73uaPefFrwOLOIMx3
hJNAqBUtSpwNUavWnWhIUIbLLMeXHn5rK3E6bpHV8hTD3S/iQKPMC1wec2eurPlByBco+hAPJya/
AMDW4p4sUpPpgmqHorzhBqvuGC/6AGp+m4SdO4lTUpnxVLZx+rDM6eh0L20xbtNofrx67UdECrhW
rXlGhdQUpHdYByUFAEL7KVuRb5RbCgGKu2tTcC9a5Yn0FLHAXl1y0ZgyBFYjlLNJyTHyLIaTioN8
7GjV1ySpLjf1gE3aXBawYfmrKaqaUzeDm2/Rc1pS/i4tXcDrBmGnjCEwltxUom65Iwno2updT9Em
XS4jrRiGDQ25yIr6GEmJlwqrds5Q43Cdvk30OvI1pXlpUQQHC9IXIfXHjjKC0Il3YAZipwcO6hGV
JcBUgA6pq/qjgMrOInsZHbDsb8MXpMmhq0fFOZXEW6PUnjhz3kREwydcd2haspi4OnTE+yJjIJF1
qekZ5KZqpot2irCBeGL4MBI118RVh0MRakND5F6B1+ZUbQsllt8LbumuaJo3M64BT8u4qK9E9sZ1
zZEXW+9EFBVeTdt6jjQlCCNx5lqnNhsqTbuKIzqCOFy+iSaJSxMGKcGMYY/CspIhi5Yf9ZaMN0BN
OY2ZoDDKLIpHkRIZ5rrUiVLkIUmtHRoT8YxRNX5o/QyXjmKjxKw0AX1D/9M00d1R8xOE71zzOx+q
0F3Uj5q/+450QVXw6VowH3SVe5aFqprsUmibFG0cJp6DjNwj1Tpgt5kbFgKJxHYraiOmru36nUL4
hpaD/UAu0Vw0Xfuo4Js/Tdlm2yCWAqZ1YijupCDHzpRHPSXsRNANhZsE1jJCEqAv8Jkd9e5T0VeQ
6aFsdwFl0TtikhBm5tJht7ARU3RVUkkHvZzcIGacT4Yij8HcpRTFYs2f5vhuVqrpROp36zDLpt+K
j+dQAUbvN4a+ik2RxAjzsex6kKnJ0xK/QPgFRzXAd9y/jm4RkZIl8dGwChQbIzJ6qSFrfA6pAbYy
hnhZPsGKSpBeSIwJLTn3gXNcUyvjf7swkvaHWbhZrUw7FsOePKFScWDsHm3+RhHXtEf69K9GE5Df
FDqcV6pryEvw0WPnhlyM2KdPxsYVkw5+bjjgZ02G5hRvbosifFc7yh4rg+VOLSKXk0RUzEesq+1h
Qj+rUCX0SdkZY4x5U5djGFkghDD77g+phM90RIXftzry4E48dagnyDNVR7vNo/VUiaLuGWbxXiRt
F6x5eVq3TEeDcdTmlcPE9d6MT0Vq/poSrhcxMcNlKglBJecnq1GeZ9AMWZNdk0aQnc/0hG6jhKf6
h5XgL1z3HEuTv7y4hDASJ6yrW4KlFOUvqzVAlotUUF3WG+PA2AfVc6lKPfEzFMvw3n+NhMEg2jmF
UUbUkxj/7uf8LG0emVq81uQCHqNewfKxTSLUSvBjvdOogNStM1TLyGhUNJzSQq7LYQSJMvJKcYuI
rjEBlHP2IDRaE2jF6FG9bmBeYP4J86pzGPTVTg3Z5lhYj+2iw6jaFlP0IzfM5biSWOLLTfmikBRY
2OIqWQFRDAewemRpRHFLRJrWBQoTNxWUpE+G/TdGFJjsCy42BibpHl9zU4srdeUVpsRcPgO3A+BF
vHa9jOckaZ7GCQphNRjjWTBnZ1lN6bgMB2PNhVOX9B+MHl6wPBGvpndn0riJb0sRame+OJH+CjhH
tDOrbtwh1tTTQKJA0hCy1GkDEesG5sW6yOUT8dZk8lavBFPNNIMhue0nNcHUD3Ijg+mcLVye21Eo
t4Rn6mpFlm6Oly4kfxkB8buRNgSt1Ft+qSi0TjTkl3zG7JzqgsVlRQbgX8yc3SbBPcwIoV9TZbSt
BZxua0UuJBsiqijT0rtJTst9oeWDM/XszlCia7VgOunTPj4Pxaofe0wXEHxBvek0/K3YeIkMIpdi
Y93CmThItIZsZzI6AEGVecJnDyge+2FJj1FoUAPsrBfyBxkvbCmm+2G+xGRPcOHJPEv/ZiTye5xh
iRyX+pLK0llXlIHEqfWcRxoDIQ1uYo2ebKf/tyJDakObW7ueLk2Wj7hH3osS3LRcFaPbmL/3UIF9
IYrxJrnTlAdIgRyj29xVxQfzucjr4WWsuhmFvvbXQ40O1VCJx9rbF6Fu0OLIo+GCVGgfpHurIj1w
I+1OUhPhXsnAugl984Gsk1p6AgQLCiX1SiwqLj4lfDM6aj5oOyYGOp1MZUoS5Jv3fpzD1M+FZvT7
14SL0SlcRfWUQK7/XMsm3Ymyhqs19yHkJRp9yojkc7sUwC+DqRMw/E8D3AzV66eWaaXa3FtlFAei
3hiHlRgSo4GcM27PfS32x/KUVnAkzLVHECPvrIrwpKfpIyROw58XGjBK8iBvCV9RGS4/VMoszrJl
MKRVxg200q3bRoiiINZF7sybUa5HZUpZFj+P2qLCVrPqbdpcO3QYUA9XxNUTa/urPtQhoYIDtYIi
M+Gr5S30ZEJdHnZf++7A3RfhdpeUYka7adOvp30hAto9lIPsKp1ecNmoGMbiljjtiy32TxH0435b
+3pYhgOqcQ4tBRhRcVusA27ZXrW8zBwQGSbqRwhoyZdCGY26wUGVrlx8V45RzBbE/a7ZdC71sagg
pBB0TVRww1Q9hzZJkgiY6lC2fK4BIneXGAp3XKj3+6IQxO/iUD1pvdE5vSU9N9RiuXGGXtISMZ6l
yblqIQKMcl8HbSefZgalQZfmgYEm+4Y2D3E5UlTixpXUi5gaHZnswBKU6NtcPmK9oi+H37SsIjeG
3PuhjgNhV7nWncM1fIjL1niqa4YGounU0PQD2kTafWglXFfj/GffCkFobdLHmlznRl0rl/jBxSOS
qyL6bByvQ6ycNQP6cwblmSSCivQO+X0VC/x91vCt7NIRo4hd1any2tWpjI4V2s2sJNUZAQM/VpQ5
ZKFPzmCK81FTtV/9kF9jsbAOhAcBEFSMIJ6YnoVxNT+umCDXsvyAsSX9KBtMs/r0uiBchs+pEyaZ
kvQl4x5A8jPaTJ7m2zppfhJUDQVmayRVmFKoFaaIUirrqPWycUNXCTpXsRClYE7WJam/SyBizvXd
nBfqIzMQGbZuQV5nYhEAyxWxWlZAAzIz36iWtligAZR1VKn2opfYSCYiEJjdum1Tkkkdtht9Zw4v
kZo+ahOapzh7l9UZ3D0SjXRWrtiiPszXHPPnLXfFyG17TbpCn4erA71/JiHQruNyufT52vkrWJfA
WDrrElfwQtKul5y2APsSgZ8Y45mukya5Y52hhVN+txB7jrqGnn1lOMIEBHlt3oXXal0YxYoMMFJD
nW8a7C6e0utk4prT91xIujut7F5jIC5OvOVx7zSIwYoMl6ol48DtJiwwojwtSQYOidBM/AKSEwKt
dqCripsWYD2ZLR1hzH/X/SHGQsvpvtkSsPfFsnkW00khPVteIf9sVdpxq9L220IA42R1GicfPWKF
VCWnkjgAc0msIF1Hz9kWB9OOZO9ESuzvfv+d27DI7T2z+unzIXkvutay/tzPdDR3TsG+QH1Vn0y9
8cklIARxu+M0MU4PKBefMAPu9CeQMgX2xZixQgGFytHljsG1vlkkiaP8ayHPhCCEHL6iOBLqpMdt
YWtUEE77oCfs+E/va7mU5n5WSi/7TKdiWmMUsRTMs1QeZg4UXZJ+So0ZBwRpoZTWrYOg19ZZjjYS
xEjB0KKsAjuUcstCHnAd8ccb51xnlGsNB/57FEWGgBOmRMAQc/0Q7pGmKQ7RUQAUqBfY6qz/Ghfy
XxbVPJtmKlH+W7dYKkhS1WMc0deUkIix9wHrQAbOTEmZvFA9TrYkDTT9mVtXzV3a8Fljo0ostPtI
jkJvDHXMvcsU3nC0kky+VFwiK9mNSU1MvNZc4ztU7Qijx6BSmnNk5oDFKLJTPtoyBrdLTXQ/KMZ9
OqqZh7kKwrwsH0EsPGZR+puiFiRKYQs09+sYOjWZWCj06vE5S8noURt8TebmJNCoGbT8CewWZQ8a
fAJkzU5aaFWjv1d+DUtZMjmCSjlFtNnk8G6I5iCzMio9XYgJwkodmeIil8fRnxtu0UY3o/gMKGpA
6RJEYp0EAjUBxc/gm0kQQ5zMtdxcSrdO+LGNtSlcoyPQrFcweymarU7mJcPBSCCl8b3MLMIa8kuB
npSWBv99a33VJuOUZl4jz9ldY+XU6HRJc+sOnypBnzVFXpdPZnCTkc3VD9s1bEXMs0hZYAzr0yzh
UGbwisc6oXrdKfREG6W+gDintCmk0l21SG4hCxygZnJR+HFgq3Ip1+UJPQYjrcxqbnRqpbmQ/ppF
arqT1Vxm+gGO0hbvhIXBkSrCxRbz3CXM6FbqhPOimIrd9MIThf4nrwnpv9TS29hR9t2GseX0ITK7
tlNZRGuzJm8Ro6LHrua/3eFqstW+oODMcDDJoycmAqmCe41kuCiJgbHVcIVC7nirpjllXVx1Obox
GBOPXR/fzNsfulnU5mKkzoyxBj+//MNozNU3+pfSyrFnEaJD6+dFUzvJiwdVDYw+v0GtjZVZJy2H
cjNEZRNnEfFj3DIAWsWhcexiST6UoXSTp9zNSiELnUH0zXZ+HdLEOMLovppm7kv6Yrk11yzuai28
aw1wwTAdMmXuKeZLANIkcM4knh1yTX+UZRoCyWiFnoifbpX0G51SXNeRzJUXdXsqOtIGCsJOsxBf
oEB6htxKnkjXRAyJ3lx0uNiL0FAImAjoQXFIgFVPkhWtnsJSLFdWfglW/1OR41u5rGonEqqcgfG3
KL6PBzK0lmi0qRpGdKwzyaZwQgELMqC5Ucv47ItUKLIjEUOMAT2xGUg3/FgiFxWy0IT2XWvV3/OP
ki6hnUfljbCI2qWI4tcy/cFMNaZ412den3F0k1WLT5cpW32/JMpGqqJqpQoAdrv62qkcIMb61Gii
yXwJKQ/CnPOQvIMK5Uyb9NBZ9bdUmibKAwoxuAtGpCxq3YHosTojCreuFn+cKAmoMekQkagAP6fM
0hKMqxUpres3euujmxLUovby90ShB91gCEUOUb2UBaVyacCxmkiwzoe28vuN55dRTSwX6bpSDm8X
Pwo558BGXMPEag/hBsevMnwUII+sdC1dnXB0vbDgG6ZAqeWk/IgkUHi1plORgqWj0DmBPfFoUBiZ
GPV0vTL5eklQH9G3mUp7KKkPa4n7yzSERzK9+qdYlV+rxfpWZvVM1S22gp5Lehfrt3KY/I5SFV7v
FCk20PdtgpbSMyq5G8WMoNKoy+1uC5oxcsYe8MtOXU5PgXAD4ThM1I2tJZU8XUEQIVRY+SbJimxo
mKmdJ8L3DjaxFuLJlzrUK0lde8YsqZ7ZqqivYIVqwg9OdjduRf6M5byl4sG2iGLBMeQ7pTiPEmda
kz7D44c1TFw02bg0K7oI8W3eJwFzZghpcH9L8sTwzFDAgymPEOySWSt5WLnPmAbhtum1OVnUohJ3
7OYGEzP2Oil7amrlt9xi2aFlwrEDa90ACRrG1nAsmvwmvmaAGYYJmyB2obLR+RksdjHGdXMTCpPd
Cfm7uPFphKR/pYmgOY0i36UUBwl8EfC+oTJDHWk6isoIJO/vSByrbG7wBeGBleEjdNUIVapVWSBc
1m/bWHd6o1S8mZBooWkqApGtHz2QFhiOtX4Tpetx3E6ojhpRKJB5YJE03tRMB7SaU4T7RKdT6i25
X9qaHKHSmpmDLgP20Uw0PFMnlbYMSbzU6TnUJU4p453q5o+mKmFsJAS2T0dDssQrXmDaQfj7lG2Q
GCk/kqU/A5vbAEakzmPM1EV6RPi4PPOnEUhlgeCkNIyN30fJaAM2QiiLRfEul9MPOmyNn/SQ+Kne
a64qpE9tlem2ZmSP48IhJs407EpOadIwiNnI6xIpUon8Xe/mq2pUp6JoU99s5hkSLh3IuBZhXPUt
Z1fMRdUwK5h8KFZNZ6VvdIpaw88NoIBwi06hyHAd0t2B0e8b+FsOTZlIk2aUbhIanFNefqg/ELsr
t3JNWuQApqfVKvWoNdiKJkP3kCTodlx2lafNGHMHTGJcYwynEQ1cWvN4BnVHY4VrRgB3CLjgOnhm
YX0n+vJsrLSC06ml2gNhPySuQ9pKh9WoVrkZ9AR9BeE2xv1aGBsULZUBXfzx2NemAM0QuVpELk5T
4h9ItKw6ldD3UFRvq8kO5aKK0Di0cGpsBhswhztbdVI2as7fXt+GMv3vIn+u97fvr/nb6ufutn1W
WzFBlzk9dpSIqQx30iqtdPG2D9wW+3u/Nj+/xNfn/W3Xf7z88/MWNEteBN/Sn8OUTJjti+7glGjb
+bTDV/aPlvRYOhQr6j+cD8/iqiSBQc6br0b9D4piy2FAyxSAL6gOJaNrr071H/qSHcbxNWkq7oYK
cfJLXN0aRnsiZOhbuk7LewyqtowN42LKg3YQZLiGTJZou+yQnD9Xd4JNYzLB6YfhPdymKoyf/lqk
6NwZBWzbqA4sydtXY9mCybWvdiIm7UKj3kuQBb7MP5/f92eUVKw/95LvtJ5/71+X0//e0/5OS10Z
W+qYvGvuwZ8PbS/++lqf+/ra/qfX/NNjqtCbR6MDzUsBXeuW5jRtdCVDXRR334y347T797P72v7Y
/uy+uS/2HXxt/tN7/2lXBRJpxm38LdqtOUKjjboSfYOI/y01wG37Hx9U6pY5x9fz1fam5OtN+/b+
tN4w+yHSFicJdMOBQ5p+NathZSx/re5P7QtyACiRCcevt//xEfumAm7x04Dyfyq061KjJfv4SUKM
m3C9Tn70/6EnY1iN/Ot/pr889x/xP7zhLwGaJFr/EhntmabIdEZWVFw0fwnQ4Lr8S9RRhGmSCG5e
VFGdlhB+YMaDkxeZUSEtEDdxmKSiTev+wskb/0KELioiLkPNMP+X7BecQ39I40VTxdyJNF7UFVW2
oNP8pwCtom4fV4u53OiSgBY9izisMbvVp7+t6kRtcfXe+kCfq3++AB0H9RJjIPk0Y2RB+s99EmtM
MK0KDZlBrC0dPkrLRJAPlXqJlibBkyDcU6kjEWIwL20rEFZNeINHnvvvuRKS+3JZty7aQqluzlKC
TgTyFFTGsPocYc1C5BKkRnRbrBuuK06/gZB8iyX0C6RvJodaRYaWgY+Qi6EBScGo1NpInFDpMmr9
GbXBZNJWrN78V7lVltXdvipIlbk+7atqAaH5bMKacakucFNFqvLXG5INOPr5U/xtN/u7/vYr7a/a
H0RrGCTdKgWkHo2it+OnpIzR3Nu+GjLd9VU1vmpb0WV/aF9kW/mFtmP9j4+pKLX4W+11GjX871VV
GKE77u/cn9rf/rW5P/b1MVB8eeO+/f+s/v8//esL7msRbeDjkoA7o/Zen5iD14A5WKPS/tfa1xPd
Rur72tzXIg3+LAHY//GWr93sb9k345z0WzEBB/FPL0bMuaLk2nbztz1+Prq/XSOSmNHe9v2IJhvX
Jv78sn98p6/P2/f1x0ftm/F2UAiyShbev/8/9byxNfdtEgHo19bjprpZKF6U+zLZukOTmnJ07qv5
NsjQCxi2UVsF+0OfLyz3YdL26v0ln/vYVz9ftD39tfm3p0nI5NMGOg4oCrbV/VV/7G7f/J+f/vNb
AjeIIFYnRCNbmzwz3ThtkDkZyG2LJhKA31qTUFPVhUP/uV1tZMn9RfvL981VwI86Pe6P7g987WnV
e3ayb3OLK0/72tc7y2Ijx329xyQzG2aKDCkvRttZ0xPsmTRyMH+tDmHJYAuBO25bnp9LULM1Kn9Y
wxFUUOqG7jjQA0WaMLqZ+lBoGobcjROBK7o7lUl3MZZRoOLCmA6vnlPv5FxzAyp+rkqbIlbj1yQB
YSMFfq7uj8a9cVaxVwT71r7Y37i/7mvzb7vcH9yf3l/49b79sVCmKlKREu8jRKJ5Rgvm+7g0MfSY
9rxufWhi4lUbPXRih3n//tU8UjooFUhutku7vl3vpAK4S8W9yNmre7uWQTVQ+pZUqLOluV3V5lpp
+eLKyDH5yxJAd9K1S1vQht65xTvLeF/7WuyPlbpSu0THjp+o4bVVypV8WpQtQqu8qnCmuU9IhF62
jRJEMaTnHe2c6xLTs1W6Jp892k0eEI7hFcv9A2B6VJ9bK61PWsVOJtJu982Csoja87+Qx4ECwpzR
GJNp2dqJKVVONkI13um3OwzXaDEcARH1e4rER2l40ZTxQyFyGOhO1JxBXtRnVKXkIBLa4BaiEqId
XZ9CImH1esN2NCv4ELHpTtoG79vXOsoIBwPZ7Q4FNpM2BqTegaDc5jl77byrTciC++rXg8ko3il4
hOgscvLsi3ibYXxt7mvkgUq+Uqi4YziR9kUWo4wwSumIaAh14d5uFKK7RuyFQG910jyJbkcHQiyd
Q2ZdhwKVqkE73MvWiI9oO1iVbfF1+H091uQoKI1RzZG2imehqvKA6KUOuQG9XW1nk35t72uNPMx8
mNUS0kREh2CM8ymriR+xDZzT6BxitMb7dozt64QIlr/KJG/0KKNXvS7cGo5iuTKfnQQMWas6nz5X
+2YDKcjHGIl0OAFyiVqgKxEYYlK6oB/HpUWckmR+LhqMmiBaToCQTQBCHd5PBVtaYpYYTfZJ5bzi
gKNUBN44nj1wMKjLkeWOyUFaHrrUX55ovivxsXua3+lNYOUzqWaVDvCmg/C7ioMIGi8JcTLxL072
k7jH7D4Zgzp6Q7xY0wMTD8vw5v1QqLjiauwOcuyKsTfOsuMZY+LBh4Ebhvn+UJpOst5G4r20eI36
cwg/iDlh12nrKJZDzS+f3f6FHNJW8MT4o1AuJP1iYjbn82BSP6Cc5KYoh6u3mHbC+kuWvRQgUx2f
kgna0XGkxiTA8SYUxRnN0Z/UZ109qNpRUc5j9Gr80rfS9TPRYxUBMdKhTW8q/YWM0Sa/hLFnIjFb
zmp2KeObVjzW4sFs3a73qhH5c4AgfB1AvyhBx88pCzQQVFvlayU3UuMM1lGgzrQ6wu+57jDRYuge
3trZlVZqP5ewvkPRWpR+LIIbuCzIoPJgGl4LgX5SdF/3P/UxgK15RlwNRd8cA4gGcC+M2S3zIxA7
xzQPSAd6tEwZxUducYSI3UbjSTcPXUHk20H5mKKVFnAgDpRTj3J2Kbrj2DiVeBtbTjdSQvFy5Zoo
L+g3ivslChaZMWogEs/9W84d8a19MYXTLB6U3yk5vIzX7qSbAs1ufgg1T489MjIqK8hXZ3xJwTJ5
012UuNJzf5MQcwgDyMkwDGMr6o+LfpyVgBRAekpa+6s3yPs4k2Rhbp3/QxX6+spE/3u6Mo48re1A
sN5FJKdVcCs9MNsgXk+tcZ8N5zQ5jSvnBQbvPKVc/LuKXtTuJuI4OtfW9nvTaRAJCOD/hlH6dxkx
fne5hgkcpnN8QjMQkbjNH3AM1vqs4dKCsPMT9lU8u8QCmf1J+l21D0Dqaoq74vaD8TvRPLbD/sTR
KRvo+46EZhCyR4ozJUh21lPTPmsUc2cQYz5BQZtpjQIaaL/BKy0Hb7JhnsWeqF5XvNSPmgB05AqP
YxUPauyixO4PZNnMcP0qEjW9qWXocDGQOnetSygBvgMVtsVie/P7/Ew3J8W0iS7ooZePE3LYcbxo
vb+k/kyaKAjAyNZyyi5HPF46Oppf6TtCUJ3gvqkLZFTe8uNUXAzdF68UOlXhm1hSersDXIecdQ10
SFNE4qpO8c1SqC9fwigoYAICzRLJwiajYlWpxoj3bXoUCeWJYldSfZWwrIVwVXeamMK7I6H1kg3o
kHViuWGjDANQ3Uvafu+LICOWJ5Wug3lHC6FNDwXuf1x1P8G/Ws9m72iecovfhSQJ0jUqyw7bU0yg
AtXBb6CrdSNIF/J90P4GTIuqty0ElQtnbSt0DRqXvXRCAM8DxDK/OVFbjnFj3SrnIigP4JOEzVVu
m4MN3szu+MEUBzcJ3yQRbAXuXv/MxImeWn0e3jTlrUHdlXv9YXiUf4aKl7UHvpoBop+Q2Ny8JWiL
7xR2gVlcZDAexL470XP9iuBNTQJiDHOcsV4o4p1/KkOnp+jEpViaLuN00UU//j4kt6vlDuSmfCDb
psNGcCam6OR2pJwsg7t3kufytbhBd3inXgWvXx/jxF8NW0YcrdzF6AqrAQwKYzgPoT0BPEp+I80X
Qb1pw3O0hUc/L5XfUI4Xzlb+MOJQIGX9AXsINhVBtKlbIx/v761X2nfWDxIUz7h0MaZ47VNJZIp6
jB7WM8qDFUPEKyGK5hKIpTtl0BvsgnNZcNM3UTnpq4f9wx6tQwcMDUMIYvfYzYgGZhTM2Xephasm
OMN6VVfo+A8Tk9Lug9BaIteMEX2orUAEUClX21rqRy3iOkSJT6hNrgvKApIx+95J0tOQ43aC0/NE
m3havtE+hjS62kn8WnR0A3pQo3fIIhyRDdFXaJ/leOrJbqRLijjjos+HkStLglbRTYjirC+ScO6o
UZpexq3QtAHfk+FR0v+CSNmQvQIt3c7pff80CcC27+K3RD2z9+zMhCZWaLCg3rLjK8EqwfRYbcxM
uqZeSWl7sEvm2WhDPeJC++8ScUBB3AaU0q9iY1PCPcmOYKe+AUDfJf3CqV/rxdXviZw+qg9K5q9+
6pbn5V5vPeU9hN7gYEkxPI40w0N7Kf6suRy8RNc0ccQnA3CsxzenVEYJ8nW23DA8oH2LntV782d9
iG6im1/t6wAW5zbtKVkTXEfalCNwxLIheIKDFe4RSY8THlC52GCPHMmOfe3xh/0LrM0PDDLuke6P
fK/clgf5fuGiwADgWZ22M6Z8TV9FBXeV3b5qj2PoKIZdqC5SsvCKg4l/4/yGl06V341YG9wsUCo3
vA8Nb5Rp1/tmGhBRhymaVjAty2h2MNgyhKpceoY0U485R1x8iMlie++C+i7xZrA6YhB1j0yXKht1
gxO1PhHyJ9UdHarysoaY2B/L2/WkGA55N98tu3HWQyp7BEhLr0eVNPf3MHKUC4I28IN2dyv8EF/w
DoxEnn9EnAaEtDxoh+JBfI5O2Q2CAcRppOiE6S2C6uq5ClK+VZA8mN8EZoZccV9RFjeVs37HCBFh
27eJF4yrY+Uw04pNhm0OjyV26iYPOOTxhW8OxFc8+hxnPCA+S1cZ0vyT/NLdkpHsj/faZQaLeJ+d
dUdxOdj9wXJUfjRHuyiX7na8b49h8C5U9npZL82tQnPGiQ4Cm1bs3XB6FysnG5szAuMrhE38Xv7K
AGEpn3hFZZN/c7teND/+1h81+pgfi2eewtN79zFfitvZ1SrbDBh9XJBcX3ChrD5mOCdzEBe5lo3T
zE5vQqeweYlb3SCB82Unve+PxIzV1+y2vgpvySNhfh9Ig+z0SiD97+Zl8uqjZtd4v+z+W/Sqr7bm
WujKucRzCSDSDD2U3bqSz13jlSsZhw6/8NbNJKnP4Yido/9i77yWG9eybPtFqIDfwCsJelI0EuVe
EFKmEt57fP0dgOq2qvNWxY1+7zgnGBSTFgS3WWvOMacxvLuMt/KIwyTfRQ/S1nDE0XjKHUG7ON3Y
l3QZrMUb/UGJQImTWS7Ht2apLnGJLRmhYO96C/NN0rboU5hc3mgGLjfehkXJLj5wOjyHT/Wx+xM9
WJv2WHxgGIWkAhLmz2vyENyGlfvHf0t/J1uZI8EYYxyMQ3Oy8a+i2n1MH5sTaYnr5l2+B1eTdCjG
lkXFjypYPMlfGOMRaSAjvk+9wcWT/dm8kymur6JDcU221od+L9+GBwZCBkj9o3wLf+nL7iH0nP4x
OkQH9W4u20tx1e/RSl5yUDfqicvl6Ei8wGeON3ITr6tliuNrYRzF1lxme/91Oum20gvtcIY3tBWM
cMU7PdHmRLONG5HFXZVtemZK3BdfnKtkxaeLHb7zdXWHlsEYU79k0So7MTtFX/N5X7+EZ1T1/N/z
K3L6Q8L3FSKpXtTmXnOXQUZyCoDLJb/n4Is2c/3Cv/FjCmgrKoeJTc2h0XF1kCe/NMnLZM74HD/D
R8ldws12O2JE1qRK64QcwNLAmXOXPuUT47K5NNb9DiMLv5aLufe2/a7nCxke+t/lG2auChcb53v6
1LEk/4V8ZFhmz9J5xPXmbTNmpFDZVsjPnzvtNdrIO3wcu37FXIyHAmvLXjqhVSFYXdySr4GlXYVQ
/3c0LAtvkaBsteEWvVhiQdiofx1u8kacx2MzXKEyHVhSGH3Eb0V+y5b2qt26l6/g2nGoe6yDBKk4
HUvlfXgOruNLPw+A8yiBDYtBpaDHf8++kPcwqMgL47PhgcQboLJl/GAa/OxOJgPBc71LnX6HZ8H6
qM/F3v5M4hX6UxyXRLp8cK1881+NY3s2UQF5DANeuKxubb1syiXfe/soXuR7eaYPH42b5DqtD96V
z+KdtxjmTmA4BTKy4/jChNh+jnyNeBjTaTBmYGOJ0J0qhiVQYQtsX8N+WH22W1Z48aK/aQ/o6MGi
sY5eEkpxZixlmnwfk1M3bKp7fGbIi8/dieNK7uOyWEmHxlsoZ3Xv8wtlCbRU3uVdjILpaK8sWKgL
nTb7EqWHg4iO4cbcYPXayA/ZFsiH8eS9kH7jDNSrwDHw4/W2n76Tr4xN7zOn9VfziC6VCS/Ee7Xo
i5XCICkvwQ0tkpeCGedT/B7f6m5p/FbejLPF3B2u7Yf0JT+gdD/41dK+qZiDxKoJV0xp6oXlIHUY
Ttp7v9UYnstdtywd6aA8WptiwwqVZ95cLMeA3L7ovqzp03v79pBtxm3z1TJObGFpLIulsg3X4WNw
ja7GIV13tzUWF+VF5RSASS056h1aV3XlN+s+U1vkC9S/tADT8Ep+Hj6Gj/xSPkW35KE+poyC4pd9
9p/Eo3ImKH3coeDeJA/Wlcg5J3z7DB3p1h9afs7advoPaK0Pu7pcms/qR3yRjFVIBlm8LSoSlJbS
qxxv8ZhGLKGAzyxeLf/ETCM/V+7Rqtesi/fmHundxqa8u2O/cCXb74FlJmeteifxL14zTmfdrn/y
9vrOHp00XCMCGcWXPAQkkF4jc+BbHGtHPNVPxGt7e5PzCHH9U3azX3gTn96GBT5qn/UcHYU3kRWv
KjT2RuyP5rKbNBUiZ3fPfPF9G/hgcAe49qfmgfVfKk5laiP86DkHmI3rrAuv7EIoQulTOXm+mCtR
P3/O17yhsxZqp5GJNpWi5vdjyfG+8e3c6YTyGHWk7vheh9uzy3dAQ5ZKXYmd0rEWbINDJb23FHOm
zjotlVXRqsF2kDMQaPyqJ3NSQJ6LIvCoybJ3Rt7h40rEETRfsHUxZZTss1ts9oTM16oKz9FIcLna
U+uvviM3pkQQCkDIWZXpalTLAbMALjozBlCa+uZCDSwqmBaRdGWyGj2NCkma3jJQTUhgNTa8Y0g/
adCKS6lTG5zNCjOEeEYP+75SOfUQfSq1SfUFsko46UDyHgF/1kO2DChE9BH0pNxkGVQQRkJVa0rb
ClFrGBHZWYCUg00/ZkQyaQy4hXSmULstscIycPKeyKcjSTJ76Vshlg1hgER8Tr0UMbVH5qtNb1LS
CCZqwVzSnQu9c113vibmZl1XFIfE9ZLNbJmZL2Yf12ye+bktl5pgW/re2ksnhsSsTp6FybNEef5z
vpBzCldtxw5sroPOF7kkFepqvorY71o3SYv3nDLtd61WHdWY/VrAJZlT0jbI4xwcJDSIfqqUD/91
DVMgtc/ptvnirz/n+80Pi6ScbkaSDu+KhRLMrL4iufqS4RTTW2UAiBp+qjLzTK1kB6VWVeDND3Gd
87lm4vMwJZQVCmyuMBsfEnfX4btw1EZjJNKpiudTF6ev6OzN15BkH8aUsAlSsi6ZbAKccAuqjJDJ
MUIpqE+aolTWrWQW+1Glu19QVcfPbD4L1Wp233/N/4DnAM87auDFv9w4P+777/lq26/sVOQHbaTm
ajDgqyVF5NorqR9XxhRf+H19vnm+SOlV7kl4wvk43XX+8+dfi8ql4trGm79u/34WrZlS8X7+yezS
q9UIdOyFQEwtBwrWI9k4BaQVjQu1GiKqDO3C7XWTw4vZEkFYBs6uVVe20r9lsVESMqrvfv5tvuZN
cTzWOPIZ5gdoZlHJq/mf5otClfjSdIgLGCda1ZnvND+I6nUNLGRuI06v14uYe34/1c+t33/PD5gf
Oj9pCD9vwqH833f5L29ivvHn4T+P+X76n5f/fmJi2lIkce3jXw+Zn7ETZbnsSmraP0/zc7+/39m/
/P1v39nPSxdGFG9UO6TzPB23+Sm/r/796b4/6PxI9+cY/8srfV+d7/D9Ae2GfaYZU7X9ec//8ZjM
ryyqKRppvve/HNefz/nXh5nv+P+8g5+XGN/HWr/TpnurpplkxsigfyYibrr467a//vx3d6EHQF3r
r6dR5qbVz93naz/3mZ82A8pJLPS/edV/d9vfLzM/xV9P+30fkKC3mn7bupk+33ew1hzxVWATnpOt
5iCt+V//+vM7Gwtz4z8jsIhkoK043/376nz/jFoTiEM8ENML/PUU85/zxc/TfN/l5938x8f99cb+
49PM9/t5pfn5fm7rpy7YLKj5X+3R/097ZGgmeqH/rD16DkovSIOP/6Y/+n7QP/VHwviHqpvcpBpg
3NHlg9z8p/7I0v5hYvAVui0MwzJsDfTUP/VHmv0PHVqWMgmNTFNFxPSjPzL/wbNplixMYakqIqX/
EQBrfpX/jubk9TXBslXjbeDN4AP/K2bYas2M6GpP2dZjcTVthR10lIYryhl1wCrYC9k9NynE84K2
iziwTYn0VtmYiaHTw5lWbN+BfQjq8TQ9ZC3Fd7VnOTktCzNy4rZtxCSFE2qf5NK9KoMVLf37qEB0
MuCu2jaLdi3ul3iKnBhvmKuADUYSjSZvX8jVo6neR4veUZXCShLUeRSzWQn/IfoDlPgld/tXV+TU
XG2FXqjXv3fVJXgujYpWAA7KAE+TUPP3sPI++0lAldCJYv64BapJOFalOJaprVppN/wJKIfCSXbX
XgXBA0RXO2xBQi+DSMXvLXtsklWaO25qnrNUqPsq07WtBQkvMlyTng5EK6rbyNF1JmlTkDTt5eQz
2gOVkTT9I4h/ASJlnovSZieBh80ZmuIjnIID2ii8lfJzbP/WDIpRQUs+jX3vobiy2ycAOZ5ij/n6
boHblmtvcmEH0wUK0kTCXSAb8BnLZMp3bsg51WsagZk/sjeW00FeqlOsriS7lEVtnNuC7maZwp6U
Oo/sjmBTj66+jALeP4tic1Vy2t8xKbxmhtPoMaVgUf3pbZEf88A8xAUfezYzq2AgkUkHF7WpSiqo
JKW0Bt4SBUjXOrW9rTZ4wTmR69951zYbn9AhSE6u/Tzog/I8jMouxzOkFmCC1C5Rthi7wlU0eomj
R6aytUKK0YKGqN3RSfD1czuU7o5+Phv/yfIX2ZdhyihpJI0q49RxztM75vx6b3t9BTBR4a3o3qEN
epWYHJIsyh7nfNlLPI6FWTb5LIeWk0Z5b1w8zC4oV5wy6jPud59ND1qDoC/tXW9uA/KLl1Ys41Mn
p3cI4y+js5/Aumw6L/s9WtKnz05v3alRt5LdwUKtSobsxHdDe00i9Ca10mM5eQ9VJc3WgW/tAeYu
grEynISPBWEnumWKooERbekiJtix4GAu5U7Pdv3gH6JSp7VQxsoyM5PHfAwBMyrDZ9+r3WqWittN
e5wSuTfQ+Nq90eudQ2Qa0QfTznK+KJOeqCPJwpc+7UUJEoAAVExF58kYXU8XOmV6VPvG1p5UCn38
hjf4TZeTo1viAagJh0nqX5Flbbw6QoVUprVT6SyuExiPuK3lcaUa8Z9kYpbMp2xQeUeGl8lOk/2O
RfJSJrK7duETNQU42wIlfpgJede5xmLOU5wvXBgj6JqIIZv0xrNmmOTsUaM6k7iZA+eRXBZfgtvT
Wv3WBuCgTQcG4NApTErMesAuSqjZMh71FdjKce/OrIDEI3tlkijBIqoOmVxdy8aMNiOhc1C44QtE
xkMBmWNj0sWT8vAiihL8qUEFpsPGUXtet59VwKoerGJ8srs6s6FWyFO3uTn7oV0sc5WI0zancj50
IHRjdP9lJWVb0cBEMCu9WLYTzCVsLW1dokMpCkwSgenBMW787ff7DIxHIJXdus1YcqcynU+inDAJ
9NLK7/wPy6+adcWdlMldWibRsO3Q+Y+/5cju9+p0ASZpYSHz6uhedc3UHqmX6SSg0fAg5J7g0NK8
i7Iw2fWxtqx6MYD+5kQpJCV2EiLoFk2To3wvPezfNASl9KNLtGSNH/DidbhEGoaCZZlWn4OA3paj
lXYqCN2cS8UV+IyOGoVvCeyugNKCh1tVw+EWW9bRbEbiuRJp3NQ7bHXlRVctCnZygk5OjAeFEhcn
79rqS9ryufdU+n26iTHdLuAOCkYEywm7QUEFrm9Mv+r2qhH9VnEvrYheTh0gVdmhruKArGI6nUO0
myeivtRPFYBVZ4DgfKRS8JhGrrvBan+NsrJ86DH83kobhRIhzc9DmTFuFdXb/Jfno1ARWjA6Wv3S
papyUpVKfyDsplwWMUC0TInIuGtosaSIqW4RGTqOZ8vUzyarvFKoX3Xr75OSJn9kHTtdJ4fKqscP
FQeCX+IKTRKN5kJXVo6LK/+FQ0urGLfNIOf9MU1A0qhRfWoIRVoDF2wWgJEAmmNXnSjiiofXvQvp
vVDFwo+QbyzsrYsoqjnrehLECDjq1nIsudtKo4U0ZggeOPEBAVX00aox8y6e/6kTrXQg5CBeD2WO
n7FvLuU4Wgz5RcBpNwyoKHpC53rvM3dDi7SgCDeiYu0MIxN71ZbMvekHR1T6ZEaWXeYAVXmpal0+
Gm5mrCUz1Y6kIbUwvKvIsSwdXEkGNdeNAUhXHsEpahU+AxXzoIxUvdMZboPvNS5IsootADP+i2kk
6dFrpJpsYhd8Tt6Z236w1H2dUZrvW7t+NAZHd+Pq7KaoXewsI6NKNjdRjegJvBTWcYVaThL/TjVm
EeJcR6eIrEMX6M2OvMOnoFPkbceKjHGiwVxsKcY2nqxMSurFJ5nnwjzFP3AI05XImw2DUkcEWXQh
g+oSjk37mGqpuckq79ZIbk0yUD08mHaanijKwJGUwxvRmMEaI8aT52k7SdJIlIvc98pQu2XQRvmp
ZOtPYvtjq43koOkt0qOxcZReqcm9hfZSEr8sd9LeHyuqVTB+NiHYToBExH/0Q+Gu5TI8YCuiatrm
Zn/rtAoamnQB1GRf9Q4dC/Ss8lDB4qWg27TVlAKvVdts4Fsdm5JlnGJDiK+fMqtJVm1C49ga4g+p
sW8QLZJzRDurMdri6FliOKb5sbEVytGGq+4b0Z9E3QLPK219nXn6mSisbh1E56bXvJ2lt9TjW+40
mqzLcrd7a0bLuyh1uknVwl4Z2LdS2ASp22qPfEX70TePrE7rmzTk4xqJ/GsbJAk4mTS5J56Ohzbc
eFFYHkljgPbWV+NBLh+J+pKWvtrFD7rry3AAKUiplf5oyOhUgqSUzr48UFAGYrOw3ofUwxUuaaDn
I7ffgpMmIRC1B6FCGPMk0dxbfQK+lWG2V6qguTdWZDBmEjQ6jgV6AX5tg5UV90R5HYk9gmrH10OF
LPFLcVIyw1hI1sDXoQJBcGJ4SNvQGB9rcADHOsJyXsuZ+hKoGxxV5sGuR3iSojeOeR0cJFtl8m3q
5BiG48lNW2mfV2q+bH17XDdjhN+IAuAChm2+yfVAO3YtxGWAg0d58lhrRq3dC84vVJXGsPJN76Nk
MwJErUtXdgk5LPTIba20Lt10WZDtYj2xrn1bnu1wuLajXWJaVfsVRanmFAnJ2/vrsJTiQx4i/VEJ
Wr6XmvrO0LfAlVrfg75eax7KyMTnjGMVRo23p4ma+EF8FEXyK8QUCQ4zt8gpa4zXiBRU712N0vbs
s0RcDZXsL5OSJFKFGfI8NNrNHmxjxYAvVvAmQ+TDvrk2grwGPuSWEOHEhKv3UCj2BiIovS63ChJF
EGwYjqmbKY9ZztNFaeVe+4z+X4X9UvZEfpfVnjeG/e63AeEpaHPrXo7CXCQ0mHtR3mFbYYHte0b1
Yszf8JzTd1Ik7wCZCGG5MCmXtQA3k7LdewN6DDNLjXVaFfeUBliu+J+Y/s4GLNNgsprpmWo6LiE4
jhI0KO4sE/tgnI+LvmajE5rNs59E8s7V0tgxDMK+CHnamIx2DFNIcly5GpF2fVWJSYgQvaC+ADKs
1REL4tbk7OC4SpJvr9OERbJbvgyuUh51z2Mr10jtVCbVdmSRoL6pkRWHvnmAChA5HtHZbPCE9eon
LrFY6H2HoUVoZuGgzSq6bXYSbyJCFh4yO/zgWdwDNlhrKURmfJBYiUvXJyozsDsis3q8526vvNbs
DYvRu3k9puIRxt02S/yKDyFXO0XhuIceKWC1GC7xRGuX0spb2qOfYMCmIxBjS9kYcf0Hmpv/SIyn
jqije0nLtnMSjcWh7GLt5ucPDUc7WQr5G0mhcxobaLq6wL20GN2BXRn8ctDjQfXcmXiV82znhY29
QoVeblEIj6RR0moi+BCQm0cqgTVMPKBKOqnScAyZPsFLNmdB9BqNUX9wSBiPD36QFE7FEQ1kUzqx
+jp7kc/OSEWsRIbXjkkCS1qTBbvUMD79blTWVYiqQLYpToPfE5ugnazGTZKd4Gpcg6Z+6uw82qJq
Ji22zW12wd4xL3LLoYae8cwIuEsPhdPIM4tC+2O4oF8KVZ4iUdPwzHDDegOD9a0Me3RVhIwtE3Lu
V4ySdMLd0N2nGhFSwiPXRWKF4Ziu99AnVvPgvlGCgJaP8HqbUMSgDY9EKE10bVcP4hpUUr3FwU6P
sgUIJswJmYC95QjBfTSKYMHMpK6qJiP81xevg+ZvklLE99SVz9SmORf95OiPRIkmRbTRR+zANt9a
mId8NpD9TtalgOUi2gqixPcNaAfqbctPvWPK75LoaI86yK9o5CC7Ajtf1FwlwYmJ4zxIZXWl5fXX
2OjFoVUj3n1qfpRelKB+xB0t0lreS2NP+KvV2TulnYCJLgqJymyuUZ+/Kb6KfDAPPFZ9mrpQsgmH
GyL5aYfW3yaxgdoz1LYDuC7Hytt+i9EsAAqRYK5qrVWeQZpUTPSb+Wj9qgc7OxigFZZNqh5cQyH4
sYi6o3C7s57WtG9H+2rHYXNqcftLyc3QGv+RbIHgBOPkIkv02/I2u0kl4kPL9iqyi5HT9WBKk5CF
nq+LY+abtFgN/JdpC0oIE9dQ6/pBEr9lwoAPauQh6wkLvkuaKHL2SKylBiOHf3IJEGrMmHBMCRir
pdK2K1TvUHmSCUlSc590tIm+sLNVP+bvNXi/JFQuQJv8txaadRkVEJPVh6qFSKJkZUpMqhwiVi2h
rxFk7VjTjCtc4IxYFfptTXdxCaXs2ouKs7cL5a1nYSTT4bf4piixEzRikerqoc2sGomt5iiZwgLR
qp4Ge4BzVCOtMGNwvTIsw5UqG8EqjZJ8XWvxluSBRVgb4TtTtbpKlHRAet4h+PaanV/pTsgucKfo
5t3z02aDZV2icZsmqMTJazDvsbTs+4yVSxHTJba1DJWSMJd25D+bZcyyJub3ROKMWDMFLPLPLvL6
az8aiNPa9rfSt09+1uibMCLWuyuMFcyur0K2v4y4V1GtJr8MMyqRztdrOw/NE5thFJbmlBdamuqz
ptOIte27aqcfUYdoerSRI/QKzFOr2aujWZzqlBakTsTooVHSHNd2k3/Q+HzkSLzqFdEd8OJYCvrX
dERbyvRDKSF+9esHOH3Di+uNxo7fHOIIcu5uiWbt7MwbdpIIj23bPAPfidEC20wHfnY2+IkfJKlT
F2WJ+n2sYZ9lGBErmFAecWC/uHBGRD1RkYtHH6A5zNS11KFQFqLkjG+7akkCFoK7yDsHQaU6ekvY
qUfZyYT9EOkc0aGjbOia5ZspkHv6ke6tfE1feIJMnFQKHvuWpecAq3fTvA5V2LJ9x8pYKtiZJEpC
FNpwUqT5WpbWsYnO3ouQhnk1CVt1HYzAf7Ktr6IsSSiugChF15uOneXwNdENNin4tcpHMSbZ6qKK
/qXtULKIPpviUtRy24zykq98eGg6S78w9BuXODFbOthMlGaTX90qsw6mjItSlSxWZAay7TIP3lS/
3bGhiiHAeitdSMqiCQr/BC8lYKVeoYMCBrWkmQ7qtKQSU/VNdVZk6i8WH8sxffc3rhOkEqWZLPWS
JO1BSsJdG9bX1BoJBJc0bVlYsGN6jbKHbFfNdgz50GYgyaRmDxXLGsXflpxyuNrp7eqLTsu/Eo9d
v+IVSKSJdYGn5190j2CYLi5rZn+tYy4KjBPOV2AcQyNWtYUCA1pgWXinOJ3iepjQ6VQhWEZPaqoJ
zXI0rFj+skNopZtKaxKski2/f/icTaM/Bh1+jaJWDyXq89Y2nkhCcp1kj6iHZrl/a6cL3wQgKurk
aiScoOz6TC9fx11fw9i0mRsr5WxLjmgQE+C0wq0yLDwfF8XgnVREFcmA5rkmeXJRZRr60YgfqWkn
y7LMxTKTOMOyPPiUWnQ0dvGiNASONMNHD8mx9JpN6RpE/JbpueyIIMlHRiwbaV7caneOcksnsTkb
av7Wu/o26ql1J6ijmAdZ5yDrSS3tZIzYc7ToE40oc+e9NOxLbiHAVfF6L0CSATA0qz96YAZw03Fy
yOBQY1Y8GA/Vc2+q5OMZm6ZrDpStywV5N4hmZeQngX/3uoFElOLuxzrYt0C6p3GLlr9owL9AbFmM
PuyxrnnToO0hcz8JyEcUsSDpxJpprFsb5EwfJi+dysLay7MXg9qIxHrD6JJNMbTHJkUCqvQ8Ks9G
6PwX32elkMevnJPvOtQx6o+at87N6q32kZCrivtsu+GvqI/0TSTJh3yAPcQcv4Qxt1BhcklVxCJb
HfSFGio3mFz7hBrFwjT7zomAhojp5CXHgbScm1DwkxidJg4U3569wcxQOac5FQKEsGWibvQhtxee
Fd51cNdqjPeAgvbEbZVGh8w6OgpSv2oq+EQZNcus5OuT0/CtoT64iHSyV8dWw3PKh62T8U8swcLy
RoQpzJNKv4IOY1oELJG5jW0fZX2FtIv65Wdj9Z8CXRMZdNYiyhlqSdPelolkHBRlVSkexMq6spcF
1eSyL77MwH0fzWp0yh50WBY/NKElVl6vH1gzqAAggJhtFd04QKpEKjVGR1INkT0OJPklirhkEVWa
ttTpN9Td1uoMvINZ9e5G1lUo0cToZPeu2NVhoB2CHGer2/uia9E8UmZhM41yNMzUZRUcyjz/5QkW
cnAK12XRpidFEC86fspxIjlUU+y1HOIP6YJPT++qXURyCfW7SygPyg78GzKSIHT0hjHKEtrR5J80
U/HgyWca4QPVl1uAXx6xXySK96vDY/vKSgXdtSBgMRCbzu2eBWvupQ7iloI3K7tM49CWeW8surwp
3iMXXWojiehcD5QcCmm01hafDd0n+lmDivdg8wvgi2sdlXAkFDkq+luEgWTlaihK1AcvEvig6HeA
0Hie8iLNdieKJnmXNbIXEumPFKqwsUfOuHiqLhjgoDppwjmD/WKg6t31mCItHYSCur9t7r7d95si
ry62IPYOYcyx1iRrTwLqhI5kZRbXnAi0N4ongyVtr0jMHCm72YzH6G1GxGXVNsvAZ/cJDe6FLRnq
WNyJq6FvJRxKI0wMCddf72LeIZs7XbBqbLZSNOp4OGsS/oyjneZXVnfI5S/S6ELWkrpiowiqMJWc
AIiyrWFh+gWYMDaePSLyNB9uZl/TGVAhfbL3dNJKv5od8jZSi+QRECCwqIA5DNGKTyjISpWosBeZ
dNEyKGoMvGoOALfJzmMX30a5zsHRRNEyfEhKlK8TNcHxTcs/VKF/9goPaGk7vruq/NmoKMnKnk0S
+5hPhhsFENFGkmOU99WnRwD3uvVPQQti2o/aYS08I1tWVZdDfwSWV7haubZNX2wqzr8w9uJjKsdk
7bI+wNlor/XuxR9A88WVt2pJXNtpHeK8Oi053dMWBY77xw3GP0Ok61dDpp1DduI1athJBhGTwlS1
0s0BGknAGCCPQH6MUnoSxXufMzEYo/fqGx5Vd2wARX9VBovUPlX9MEvPOCSBdEmjitRscuhiWakd
HS6x4hbag63mn5wRiULHxc3zky4hqLRkhSA/mxUFjSVsB2N971qkGUMz1kctzncdgSJdbUlLKqaj
k2Tlc2jXN7NAe2oVNOUSjLF0glihm/FHGkdIWBtklBkK9H4sFKch2nfdQpg+ipy0jFrcq0JWFpGb
1StTzqptGagHTQ43zHXpRpPsTxtc6Gssv2d+26416gHboUibdYFvdTuOrc/QVLnbYtcQNhHn3VqN
xItWJE+CmvPKtav+peuA2420ON0A0aj63mUuQP/Rvytt4WOXkqJtKcjgCwLVe1dKa2X2SXIWibel
Lbngi7CcofS3afDasqw8hUirB4ka7GjGpDFTNHMpI4wJRkaFFR4ERnKJASkXGl3CDjJeqKg3iTGS
/aHyFLou81Ge7gli3A/ECdLT7VHW4pcrdF4pJy8Ds2f2lRo62knzd5dDAkty7GxZJJFi2LP0LxJk
YRwxQFOap9K/wxqX0EvaNhn2BoNoR7klrCVxc4nuTXOrVfl94M2t3RZLoy6630DZofYk8nA1a3Ft
K8atoi/WemkwiZnN1Azp0LUpAk/SQfbV5jqoGaUqaDsh9yujnUnrdaun1o6S+uiYnbrx6L0tOy8Z
dkaVkynaEgjdNS92GVoLHcdFRXpL3Yundszuat08mqHAzVRtPSLRvKRLdl4rR5e8laJLyLJwb8j2
o5e3MhJ26nK+2T4YDKuZZkpnel9mfkpQpB3bmklWFsFO+BJVMpWtNHqE9DUFQZ0rDN5RZV36pLiw
1C4c6OQ7S/KUB7Jeo02QM1clwXNkaOoxoWpSGq584TfMAnjyvDPRLCs9Z3WBqZ30tWlDP0AcK6ET
5gn+FplauZE/WGl37kZ23UysRMTvzLi4tprMulAvXptfQSK3uN7Nd8M2QJLICWkbTfw4qAbHLUB4
zT59JbWt5TSUIa2MEoVi0sYeMSKhFSgGm93PmOCNCeWlawzqtVSCdZgGnkPWH12KpN1YEl9PtSXI
Cchej0+CFgNxVvK6A5Eoyhj+SCQpq4Yo0CC0wdsJ2v5h4cQ57ZHC1++eHSyZ1BgzIu0QCpZeMsJ0
iY5oEeK8YiUHXFTEm1phqPONadNhR+VpWCcM6wQETWN74I8buS9IBlAxlwyYaEa6ALQPWMNzYvr1
Z5griiP8FCFrJy9GhRE6U6ruobM/25wA+HAcnsyME8XTum7RsqnUI/UrHljGRiPtSV8yn43wTxNq
X91YHnNh6qs+DvKVBSWMD0NRD4c8m9iwXxSdIq7CE3AbEXGMVGjt4pn6WrKvtfpZ5Eq77w3jHLAr
pdeSaGc7wZTQub8joU6JkgahYRKhDn1HpmcSZavCuCkK42jVuXdrtG69i5l98GT1mFv9TjU7nZ0x
ASVKmf0am5CtwwgBvgWwA6mu3uSdxrfBcreysW0HTf/RKqajtHni5OKjFw319vjDVoZtbxU2elYg
NyKTe/AROGKbAPqVaBRtqWn4BkABP7QJVky1Guk2nC3ZvXIE14hkCZZRi00b1duWrLCyGwmn8JR0
yflLotRQXyRv6lwZ1sCiOsdRHam0w8AVjNrDMGRiI6zmS4peCky9qSDtvTS1hzHqg1UzEasFqeit
dqX2+4ofu3IFm8uKdClidxyIobyqcUmt2n/tx7LDEpzjT40Ry8vs6jdWKnvEwvcAEvKHsB9/S8Am
iErofvOBDMCaDelD5S2T05t9HUevu9PwWhumlZ/M2ngwaCEOEWk7ls6GFuTiLUqERbEzW02tvf/D
3pkst5F0WfpV2mrdURbu4R5DW1ctMIMACE4iKW7CqCnmeY6n7y+ov61SSiulWa97I1OmRBEEPNyv
33vO+RCsVzR9kgorPQaOqr4yrSVBsA0fRBSA48YFLizShy3C89oQJUwWx1sZeemxi5oXf8lQ7xV0
0Y4PaKYmYdJKimRPAzvMqxuGawSV+hg5bGz+Lpg4KD0BF//RXsUZu2uRNlthY3ekB0QatO3SHauH
g4HheJpkde2L8JWRHzTx6K1IPAOZjXNNfX1fCXk2TOuhqxKKTAWSN0DGICS9oC4LnrzxK9F20bqc
JLoMAGAi5QZomz1gXc8mL1fwvOUcRwYkk9YqXxOo86dF20Ttiuy1a4Yed/1iLpnqHdjJFqiwCdWn
6spNCCFqP7pwPe0Q5I7jDKScImL3w77Y0TRxN9z2cNaH02vjtpciH9JTlXU3Y0A4X4oHKYhwWAiu
XYoAZtr96KLttgETVeMsEuq2y4Aw28yf1mPsFXj8mrcu5PIUYliqU4YrPi52H10SoSC72sXPPIze
CjH4+/Kn0TBeVO1cK8M7cfHa0tojse455pXb1rgqbToSw2KrRpwTDvdj2zybjDbn0HgqWqzAaSmf
zENDeGUX1hdhMaogUzg/dnGzjhv7wSMM5MlPcY6HSbxB/BTvqircBUsYaBAUuJ6Dnv5AH9CZbYWB
xYIX6EzlZSazeLuUwNL5mOVFG67m07W3Q4ZiwTsZJNHamjqipIhT67RLTGpPwjBFUuApc6vMFOwK
BL592mgyqJLYw6OLpIlgfDwaWbN8bKbaiiEyMGM28x34rotD7PPOj8JoI+WjRvaxpSdebQo/v/hh
EzIvkuIYUXZlAjMFUo28RyA1JAXUJmBbI9f7IUjnswSxm/CZrLVLcnFAB9siZ3iYGDtrRTOmccfi
2LtE8RP9n5A6YFleuVNo8dcWIdtNmvCc1Qe0o4jOvRlG6Wc/IdzXT5OtFSsS+t3WW9sED4adzSl3
CnL3Ek7eyO0q9PfLU7smnwNJ0Gjm2zj2r22u301Yz0Jj7ZqXS8NU0cyu9a4gCnk1mb19XEjNdXdr
i3NYk4kfufU7udwk7fhjuk1UUp8k1o4uprPr+ul3Nc3gEc3xW1jyXHNVs+KeXIWAO7JV9t09foES
kdShkJO/jUV6iBnC9EXdrdsCb6OT+mtwRMT52iaqo2nNZNJ5MBWZzFRcm7CLYv522W9MFwTRrNsr
YsboSNgsxbc7bVowVBZ9MZ78R2ktrZswP1hte+osd9+kDBX6MeQ5kaWC75USOl3wyki8SG5o7z3G
flPt7epTN+fTxpwcxOZhTKO3uZjN9MnL9KdY0i6c4naPoGDTOzSNUrJ6oBe/e4UMD/2XdrJfJ6YP
2P+Q7wyReEiz2N5qmJUrL7K/hG4q4ORVxbYrKiIboGgsw9t8tDbkLc+rituIU2SfmpFDFky0u61c
wayO4JxD583HNLK3OeNlKq181u9QD7GqcUjcxEy8tmE7YqAI8kuWk8lR8Dz5MDVeE8xwZR5/y9Fi
10PgnCybqZNHEThyXDX0QQHpJseCcvF5qi5NPfVvOtRYshMTmeWRWszj96THj7q4VGZyJlWIu4D3
CPjm3upkc5Y4FfyaHwDqCFk7gcXl0xsbLsmOeyg6lhNlV72yprJ4rw08ZkUtCT0dxdGIvH1HLocb
Y0SHwhwGG7Mz9FGXCDftTIbrCAkCmwBarkTOuyDU9TkEyDUL8SMafXI6ou5JmD7tA9t57VS3jzJb
3AmjE3d05/C6BzSGLcbCjPbmtc9Ibk9/vd6OQ4oEpge4HfU7hh+YlLhyg5TYqEF/zkQ0EDF7P3q3
UZvLF84Jfu4Yf1mEPXwCX0hPxYVDQIw5Isdi2KqWKF5z2ifEs65LEHMb0XTclgAPLKFgePZj67nt
34AvoQEx63Q/jd09qygDuBARvO6fU6OmOHWWZi2DpqYkjWYmJrZuiR3gfrdK6uiFHAkBOelTPWbX
lj7xLh/8Xc4xsw0Z560DuyU6Pr7wEVSPKKPuJn+qyI8IqU7Th8l2Lz3JpK3jpmvbq9eJlihWkjHH
s0RJLEkU0BOK2LZc4FnE5volgqsMus3Gqb/C7WA6Pa0pw2809hU2hpBO6mzc9yOhHkHpMezGWzMW
1k632bBWdhqtZbHcDLCDgOLzKLCykZCgCuopmUQVUx5KIWyQ/nyZwWIcTIU1sxUVC9tk35v0YXKy
mYx9n2JVkkbMGw6sE8EhicZkZXHg38wu1kvDizDW0d5VMn9J2BfpbftX1CgE5psh/Ox619SE9YZV
fvjAICQ2/QybROw4j4+iQPvitVcT3ufGmnMAsZVmtOZnO5RXX7KQNIpEkgJQg+fbEf8Lt4d2k+Si
vp4do9mUIUEyTgiSnqipnTvjR07QU20mt6TBEvIITp665GTMF46nN0FvsxNo49JU2Xd/8QNykx7N
z3U4M52bCR+qHzQExFPt1O3RIJS7LhaTfDbba/a2bWQRVxNAMj6kCGMmGrgxAd+F7sVGk83VA0S7
DdseESN9NI5ULnA5sjyW3SodWZYZOEdGQNzGWiqXmbkZ2L8Hgrq5dwEDk827WIBMH3rgdKFJzgs5
rFkYYqGiWJnKBTy5EMbKRfOXQzaJVNqR2yG+zwuPLLAWqXKMlXGiT1VN9nA0ylYfszq8Rd9m7xBw
Y+ipzfop9eCdYXmS69pkvXwM1HoEhMHCRzMBpSULMY2hLOy0tAqPGpzaR1wryigcsBXNuTF8VtGj
I8TMRN5/sBYm24fEMwfTlvqNPGh3rLgewnD7EFtyElzhweidB2HcXohv9LsJuqqjC61nmitt+fRB
Ue6nVhxCkHGa3qVjEzbp+zTAV007mDc14dDzwpr7eDnAbOhJ8p+bJH4canxnzHDUJnOmdvVT/T0v
8vWobx9odlc7kidxW0lSS8zeNzd9Pw9E9dDTQ4wwE/Vv6O6+80tc4hQBCzevqiDomQtLr8n4VO0J
YpwtPFrii5kwyCXcYDB8YMjQ8ZrR15Ko4mHg4bDJbF6nYYRNfeH4ed63vsESPvVIxoltI5qexiTo
v3lhADbAADvOYdxWi6i0WHS3hpO/E5Eut/4HSLAnNXde2IIBkMFFicGYxnkiOtlFdYiacy3qAHCB
Lg5dCKewmY03QQeC8Up+3wpfb4aFashje0GHjlsP4GFOuDkAqeWXhYYYVQyIQ/iIKqCG8eQsVr6C
nliAUbTlA6Y+dxvDIXEX2OLHLxXoRR64cU+M3nQzJNGrDZ4xAtNot8lpgHtgd8F4Ey/4YE0MuIPm
JOB/bRE8Xms3/DQ775YbkOaxJMGlntpbmrioUuljIuSPwOghcqYL883zxVrBWdigWY7pgYGmqpA4
UWaCfiMUsgXoARxMaWTbUOeeLSlI4mKT85w+J8CdhDM/8d0bTBwbmTsGiF0BCGdXLlpauJxfUikX
CWOO1XxiSbQBZnfZlu9ccV/cUZCykDkXDkBC4M1uuikWV61bQGer2uoB6fSwjTLnweM6oLmRZEO7
zyBGkKNOV3OayIIomwq5E0+fwdXmEWPT8xyqYj0UxivB6JK7r4/eOH3/UA47VB8/tc4TTdS9ir17
Lg4UT9O7ThZzQDsn+0J1V8PzApKgdnkX3KLWzhFlQkuMqYWDYIYD5OfjmkGzugFk4nt8bshOd0Ti
wlHiiGa8JTaGRyuz1Lre1Vb6+PFUCZ9uyCDDZlua4clQ/p3Fv739WJYfquePX+a6YLLvX4MRG0Rr
3DsVPhM64oC7ygqWnjs9p8LrdxQdL4OjFs4IPKxpgQcaOKohgpv7ocnETeeju5vMM9s2wuTl1dYF
6pVqWSmmb8YnNZETZcb0xkd7WE6H6XMoCNMzqoB/QmN5+UgH/MhPHfzqqmeuK1Xhv+aWcYEsFx0s
9iS7zx5S/Ak7Eczk1Kehwc/XB9+9fOCcq2NqDATOqEazXW/TVIulcWirZXXH6ua/MlzbMFAHOXHZ
txn+DMT8tTrw99WsUF5a2dGjnqIxR4SQ381wkNuNd/hISa+78RsNcs59Ddl5AZx9PIBYp7uVIQcm
mQbN6mhhJ/bLJieTx04AqzPI8EpuO6G7dTONCMOi4KFPGKh6fRog/9g5iH1WXtnwuKkC7ZWTcEf9
ix3qrkjBR+f/I++yuyLK2+Y//m2xN/3iLvJMi8hj9J905QS+FzxOf3UXBd7QcTEfaxTq8fdZK38T
a0x1uc0waQJHuIp71i9+OnWD8ETSQmFqNgGMpI23//Nr4Yv+9mKUJVwtleVwFZF6ebFf3x+iPFhe
+v9Mw36ytdksLnfk0w5MmR0pjkiOEvOCgfiRGwmElprwKNRXtIJIPROtlW8a4OTolsl9K4rHhEfr
7ERJfl6U0LSaH8owSW5tOmV5DyRWTSHdp9HfDqGbbxxJOKqinMS8SVs8iqybNs3aDcaC5uwrBxFl
y6RTRG29bt14wpFP4TQkRPsIlTy0Lbxgb76Fqxz9YHL/xexN9yBkSbZhhtSII6fjgWcea2ZL0JfR
qU+T3mEJCNZogs17o4zY3YdeH9OEqYEuqO2Vpv4JMGY/BYrkqSGGQ69S4zOJi1B3j2Bz0/VQGbdy
ZFiYhWOE+MmMXmaP0tJO8y3SERwqYXCMbbc/dqo9+mZpX2FHvMqalDfgHcUpsrjYTD5kuLJ2b2hD
YCuoe3Gbu6zzsibLVeqx2fbWcmLOrnU1l/liDsDMi43gmSZKGjAz59ZNrpCObweHvCK7YSqB5Nba
p6mPoK2I3aOpC3LRuPjsJVvplsZPu0f8ICCCma+pnrMHQ7sPqkrnS0EzetOWCtN8VPas6ZgwT4TD
FBv1l8TPg9OI2hePBBAUIVPjTOfwG0eFIEWXl5nENBEHkbkn5Vv7yBnGM6AO0pimdrygFDTWmdJX
DPDFF+Brwcq955TI3xEaRBBxwgNTS/3uIXrcuLJ8jvwxORtMKVG1Kda9n5xDNXPQ01osMimfpIHP
KZ3jz9hODqQPuFtUbS0KQTW/ZF5RrzH0/7BKKfdmxmLCjzKhn07qZ89p30QqBnqftMKGKTUvyq6z
o/Kzu275r9juB5ody29zFtTFkm26g5NFxopbpZB50KrREWTab44dhrzAkaQoLX/942vYCugYTXDS
P/6i6RjOxu6n6eDbdCWQnyU3qi0p8fGyATOXlKQ6AjWIjO4YgiZ8aMa6PiiBzG1saPm4zypGP5Az
iA5dR62LwIGiN6WPxVRUl8KzzQ3EY5Onkl7qTCWFCgTaBs9k/tgMJ7RD2Z2ZOcGhtIn8i93p7IFs
WKU24rGwtY+2qOqdNOrvlRFKTvaGE6Cgi4Hbi7CQolYP1Juoqv1rWrH0u85f0DdS7YLCxw7FG3tt
Bx8Qw5C4F7PO4YS3irAomoUP6M/hnLhefPQVEVmdj2uvJ3xJlHF5TfSPKuiHTy5KGi3aYNskdOlQ
ZupTFAO19TG+JG67pGOg8HXsmF7g5Hxxg6I+uLJXpCB2j40RlJext5ljinEXlbB+2rLGttgRjTcX
dQrlh43MVwCgNI0cA00FVqJ56482YdFEO4S5dRvb5nBjFcU2TciNjK36o8cEyb7PiGorQrVux2E4
OUQ0bBhO1zsEo0A17PkLLV7yDk04kOZUHNzUjTYayvrmz5uzIGz/t4PC0bZSBPVrZWKL/e2gSGoh
gbuZxQFFwZrSl4wgkcc3Jki4sx6kzwUl+V6zjnHMAL6XboTFex6TjafN6Cx74yoqLko5HMhnZi0/
6Cb+w0uUixP25xF3/PYf/6YVHlUNJFHh4lUuJOXfXqJb2zT50EAdRhFb2yaoxXpwGeCh9ZInMyV3
uMuy+LvPVq6SrCLdUVKdwoq76+NhI8z7NKf1HtI+XPez2+77enQuNmK1qHBJjBssQaObeRU9QwBH
FPS0Ogv5D6egwDr820/hwmD0PNtVJuQu/RtvoDSQ0pvTWCAby6uLCvQdBrwV3C/igoTOLw3R2kUP
TwlDFhjYfTTmiokmgjx2nwF9e/lJ1VG08cZ3xkmo5oqKDL8hwxP25yWhfiMj8H4DZZCm60nhWN7f
3m9siIZf+DVK+BhInIRuu2lK08Z9P2zyoMIh0wxfx6C+r1q3fm3tr6Q2E2FqN/W+zTF2uH4Gtzcn
pcrvoVRn3kteOSfyS8azi4h7Wycc9bqu4KVGUq5GP+PCkpf6pld4yDQD0FWZOda+H2pJImC2l9wp
Xnx7/N7PV2Nyx/uyDNBAE1wZRJ6NWxapv0mwZJg4CCPo7Ed0kw41eKifZdX/N+T/kyEfJAdP5X9v
yH+Jmq9FTpbCL478n1/1L0e+a/87LBDJWpbadVzP5AH4lyPfk//uusKWnqcsF6f38mz8XyII2A+e
eeUK/kQ6jsXL+BcRBFgIFY9j8ih9rFZe4X/+76/j/wq+F3c/t4/mt//+pWL+ddUrnkztMKujSOWf
E3/jgUhhhkmHyeXkLceA47fjVbUPmmj9g67GaecWfXir0WWWDCWPeQDQLTcJn3Qsc9+p4fKXt+9f
L++Xl2P+sl38fDmOhIOiBOp2kI38+V9q5oQ3pWSgr08Uaog9QPfuYvm1n5zyaubvXglbSrtZS95q
eV04STd//v6/7lb/+vbK5t31iC5Ax/zrt/die248fFOnevQ/F27fPerRPzBDy0+DicppsNsMDG17
bnT/TxcGsWyF/7Xhf3xzlgprRWvkvebCjvnrz15j7Qs6LJynJBv0e+FPCeMECyFqhwcVNc4TZoET
0iDI6TMUovibnaUkosfZKW5Uu7eaCOxluDiahmY+/PmNEb9eZn6+OEGqlAfaRnjOx4v/ywczVAiu
4KyrEz2zehs31WedViUDOn9J1GdQ1NGhX9FRpzmVu4RRZ/u0C1I6dPIxLYzpmBOmOYzu7s+v6+Og
/u1N42mA565t4dr4OH990yAdNJkzElYb9r7aB5U/kl9ORlfuez/YCYmFRcJkUV2T64RHHQSqpo8E
ZBwcQrRPDk2s5MFq+h1Kkek0TSAqSS4ABe8E8dUUN57Xb1Bx1I9WQeNpchSHF2PW02CP31Du2Pdd
8ZmUI+fgJeoQzRNd0Cgo3uzW+4ReUD0YSXnHQ0amKlpxs43FvW3GO4LZypvOm+6BWf5oclXf+wV5
c1HjUrPGJHna8sWUuXf+87slAAn9tsS4sLu2zRzMsR1Ki1/frViEfpcGvjpFRWFChsS9YFMqbtCF
N6S7+9FqHivyKguMi8Tpfy2IZVj/v74QIdh5BE86D9RvD1oQW2YaTpM6abcdbhjyX3DqWw9Mcvel
bB8hI+91OTVcfQiZarMjQrfx6c9vxvKz/rpybJPKSmntmNo1f7+eR5S1ho2zgoTj8IchD0iVGGR1
01F53p2KiGeW5T9tb3/fbfme+Hmph0zBkfDbajX7mFGrTBXCOn0YawIvjEY+FoF7V/iZsYs9c8bv
F9/KFn13MjsXhh7o5IX1XDN+/fPPv3Ct/vYGWNKBPGUpPgj3t8Xg+pZgJC2sU5G05yIZrLPlIRpl
fED57T2Y7vRVO0a0yXKHHnE0kOa3KH/HYj42c04CfliKS9eGBPpOWt8MuHa3np0+WCZwTOy9HQ6U
hAQNpGFZ3Uy7BJCrFovZD1nrP1Rv8u87t20qzjFz2TyV/H1l+5KC3rcTdRqWaiqfS/9a17gB9Rhm
+5HrXOV7uMuNxliT/aeOjPqJLJ/sN4s24EPDFG4osaaVXZIzoyEUzRrqBB0BpotugKWgpXG76EZ9
M6SBhe1ma5LWtzWmYAE/MvnjkohnvWyifbzY2/78Wf16XVl2X34oZXnQVFmujvnb45KkHkrIpGTd
JLo6jEYJnGJx0n24w6v+lf518TOF6ZdK4Zej+Nde2s/vaduWC3mMMuRv7auxdOuixv93ipZLdBYE
010Z1XeiZMbq6drbeRnsDCiG7unjF5dQX/tbUuXZPxzKv509HPSKu4MJs4sKxfn7k1qGbZFWVWnc
tH5i7GjcP6rUS7kuBsmafhHQLxxfu9J1cdMGhoV9o+EkbGricmTT7bmVboKgDh5zksL+4X6jf91R
l9fmuFRj5CYtH5H1t/sNWmtpCwflPBJg20idrdAkmCc9WTl24E1IxmKYIQw0TEc25BTiBsl897qc
K8GQ4jWruA8FvWWcBg1uwh6jg+4DiyFydUp87e3rgmWc59o5jATpelRlgHcbbztKvjCeaGoimjiN
oiNAu0oDwrsrcetylzpMrYvQRPn3ZuCuysDFi9poAjPpKzWxa5IXi13k4/qfhFm0z5JxV9VFtqU8
SjbTHEmsbcVWMN84qKA074ZDJIri9OelzUf460rTlL4OZzgPLu1bXJ/2b6s7d8dYjZmFqToQ6brR
NoxNcDlFZBuAhrOrNfoDh3ZnbmKjJXuH104sjU1OvNvT9vvI0YljzpHKZF4duTpcmUU1wd0kjyM2
SFBtJ7S57UCuhqneMpUd55hk+XBEMRGWo0WmlG3deI59jxYy2qdJwgDFgGgscAslSx5T7jYxOoIB
wnaMbC5g4voxDQpVMK1rvCt485fgz4/0j5hLHzGHy+jtZxpInJJo7jnI6z74SKXjIlGD62DNAEMM
/ADbobRoYoZE0HLL9W6G8QAkbrrNB4A4aZed5BDk61baLZRmIqDKITm11Wit5wlIiuWRu423YF9Z
sQfH5iUtk/44hwSduvqBfY2kF8oiGhlvUzRupzRsHhEmYvWDfrz1KgNAjm37NJDwo5uZumvZQ6+D
0RabvppD5ODlgKR63ldx2MBYcTMmMQHh/BYDR2dqvDMpk+WqgI3NpyfHG5V3/rqaU6AgCKw3ZmaQ
CYQHIa7kq2OmywLu0rXVj+8Nh/Bjmr4xaX+1CL+YRbQVHaAKMDrjGcA2EfOD+ULMV3BktvDetaAR
yiYmnd1gZlUwA9o3Tsql2zFJDMp66wZASWWtFJ1oUt5vo86yL40X72fSRjEENeu09ZxHwDHeqiB8
q3Jp4HrYw5hGT59Q8hLXgglXajM8mpn9PR+h6jShV21TByEY2Olop0QXI51tg7u+R7RvkqlKeET4
loB+Vm5+yPyof3Akn/lgUci33YOd9Oj20hyeEblVaNWwLCVF+MTg0rkPBR1AF8ukgjm8R8LYoqeq
CCbP0x+NTbSH0WNMMCU9fp2QkBHSfB7blmJW02XOg+ekxAxUsNdEGK9uWz+bVpIR6utQ1qSb5Jcq
HpyTHy7y6QZbIdbmYYtu0doE01Q/dQQhkM2wJ0AEG34zPbhZSOc+HG8NTRR/FuntXJpo/FjWR8Ek
E3kF+mVo87Ka861J0/vAWrMwSnXUM4LPxmJ2vgplTrZ0kg4b7AgMGZYVXufEgWY+K9Xjd6Lyf3hR
TTbSXHzzAs5gz5uLO8x9t+xkEuXETEKORTK6bszpxutQRjTNF4NH45NvfY7zJfw7kud5oLKwuEnv
y1DFJ4R5F6NLdwPxrY+Nhd1aDf5dC4shnhoUbTGIBM/+HiGN3eqsRv1hhAI/bl8cs2DGSIDkWsUx
kVxzHNxPcfWurBE/ROOVhyZg9rmI4GLbu+2Vqu74AdEHxrVz9KX/rjx/OrVZ8QM/+nAJOmEScmoR
rMWnuqLHFj0FmhWWRzeNiKZn5T/WkvidoOucb+0Zk2P4UMjGXGH1q5DlWfWVcDj8DVmGaSS31nb1
wxuEcUl1896kLSN9p19l3fwFHjE97W6CPJVYxT6J6teIUPG0cl6aon6LBIKuQodXu0DIEfioDybX
Sy6ontbD4CDxb/iGY+Fk67ZiC5wrGgBJh+cMp+jeNPi0zMxDt22Cc2IyHZ/pwz3XXIf3enCqdU2+
DRtB8TWjpMDgTHCvEOUdJl2ITC5gpiLyLzIkg1PO+aM5hrAHPOvYG/NbqCdrG1fI6oThpMeqV8QS
9W81hpAua/Ze3jiQ3lc1ZnMozbyl9hng22FqfAwgY3NvMWuEvbizW8xSStcxjx0InLppuYYWUjzl
ziFoneAJxTbGrBSFlIphx4jEf66U+h6Y40R3f0q4RvNK+ryz7tMSZ+MHxBRNdnFL7CAh6QgKNnlo
EjplGTkRbQqDZzovHp4XMqC9FeFvNXTTDppE7z2FC/S0avq9NQp1NUJ7OxJ2sqlG0ANWrqen4Dya
PdW1ArMCTvo2KrzkrQ+q9SDiYCcUd+ps1MemqYxj34q7yq/4ctWd/aZxL8Z8qXsUox+Xs5yb8U62
LW8ZRPdyCZEt9jVKivUg55R68XFu0B2MmCCOHrvTfeKvEFaOW6ZL+jQl811OjPa2lkhasyyqEes0
T7S5nFOQuajtE+/Nz+ziIZu9fB23MWLyAVNALkfrpVcwC8oYXaLB5oTOnhNCNkh9GgbMg9Ufcx/I
kcFtaDXoClhUsR+4M2zCUE3bwk5GFom8D4wGOpLmLuFJP+TRTTRiT6hxZZ4+OcaYnq3mPPW1cfCK
qtusmjKYTt1MCo0sx7sGb0+tmGSFjU+QjTQ+MdAl9NbooTgEAcn4HeJQVKmc+bUDz6NjT0EZisrS
wDVsOtZVDkm3SvAeSfQYr1UzvfZpVB/GDN0g6t3PRkWZHUyLUFBk9tYk9mGTV6ZPbgpi7nK5XLhY
H79NMfaK1onMU0LK+KobF2+cyn9kDd4L19DWmUHXPXT67Oo2wsCfWI67rHPxyrf1PXX4zLfzgq3n
611a1uEpbVS1IRgMQZDelc6Y3xj4do8W0zdI5DvMP8YSZY581bVMpsCJfRymkdulhcXMM/o9mEVz
NyL1NEawIsx/x3NfI7Zv47jmc8TrEI4IKRpF/0ZUGKjwgN+ghihPUQ9Xqp774YZ92My5EnvO5HAf
JxjFLtoNugn7WhcVLtMihvWiwiWZTpgn2ae3Xld/q6Q1vUXQKNJW7utwMi5jo4DDxd1t4yPG9kWC
06f3buPKotE3l8V+XEacLhk1G0kvlcNfxsi10V4it13q5MQ9+ItQsM9QVroNanvDIwIvtjJ/l6H/
AARDw4HYchL+P75jXIXdvrSxSiT6cxqI4Rz7nrmmk6cwFMeawBAoOJy88qzSG4tZG47ASR/DMHe3
fmcnF3J8ur1lNx7PuwtLKjV2nIxkds3ed6d1f4RFPxwbV731OXyvMua6i6o892NihTzzC4JPpGNN
FsId7e/6rEVaVo+sf+ntytqqt0gAzqbV3+YoSTaBaj9Lwzu2IxYC1ncmyu9KizcmFjxd0gY6NsZ7
MUacHeprUQ4hgurstSuSEEluxDZdYP8R9gO5GOPOd7W9qfLwzbZPSzNsDMlMcQrEwQIwXA7mvJfZ
F9fpXnSTHB3T3tkRSKWyyMAYEC9EvA0Apbl5HHlktw3edJxJb40L7j4b4fxNizS/Gttj6gX+rlb5
pp7wI/mhuKgK8FIfNxdDkppo5oh/BPLHp34Q4aoerWeCdFaT4GMb2ukNgohNTOV4dDXwjlTjpwv6
4h2D1nsn4gPKsa96S9gfkCEzfezJ39uUKIPXqlSHrH4m1p5QncTDWqgbC6n6N5nqHAF/nSInJ7Gq
S7Gs82EQ7UCJ7ckKky3AQvzDt4SvIHCqsKlOKUFbVol/Mwd/59fVzDi7UOswyO97s0KHPnVbgcbS
twwmopBEzAmazJIzU0fJFij9uRpdVImxTdDdEOAEIU+OKnJTEFqzSfHdbIaouEWQhWOw3zkSawB+
18eunOH2VrI/kk8b+RsA4mLdCIxcakjvgrZnvjOPB2HDL5z7krtHoLehLrnstLgwJb7SHs+b0etk
WxpMrMkXwqVeNmolYuaD1YjmOBIGKQH7oo0GalmgyrGH7M+erxVEISv53CXmGwE67k7Zo71u0RdY
Or8aTg0f02zXvceGzk1tQ43okuUH08ZFCNJV0XduvPgPw3ZbKz/f9LV65mC4oxb9pmabDMyQk5sI
rA1157BRhnPvGhGm/0btrFpXZAxWD2lOGgjDs2qbuOGOCp2cquSYFWDGu5FdzjEPpVF9n7CYr60i
2bNtvtT+gM+ZVpK2iL5sAxIxikA+motSG7EhYgBYg2qxIGRW8sit4mYemoIcvbxd80L3eWBN7GM2
7NEy2sSNhXe7CZjkd06295NvCBq/DyNy99AynV0zxeiynacIKsA2qUIOgtiHkYiIxw6Csymsame1
0lz1LkRF7vj3WZncRsRilhTB7B8t7EzD+9pjGV/1NW16xj7BDg2j7Rpfx8reWL1+tAYF3RFX21Bb
36wStZDV0TjPHCCCVYQDUe4w+21JvhEkKxZUjgXHT9PaSEi6L1Z+N6chDBbP0JuErAAY6sNMaiq2
ymKT9ZBDi+JLakwoOFEpHRL5LemRlRF3qVfpDETQABcz5Q3JODCnWkEaD44Yu03JQVSIwlPck6T2
oOkpHXbaMXwhV7Nqbl0fJ5g/eME6Vc29lPybhl9iOfaMo/b5KRqACqseltwSSwoXJFFlfYtIndu6
c5/3YYOFCCCaKdIbbX/WNQ4KrYrxOoETiqXAL6KBpvYhDhqH95il6/L+J7eyD0giFlzHFc2qrcoU
escZwqH4grFrJAAAK9R7GpHlajAhzVz8hG5HzrFeozCjztdEJ5iwP1ZuhX8mDx6UTVJ0mVjdyp+I
+2kC0s5qTtdM6D1JEy8WMW0EdvTM4w+SqbVj94Tcvaay/WZ4CeVJS/xVu0LN1CFtUKfGikg8i2pr
X8ziHNXIwkOzbTdGh25lCA+4m59zs/xBjNynscMOEg8e12Htrls3vf0/7J3Hktvalm1/5cXr4wa8
abxGESRBl94opQ4ipUzBe4+vf2Pv1Dmpo6qKG9WvhhAwJEUyQWDvteYcM+IuF+q4CzPPvlX6pd4b
eeavlKcPqCUiX1e9e/ioWNrL8UIJdHqIvErbMbeAjetRJTLWpt1Zbllx98nSnSZybjSy6NENe2gt
zW9UPJErh3DQaBeE23gc8oMGapES1qySRVMqOBXDzG8aB8f9BDdwrpp3y3O1K9vG9Mtl+KQlDLS3
nrNXx5bMFbXCm2DO6TWvk17LtXwu0+s4Km6NJV6Pn/u7XgSerYvGVaciD9JUAYfo/C7kplwwKalV
vmbuuLWBFHkwRepSN6JoQPN9XRsGvqMep+qJNJpjL/a1ct/Sx28xTLBDNbfR9YROMlKRfTpNHF3L
hfX3Gpg5EpIi8njmyH0yJvvFzI3xMNgzRae8A+cVR8qFng+bztRcMmLFN1bm155Gn4DQk12d5PW3
fF/VA2IKJS8OZTJOTBNhM5fO6PqDAhVRL9RvzIrnraOt096r0ccj2le1CFlu/daVKb5/cMJYOcc7
dzpAnUQxVpnZvoY+XHnIerNY1c5Lx/1btcGgKoexxLdkkdRFafuqtaZ9PKKbzmkecuEkmNCxlTdU
s5fVBGMAWarcWdxmMmt4SNPoZshjNUCNSUivdkNRRqTMMpvzNAA5G7q02T5JdUg94/LYNcbrknQQ
STVcvysxL7bZ8AMSNcbYYPSPTRs7KThDSqIU0rEnHDtzje9dbbx0uhHfDqQoakl8NZllMCdURI3O
Hi/iSgnu1eDODavNKFMDJttE+i8S3aOVMRusII/6FD3c81wPPRT1Br/yUN50K9HKdZSDiHBacmGx
k5LalSjYI7SDqU9k3caNfuzU2Trnxfq2CLwf3YsrR+/ji4sHFYCIwrhgCb0bm+giq2vv1MzxDi1D
i80KQ+UBiUqLIk0bt0qcFefOKm6wt3CzBuF0SIulOGTZgkVy6ufAKWHLLzU/0biJTmSqpEdgD2AS
XZMrNOl0YxcnQauP1a1KqQwMauU7hYcwM113jj59KWIl2tLesC5dWT7YDRLhBHNRJajQ2HyupjqJ
9y6utE0Z6W7AfXPClnZbqp2zi0NXu7Pi+yyHOjGFSfRl7IjDElzICoyZO1N0sxNnWzfQ5RS9J5YJ
HCqEQXIT8x4P0txAVFvy9lA5hMP2XN6neb3i/8ozrdq3M/eBCCPpQ54ec91EsBJXP9qm7W7MvEoO
6+gicV24u6Kz/OaNzvOqg2xoWq0489HjoC70cQfdkvwq48RANQta17SZoZj2eS7LvcPkNjO9CM3f
rb6SYzlHMJZpSXpohm0oKJ0W4pThko1Hc7mvGd73UL3PVVR90atC9ZM5tw6OkyGjbAh8XLK9p1TN
3rW5//eIYC9VQf0EB+mun73oS1uHrwomwZNduffLZLYXBBdPWm5pZ23W141NjQ7QnvIEubW61wzj
yHTb3VYNIAM5+dSrJjrCnr2iUhTdDl2E07MMuVAbEZlo1A+vahWxY26m2lWnYv2lH+vtu07FpCR3
ysdMpTVeuQ8lSYqKaXd3sanGD9OUwcCgB0zBiiGAD/2MEMuivxs91K/cCkGKzzmG2KEyrUsVzsau
sI0Ff4gJxmSc6QQYw0R1pASn7T5qtdKezJQyxloRC1hWRJEz/cEAYj96oeEdmrZYULcSQEdZFHM8
lndXpwfOW6evpU/wNFKmz3mo+8SFOeI8vo9X7UWdX1Js9FsjF/ZmI7t0KngFYDeYCeoZQGgUxlsE
zVrCBUtlHrqDRIVl/pzzbrnI6QUZbyEjOzfBaWKTyFfFbwm+YM6krW6WV7TzcQglVrkvcEQMYGKZ
kOFJXsicx9Xxw4CNslsVZcG8YfsDuMKD2wHdM/XBPqrRcz1igpALfkf3q0m0pOJyJRWOH/ypQMxF
4NAw4b2Ra9Usavh1Sn57Sd1gk/ZRdVaZ9G89AxDV7Ng4WDqLbyV3KWnGazWdRvh+jMZOK6ze8ziK
phzz/gn3Ljyp7ehqoKhGNJcR6ndCr6AY1tRPXChIJb8NlUuzGinz3osRPxuYsXsvz49dyyREX+yH
ZbJ/dJEDgN6W11ftcWpmKxi1+m7CjglNxWl2szXfJGlETYrI87DjazYwSldDUjKd5PrVGROz/yE9
xUbHGM8Afh0P7/CU5qNjdmdlnehVMVTf2pDSgBIzYYiqn1abKWeu/geqcOROD+ZyyFxAHUz5FtuY
gnJoyanH2VevTnKXOCQzWtH7YDb2qVp4x7OlpLsRTuWGKdlGzdvoSrOxz9UFqINUSRlllULNWoXG
gVlslDvALrlyCtr2coobLKtoL68oNBH82QPyUylFbIDOPxujop+nXHmYW1VUQECkRPbOcyjuu1Ef
0ScjLzGjQOXl7beRueQxTSisawSSOSMnd7qE6OvN3TBbzWbt1Gw/5KBd9FSgbkFPUurZF4u+nJh2
ksWZrrcGftRpJmgUY3dkm/fQLsh3WweyHAeEJYQ5YPH3dkNKwG1q2nBJFfoYFrrVlDGJugg3jUNi
RKgYXxNNVwMlb68wURXHfNa2NG/DIK7zgJaC68dFbe90OAOuhYyQqRMYRy6EHkVC5jvu2rypFImK
3KGE24iSz1z0u7h+dTI9vo7nuzVezMOaqbdaBDgK5QwmmdK9TgRlFTMyWdrQcJRqGvyqIoBOBYFf
6220oxhCgGhSbOMV8N5I6okyuGQTO1iiytp+b8xi2DteBhPf85j4YHBSqi82N4Z9BCAEFStIqvBr
4amY8TVvwos04i3NgEFUXJf8tYZbMTvbeWFezYvRTAExBbSluhuB4++1+ntHMfxge9OhiglaLOz7
yATi0evhW2sr71ZkYE0MyVVj4PctQc+zwdqZ47iildY4zIOS2DmpDSHqXCCeYq14UHU32kV2+HUq
7HWbjm65n1uqBFOHriHjsh+0JX2avnAOuWqQyAYePYq+eq0x+TWmZL+EQ7ZdlkTbVl7CVYHZapzA
k8tCmqlGuO0VYtLcEtP7yry96wz92lnS5z42hK2ivU/b4cc695yKP6eE0UJD20lPpvoMMd7hSkEc
NEURKIar+rK2CSX8pMEtnMFJqaGCrN6YAKIGDBcV2ZkJPLy7Hx7CdL+lI72dTLBabVMEShUxTMfz
l6oBHWHuePmMOEtbLholij0ysidrhvQ8dfmzZbci7xQAXGExaPZqwLo4o5ttBh54VcxvwuDP9QDQ
PTac3YJbZ+fpRutTdyZDJjS5WBji9FZ+Wumi4kdt8p29YManOE3JQzs3wrBA85Vr/NK8IRHj5+F2
bypuy+2M8HvTE6NIEp+2zzSKQBPzcc9hAL6OFDJUd99M65NSVHeQSgNPUXvoyVgqm3psdrW5zLeA
iFIxkKT41XJ7SOiRUtWmEUfsAmzd9GFmCn+GrGKgnSP1Bhu/4aWMSW2yYlHWpFsuq5ZPkp95IlWB
M6hZvzpR3z9hd7Ru7Hi8GUBN34GBPHjWlD3mvktjtcXIfplyrgmhUqcBJLV0PwHHwIeBHXdibAd/
Apl4AdHeri9dE5Se9VS67qudVzW4Z+fQZL1zU5Nl71Gn369Jm4qkhMuEAWPraV1+k6zjuRiM+aGg
ZUi6aP+4Rkp4jsE7XcwhZnxlbifDC4N1ML2gdhgo1QWccsDBzIN1ZkdFrXMuNruqs2nnL9Ak6Rtw
/g3aUx5OOKzNbFtm5LGMZvQAFegdFD2lnGqFDlDN19bgTsGiG81OrYsf5QpojiJeh5vEfUWypePl
NtRnPVqx/yQG0S5Zd6iTxB8yl3wgY74tGXDhAaDyYnpfKtHsCIF5GXP1pYD7tKG5hnNCi3/oFZ+m
GgcIMuRRIHZau6BPyTmo+t6gNavdQrRUg9IpBO6I4UpSK3tt3OVxlpD2Y+LIwINWlDXuSUpNfphU
Kq1gukQj/9EjUX5vlTP8MMESBH2oXVmV7V6MZDwQVJEfW7eu/crI8b5WBvzJfNoZFndoekjutotB
fA5xHR3A7gHUzPDEY100/AmaKjWrQQvQxXynH937tAfvXK7FgeHm0MhsHHxq16I/LHvCZuzlusB/
Dgcg5M9D9TKxajpcs3kX4e63DWaioKpPVOK3Fsbt3WAy+FnCgtGWSdhm5DU9g14tGBLvfmgt3JYR
2KhodkFHzKGPRfyqtCChL0t2QqsD1k5xADyUA21J+uFaXOh4Hbnpwoxx9kaifw1H/nIx4ohcn2t0
BhkEcdQLKNS1LQXdzOqxGI+c7eEmNrGKdZgwGagjH0i7Q4il5WTsQHCp4IU2KVD4Z+iLm15lKFLR
ufFVdKm7cUWC3jjjwq1GYODLSNvrKjCPcUUe5a12ffbi9Jw5/RHe4kvrFGUwit6gqRJfbYXpzyWB
ngGl6ftsgZoY3JWw2oUZehNF275bgiZq8ksL2BdPD94YoKYR2RaZ8hA2AWkJ2zYh5Z5ydHFDJlrr
l+8kyuAar00yQWZITw6Zw5CAg8y29ENd7XG3KzekZm01o+XmjXoGmChQlcFJ6J5NFFsnDwREvem7
Du+tXXOGxgR8UwaFUgm1HAo9WrOG6XVnhweDKItjmjGhUpgWRTotcQWdkk9tnAmCEyf7pGDyGTnm
Tm8z7+RSML5FRPWookrDXKlf55Op7N2eEVyqN2GgNdrOftHnQgNcyFyGBA5eMf3KLNvl7uqp+7DF
/eMSWpq6SAa15FAkBeEXcSJuGx1Kam86cQO9HvM+MJmWQmKGcqZoIDpagi1hwCOhHerLaLeAIEJy
FarlDIQyv25WjfnnSiICGjj6hmjJN+0CTd0eIevjAQbQBOcTb0/z5Cz8VFwlf6rVod7H4US9XO3O
axfDUUWXsbVGa70e+ObQ0/Qn0+G/rrux3ayeuxJXQBZXmQxHdDGHSO8PhtfozHAVbOMM5Wg9MHdN
W7ivDgkZnNjIroRqHtgUHZSljfxUgz+FIX65nSxiiLjjuDt3aC6oFnr4KOstkMxuZzALIyGoRtjg
9OTNdWZx3dbaEmDYrDet7szbPu2ZghpuCM/8OfWxCuk3DmAszB1qt3dmFCTx6EC5bIy9jp8bJCed
nHqkZwKu6D5CKvhQeDo5WnxvjQYTnwgWaILDDpb/l4Svz1cjCyfh2m7TyDvDWXqy1vS7RirTp7le
WpnlQu6TfuY/9im5CkvPMGaIkZmyM2ua0YQNnBIRB506IkhWrsqdctE4eNO7zp78ocW1XSHRDJuu
PclYL2XVYEnJ7c+djiKSdLl3kVInVuUju5DzLO5pshcOWXP+xNViE2btQveeVyvK9RxW3CYzteI9
yP85lm9HruIfLY54Dz6ywWRAmFw040Lu8ee2Q9LVLrHTH0oaNydp+14t9b6dAFSZVmUFit4B0efY
5wPUJiS1Vq8BONGS+Xi3H2Zq+cblItZT+LlkmI2QaRnW2z1AYZLvZJbYxM8/FzlX0qpNW/WhyQij
skS4tpeh3bNtSqFiS+6aXKPad5H5AMOs4AoaZZsoyyAVUGHtKcKvRVAZS3IYhV+9AUhlr9abfLq0
a9em2wZa+dgB6sX5yOBY8ZA8SJXd/1p4Hpf6/f/939e3gkth0vVt8qP/pxkHu4b8qj6Er9vX/vX/
vJd90i/XrwXP/LJUPDX6L57zy8Cjqea/VCGPNqFc/rLi/DLwaJrGIcdzQW65uLzxTPzl37H+RcPH
RBMqhbuejuTxL/+O+i/MJSCgVE4cFWmt/j/x7/xTxG5hWbMQseOr03STAZUhbBu/2TK0VafH6TXT
tdG8xL3vcPtolH050z25JePst2/m9kMb/7sk2PinYvw//2/i+G//WxMZaj1P/G/h1fJzxj76XM2A
qTfhHawA0MfWlyo7R1e0Oh7x55kv9S55j4LkaKJw2LQkGvrxZXrWLhTAj+oGYyJhVquy6xkI/htV
qUYx+h/ydt4sinb+brphmJ7FH+8PVemidVTzEANcOZ1KUQFzNIEfLLzJAPFKG7I7jRGm47rXXRQ5
j0RHzEelkLnojdWeAHS0p0GscYGG08LkYhvrloYGpyQje+DOKhejBtssNNVvTV3OxBxO88mgvE+i
RV35cl8ZTvaG5m29bVJC07KkS/xQFBlWl7IDU8jyJBduF2PdZcyd7qAbkHEkIvISef1kvlad5PYo
r+5ik/ribek2ExmOXOttK1kheNb0RwWf53NB3HpL/DqBgxEx9Gi6wCeKBcE9WoCOU8i8fu2CggDF
fYUOvuFL8pC/UhlTc3g1A45wmPlDnVE+dUi1Ev+l5Uz6QXB05MXMVIhqASgjlnKHKmIfV3NMKN5r
sKHcNgwM0MFQ0ZsTdEfmIOLCLde8vy/hXcsYTdMh1y5iQhHDwJCXcblAO9OgqQWijk4X+ou4G3Fj
5VJemgOW6b+3KxTiu3wOv2AwB4+h6pTMCJyEU0sXmNqsmvThXu7qVwDT1DsJIg3d5KurEsNJ3ORP
IDYNyle25C65+NzUmvTFmmhEKU1P/envewEVwxn/hPjk8q/ittHF6RBXf35KuRaOBC9t5KrqZvW+
WNOHz0+oZzh/Pz6200+QmaBxvtWCBCLvre5cE3L/+WHlmmZSyufnsCMTBse5CnhErsGUA2FkrkeK
nrSbHetZHssT4EQd49iRPjx/NXwRc0JebYxkgdfWe5EPUj1/bBquUZ4WDKmcCZbl1ie5Js8OCt06
eJHOl/vlLv7iNC89znlgBnxFDWR8enMi0J3sJKA23SjK+wrgT6+xaMH2EI3ihhGdMczTCTkiq1EJ
SSZZCcCdBX4p0dr5NJl0JStSSBzxHuRpO4r3/LG2DneFxcD1t/OVwDDOWvmmuqpy913YXsl3U8m3
9PfCSohOZZLJ2xT7wg7EUVKt1mFcOGlCHNengmnpSW7KxSwOfG7+8RDQ6Bm5P4uyJWGgPakLZygF
HMZPtJOcwPYq6nKcuvIoZKP29MdmGaL08JhdbM10tHCtoU0wmEhrO/kUW1udXZ0PL58vL9d6rKqH
IR8/HkXXml/dvIBuNPm+qP00p0Us5JrcR5mey3fZJuTxjrEQ0fFAspIj5jJevvs4/Nsje/VdGZUC
UT3XrGxZy5NcQ1hWt+T7spPAS6aRclUuGtd6jbll0EhXmLR8HpDPbj53fr6afIziFhQLShfyvvjm
s7+/ftukkAuJ5n6Im+nYcJ+FgyQq+JElLlFa0XiHidLgJD+aQ4/o4/PKD60bJNZ6kXr+OGraK9e7
eBFXvY/jMWRFevVfqkWQ71LjEi7Me8SLfDxWPkpuV5r+65Xlpjwg93283G/PKQnfCpYpP2tMLQKD
VJk5FT+y/+plPvfpk+Guvt72b+jO6y3WLD8Wpyk5DkK97bzKrVTsUsX5mscU8OW+CYvWSa59Lv7c
V8wMym3LSAKFb6NQFAqO8jHlGv9cxIf/L58rn/Z5pJLP+9yWa3/+V+Idfu5DRxKrHl/DQkYmIVw/
acbUu1HcZg2aOc5c5wfUxi9miO48Fbc5uZjEXa9Zp42TKxQughERCEqxnroR5lKfShqtgZ6IGjp5
AxcKFi7zBCMtYEuIq/HnQnWIsf3clGtUXd+7pEYCJv4ftaZtC9lh9lNxmyunXuiLJpJQjYgK5yDO
c7nQxQ36c/O3feKuR4rVzPUqF6c95U3mn3zJ5UQG+LBAb+3QzaeTQFB55tHNh2rPJPUbX8d4VDT1
AoQgDxJbxLZwp1WLkWv6+GDemFmWffyfI7/2kyN/QY1ZAVeE5Uo9hFCtxOLraVtmpVbjoERI+p3e
01kJxf1xLLqJIZtYjTUuTHLR9jHMZpsYE3ep9vO0hId6/CG/Gwu1c3WoyhrbH4UJ8Y3Ib+kDleh0
N6m3korZddYO37IAgjfnQSQVzO5r08UwbGCleFm3oGfYDlqFsjB6EnjoYydGWLMYnnjOwBRyBNCX
VODn5D5xOmCRzw/tnPKGO2X1jpN+mTRuIbTDO9hJ2Z2tec89Y91libJTMp2rVstOY1fYgRXFx8aK
9JOmGNrHYgVFRpeXiPh+OZhZ5V7XLoJCfX1sinDcp0txGqf6PtEY4FSaQ01OIcQbMvQdQLka0Bq9
GvyHxUkuxMX25JE/9rH5cSARGLicRMZYAA7l4uMMkKuJTTSxm02kAKKJY7ahXDuxo1MxpAzQxuaF
oBNAmDql334VwvkpuulnS7QQ0bjMOuNWe3Bu7JXQpFq1AK9qhfYTrlZBw4hLoFxo8i4tzEdyszRG
LVht5AKV+VbPpKyhbDllULxOcq1JCzLWYhDcccWPsOATCOspf5nftj2Vix3yDbE782IKvOKxLpeO
0WrJa/x7l3zEx2sUGEv4s9nEeHdRBVFd3Fsaschz1xAtIFYR81CcBHy4dcyBEZE6kf+IFplDNSi/
j8fLtVncueTa5wH5uI+nrHPylovGrdznNI0XuK25t+uSK4FYiLwOvj6xysmubbSViDbm7/1J7nMU
k8N1exkXzTrKXfJgHE2DmOb3p0rJIn9seHv5gK/GcdVdS6DasRys2zm0zT1nCrd0PT7mKBODCXei
6n/s69v3yI3anY6GEa0VD7MKANYqXQkCE9n8PPC5Od0QxeSh4KTpRWASPWNlywmgYbkKNHe8zoMI
abRx1ryd5e6mL+W7qxVXE34T7o4BgrrH/Jppxz1KVk+PN1u4cgvBKTNVdnS7Gz0806mlJ7m09910
aZNrMUtKqUadlvF50F9HcojjLAAElekwRqAm3WhpINSUypn6oZMGvc5vJnC0szt2G/KevfKCyquZ
L1ggEMUCjibjs1eOLvxp6y6CDu1to+SYFUdC8vwWeTKfa2+fygt4IGHA9fsfK0i8XfGzIV23DyD0
O8o3AH54LqaH3jlaKWq95QadVpF90RETpJtoGz/hVm++I6Y3wUDrj0BMcQWaRN5s5nRDLmuPjZDi
shE46t4u4IDuomRPFbExb7CypU9tetup3/MrPKSbi3WqX4khvQZozk/UByd9wh3jp9+WC7i1n8ve
eMUHBsR9q9wSydCVG/Quwey7R/1Nuyt30zF7Ubf1c7N1t6TFw6u/MQ7joQfNnNw6O5twwFsmneSn
HSmdXWmH+nvCxLJHLAdcF3Y2HJx9qBxRutgX0opqeMKMsPstsYLh9nu3MW7KI8rsRxuL4S67U66j
9+WNOvzP6tIQNY6ysd0VLyVdOqbZTz0Z5df6Y/dibt/7w3o+Dt/CI+8Ki0+Q+LxhxiGn6vZkzAcn
IDBlMfE2gFzklrWlc2sEZQEB+KVPD0l8jyKHji2OKcyl4d5DvZwXCMHbjef49sOab83eV9/M6i6O
/eUrvTBF3dnGdl22M+VaEXp2mJnWEgLjbFKKA/OJGBHo7yhDaq2nwf+tPV+cO4+PVR5tHw3UfHLH
nbdLjtq0VcIvBgmEUbAiwB3Bq/rO07Bfw0t88O6IKbqK9vM3WOfdm34B7laQV+eBytnW83Z5gPpr
ezgJDgSVTuEx7Wgx3Qtg9qtRn9V1/xWwR6rflRntgOtpr/6olV297nYxd1LxjzzS5bvzhodzBB9u
0bzYOOo5ZCg8+cYNcLHsuVn8s/U4KhvlrO3rLbFob+QQb5AsdpxJl/A+Qjz4dSz9BeLmN3I0FEMc
NOmUHXBmPnr1RTcP6oWx113+TXtHdE1lQv2O5yY/ja8oI9PmolU+ox+AydsanDbyAZQhGDh8dIaJ
xpRxo38pgx5vMVqHZ/v7eFfcui/NcYavQEMFycWFn78yHpF6Tg/0eYtwM7xFfvvu8fPRdqXtk/03
a/u82ptmwDvk5WmO9SSEXRkn465cSLPceQWCnU3yDqLtVfmR35q7ymeS9qi/RG/ZIw1lsNnD4FOG
9cPr7EvzBRnNHXWBaB/vBlhHG/u6OhAfsL7kR/P6ebm3HpSDcZu+Q0h3It+ALbZVf1Lys0/zHgMS
vaYlaJ+QfN4BajirRwy67TMxkGhvuVsdu+28MXfKCzGgzp6u/GbYDqSrb7gWaj6zghQwdL4l9ain
/8IlmwnE3fitOKJHQt4IzNVMNuqF2JIg+mLC39tEDxXsSNuvdgWy5Y3O7Hfa6Bt97x7KO+8rHLDn
eWdv10P2DQfcTiHR2b0xaEEjpva5aG6jU9n52GRMP9xUF35u9IqvDRJ2KJJxHl5IUCHVbkdJgmiG
CO1JsF6nse/Oe9xKdz/CQ3Rh5nkoDys/VCS/7m1/UI9YDQkoMwXnblMQW4aYYNs88J0e+/O8ISJP
r3yYu0t0IKIvGrEcYFsL6lscTWhbZvTxPg0LyuOkkJa4ZK4dNBs+gWnAiynvBNGOxl2Qfp2uqvaJ
uVeq+BGvCLLqi0aHj3MPesPF3cI1vuC3OdnPJu85oNN4IHuRpCbfOUOFqQ8G9xTf5K7uR5QjQzh5
u/flhoDdV/M2e4quoiD+Xmq+dT3n0MA/b39u2VDwkbdIg8tGQbvqQPHopNIqCmIjvMbaVlOaE7P0
ivm6KeZGwzQRCE/M7i7R3Reb6KfOIqmLkFGjrpGnUQE7jeIpci0SExK5NhGPRQ6AODx5Kt6ZNB/P
mYnTOxGPyeXs5r9/tpEJIUunMynprXRbDbZPb7kjKxVLUOkwoYo9AuP+XqStCi/ZAG8r1+SBrqu/
KZUK4LJxcVdOLSb4dd2D+ES4SuXKnWh+ravJlVKuktGwooCsocDbJl6qLmbAOaGw8CN3nE80rpHG
QflPue5Sg0jlduhwyDHy7YJY9WC3cJM2Ktrik+dSKpJrfSwmBZ/bLU2bIInVsz2Cjq1z4nV0rShP
qlg4dLM/1j73gdCdSGMebkN13CYaJ7+98AdmesJMtynJVl1STQnC6EYyZQEzMwZBAndM47YLBjGW
los+s65Foth+EtWFz0UkpoKfmzqZPEid1RtZZZMtJbnWSsTu5040lQQ5JG28kz0lWyeQy4SBK8vB
vSgJyjXp5U8yXT0UxLci53tADhTuXY/SVD2Pmb/U3CYA9DfnFrDL3jS4Hg/Pc7NMhDlM+MFmL/gs
IKluOfhLZosfYzIUm6Tp1xM5sYj/+parOkZapBSMPAcMoLM1GB+b6pSghmCo5I3ho4Qrx8UMURyt
5SNY04ZOIycCfYD55GmzERiJe4hW8RdvTetLsUC+HnMEzn4q6nVmht3VCd0accfITEX85T4Xn/vQ
LC5EZVxKWKMnCBkOQ6WhWraL2dCP7q4dZj2GE9oHyUGXJTrRBfGtUeTYi9qxCSeaH60sHn8Wk3Wd
tAgLUZ+qVCi1KjAL5ULkxoKQETXj96XPUJlPAGT2VYePtHM1Zm4s1AIyq0rruGvR/MsWm/wDy8Xn
JlyZhA/JxFBlTC7/vJqY2isL6npfazyi5ZbJhdnsUt6RrcOPhaghW3XLTngT28LD92g0fej/1vuU
PcKPbVediw+0yv824/5NM45WGk2Y/x6n9x/5a5e9/t6K+3jGX5043fuX5+guyQvQ5UxgX3+h9DQH
KJ6pajToLN3T6br93YlztH8Z4DO5P5iuZViaALT86sRZHKKnx1HDgEBF7uT/pBMH9OUfDSfxfjRd
s0yuDi4f1JXds9+6Yy6CF2xnqvm+dv3Pdl4irKUWnpYhz7f4kdfXhIFGpvXpG7GJOhlPmnHXph0R
E44zBhX9sTme5rsoHtfdMOBx9SyremjbsbvD3ggsN68f5CIaestHBmIFcbTUD1FTm1eD5d46jpYy
hyKna9Nl6kjhmmdQH0LIapK5QogX4ow6x6CQjNHViluiy6urz4VDIPyVG/c4yJYE1VJHdWr7eViu
ycfItXF0FLzoHy8id5d6+IyYB3RnpECniBvtJXe0a6tph3ctm8+LNgxfl3bGIzhbNqWkDH6dahRB
hHr2wSQpcdM42AScFVBGqVbtVaGHQEP7sMb0Gz597pL75eJzX+Pmu66xPBr5PElJ7O4yDXeKAeXD
B1U3n+lUzWcyneaz3ORMyw9eW/yn/S6xZRuQEqRCyUfLxcd2NWccky+Es+/Y5sxoiBpin/XxrLKc
j6RuEtbTdiMtz667w8cQ+eaiwOUjC+CsjANp4uSXFmew2YiX/1wNk6I4mzVRD55vONmuLV0S1Mpi
vpJrwC4ATbldl57FUXmgb5gVlVbvEsNLmDqk0eZrsoY6mpyRcpsXuS9EqkcIr796YR3h4OLO7A0z
cmFYIRN0xa9kBhAB3SIHd9PBfNYYSDpT3Xyddbs8wKGgjCceRlrPXVWZxj39xOm3pwMeNn3FiDB6
OIPlgJbXkpPrNrcfm2GSmdd2SCxkAbU5sEtV0TemewMNMeQHgjkfLZFCZ9Vzbxyt8m4ssfBsDU0S
QMTP/UNchidHj+7kLrkY1tXDhJIx7CimX68RQxNhsDsXe0xVE3nULEYKZoSDkkavzJxffxyQD/nc
1yUFIVUxdtHaSR1MfGYcaF3zRW4Nq9mjXhcH/tzGjM+hIe+dc55Tji0H0yBT8K9Hli3BRYig9F/P
lEfQKtDXY2ZA2k9/LxcqKi1ABc51UQ79/cDkGHRKctcUXvoGcuZ6UeOCiSszvrz2oqelK4xtUjn6
Daj2NbBnnAVhisrYSaIZlos3nCO1VqanuIc2LQyFynXcqXhOmoWR+7gktx8LKpeXMtdOv+0SBxW3
sXwri4BO/f3YhOHA7Zs+z/Gv54ojRdqR31UC/kkx5WyangS+VPMeRz7QvVyYOn/ngWS23ee+JFwF
ht24Koa5v29Ji7morvLxpBBjw5GGIJOaSjcvHhlcF3D1cgMJOI6H31bjpTMvi8c4KGoZ/Mgjk3ha
qivxuDHjEPqRoZHV06nxtYvcDC6ceZWSFnPFQAZ2jthvoc0UbHI68OVCIPnH44Y1/HW86NQ3g0AI
jON9oPSmeg9aabl3tnL9YzHpNSXxRSSzZJTgxINWh6sj5grIKeyao4KpuJO9fD6pj1vL/+NFwSiJ
R1fReNNEoPoi3M23JAQiudOHqxDuzu3Hrmzo9unkjL7czLWuvPUWncn/X4/93E9AOHZWRSEVk980
41I0wrTpw6sJtwe1BKv44VLdUnLyvQFV4FQtsivgfjzA+nVX+PcPEBMixAX/RoFC9+6Pm6wHRVrX
bJd/lmnQlf+nBAVVs1b13Wq92/QMDj1f7AXlnXbRLW+09w5haUFT9E8KzE0ykOnD7vpkrQKgddr9
QAV1mXXrhiaUeq+NVoU1o0TNKA7KfXFEGQrGRoxVPLGutCI9FmYrKgZp+j1frdinbRLUa/Sa6Zyh
+UjOc72UZGWzJRfTeMztofi1UScXNV6T2z6elEerx7gFeXa4yEfWmPSZH7TtUW6qqIM7+/9Tdl67
jSNdu74iAszhVFmWZAXnPiE6DXPOvPr9sNTfyK2ZfxobMIiKlC1ZrKq13pBB8wjt9BjHhvTACZgg
VCyHb2NcnLAGDH8ocvAeRWC5MzPQ8NiIrNWg2HtcqPAqRgXvFKAwuS5jLSCL3aLCkOAIaLpy+qKk
OX7dVR+thxjuftio0YMK9H7mty0ypQ0XwEpgzhPL3WL5NFWR8cCtdS9qYphNEB5vV156qCz9ch2G
MBfRBl/V8O2wK33dm6EEQT+wXgxLPuJ+3X5zvUiZ8d81nqAjj7sGtYiFnfTZNxenBdxDlAQPqRHT
6P5cR+bjp03kv8CW1HtxSP4VLEcxLN1A7gIxcuXun8YKQc6SiPd+dJasLOK2jC6tp4xnjXhHqHK8
K1p4+GNdnEx7SFaDW9VLLeyxO88TJL7Bfs86L+x3WoFsgjTq7o7nibRjLwpOOkELAoyFC4/qfx2i
JNrEOFG9a7vNvev4t8G3NnaY+O/0FoZ/agrpWDcOuR5JW8Ww8XJs9faUEEmY+7qkvw9W8+QgKPBX
iXl7jhDWdzyXFGBanmbsEYohrG1V2gN+VETBRR2CtgP5bmq9FkWrWRvVWvWD/XX4NFG0O2pHzIkT
4L4Dv7wpVLna5m6SH52QWAPmxc67ndXHQcncn4GUrpW2yLeJYyageTv5MVabcdmFbTWv2oRqnYzq
TBT7uDiGuRmBimCcaBpchCTg6rPMRVbC0mB865El2tca37UxS/xllbXa0g3l6EzeJTrLeS3Txq6g
JDd6hjIWnW0dLdAomOSqpjYxDo19aZPYLQCvaZq4dHYhPTTh8H5r0vs2OVgoYGu85Qu1BPjE8IlT
EmkvEcnBpEdiRVx0DbSDGyslxG/W/VuHKIk2xDOIPP5bd1NGSMPj4rK4m1erCFriSKJ9HeOu3JuO
91OHO/bY243xauHD6Gle8Kzg0/vkQ8NNULO/5Jy897mjeXOFjNc3CKgb17PVN2tMDIInXrzt0ItG
frb9LgaoUfwzN4zqCXPsYqsPOgkRSZPeysZe63mnfHNcjxCG6nRHM7LzPavPuBAdxE3TaO2NajJP
URqfY83rHSI8Ow6DqeLVZfjqtqtUD9vgxn8CXn4KMl8+FFDlnjDYczah1fpz0SkurVSeBkQgDqJ2
G1HgHfckZv19DzGC0797vUcdemA/VAzJ0MuCVWtPflrXovDXkkBVpLNPxf40Yra6tvDjxla6kV7d
1h8XHOOMjebb0iuSlVhf26wGotdEukeybOnJj1Lp0iXNGtEq6bWFjP0HadEJI/pZn9eSWegMxIbB
eCKkxLn296XO9TF6lkgm/4xUB/sYtc1nHVak3/LI37UArf1Z9KgE2ObhZNnuAayrL0C29Ic6lPZ+
bONZDSUe/bmcWL5Y3ewo1h6qwY9xmkszZ4VkJhQza0LtRWn3B/1Y7XdlVB1RZc20DcVAnRsBLeNe
4llSQHhlSON+99A2NUtwEDA7o3YTJXAirnUn8P1TVegVibo6IzI5DbILLKZxrF5a9RDZMx/JotMo
A24ZCAsuxJQ6ggxeZqMOPqYLj5AJUWYr1WGhSWZ4FG3iYqKbu64CGfrq1GFMF6vEubm1R3fo/rA5
EYLJnxSl+cA0/k7dMQ3FZpmx7xGnMdij0ezdH1IXHlA4zF77IeWgbmvvlZY327TzsHwAr/oeypzR
2xYk7RQieC4yFEndXH8HaBdsAgQDl6LqNtmPWKvKk2ZLOJcZ3tN1dp5aK72GVS/uXWC2WmG6g+lN
2n0JejCuXpJXO5l3BPbJVLzWa+tXCRHhHDz7JLBdZ420zIa0hZ+Rhe2RaDXRcx/T7AZ6hKs328g2
IGj0KG/tgtiyrpewr7pyJupdaBeLMVcxVE2A4oj1XneRtIAb8K4rSKf0atZvnSwvn3hq/BADSp5n
JNAk+zKOMdKJaBysKuRaPmKET/TAib5WlR+top6HujHW6gsoOfzjACwuYSd+ruoD2d9Qk54SS/cO
ghcoSuLig+nDmcNuVncdwej9SabYnMS77z5+TvmazFqrWQC/78S9Fc0bZKcPTSwUMW95xISIFIxZ
4topHyu8OS5guLigcwxOS/VXuFUOF9ERSzUWpuZwHebhao/eSNzAxycmryDjOJMAKZ9DNETOUek7
O7lJXtvMds/62LnnQUGPy/DQjGrjzCJDju4eyiIhSadphhg4et4bS5SxEzNEO349011FQ+rptrir
qIkZ4q6JgofR7S7+UGrz0EDZUIwLiMkXWEpqWmE8EEyP9Pm1ONVFSVw6lJQewENwiBPFJhwXKOEa
myZCbfu/N3vWtJf7/CkgJq/qsmlYqHhpiiLfqZo3KbpDEiILH1aI47MUN8C0Ifm+Jmr4MXphdSx7
WX31NcRbwqp8JuzQPwF3Yk1nkB0N6mPblz+uU/waZQEde0pRHWI7Xhvsa5b5dAsbYtjCRPgUgBJV
SIwThCFC0WSqDkGInq7inpTaxYcS18nHDG/wjR+je5d1FYliyJd7z0EZwg8N4zkLevXkJf3GVmLz
WYzw+jdk+tsn0c9z8JnXrh9FLcDfaZ4McvwwOP6rXTnmpo4065LK5totNVYx0mB7GOA98shUKykN
N1EEOU9UnRjzVDV0SP9NvfqkH6UBhN/59vDU9M0rUdj0YkVteok8pIT8CI2aNodJO/fC9ocSpMlO
9Kp21fxRJP9OJd/iI9QcRzZMXkWxcUH6feEDtDvURWV3HxYOJOhfGyPpSns667tIESzrke0mAU9Z
Z1lJScXzt5LcBDqfmYNxctNvqmxjWVtm0aVAX2ILI7AGBRxWS1xVXGjCvrWu5EBaDlneviPKH2Kl
pNVHr7LVpx6cGxjD9n1sO4Rtjclgh530e6GRxR9zo3wEgeo+S95wna5aWb21qwDr0ulueYPai2Ob
xaFDdOl10FAxmKZXOWbcOanGhXhRSHVwSvWkRBk1H9/sX68J5Dfa2U6qz8UozwACqoRtvRP3GLW5
a7nDQrKBJvaWpp1UjnsnUl7EOzz/8dbkGES4NMQh1qJNXNywnzSeFGiU09S4S5U9Yg1vcjd2e5gd
0Qa1tf5aurX9W+m/x1mh8+t+zt+lu7tEgWOsFQO2rSefq1Zy16E/cYhdecTXlouS+PHKICyzuLV5
SjMu2kbRlmKa6GgJJ831hPD5rQ1weDGTsHpfGd34Iwyt4rGsFINvnoegkNYXh9GAzdlVgX3xkyKb
m6nffKit8cyKTS6olZY0AAGU7QJaTVt9+e8nlDCR+fyE0jQTPXsEmhweT0Qy7rYJqVmkyGjV/keh
DgEew9amgn5Sa1b907TZTw6V8gXFdnQ5VUs7FhXyipg/m2ss1LN9prcq4ETwL7lj8E8+XaQW/RYz
QjdVVNWq/sMJWoMy9dtDlUXJsCYOFMfnyTLjbitqKrIX+HlVfRmHfgHes2KfwEWP8+qYYZW46Vok
f7HI+dUm91ayay3gamqitx9WWqEAZ8fPptK5eH1VKbrSSffhJcBPEiMBRuKF5ZM0wNdN5O4jL/mA
1ExpSMcubFiSOBgfhrrUhxly9uE6g9gzI02koH5NjyiJixiopXU3J4yaLf77g2Oz9fvbwB9uk1bH
pMfSFTZ795Qir+vlOE5b9YWVNEFKuMj2fZ2BQhZFa6onqpft3dxdZraGAPnUdGsXVTHiri02shxQ
t47O2TTjbtytepubOQhPJJEVbhTkti6a6WLDYDgfhOiCBKzlEC98y4ONqlf0TkMw9Zj3SlmfRJPu
5v2WJylR7qlT3KSTdXdW2QEgpCbqL3JedOcsPhlhxi2llv9Nr2wwG5wmiJtILgaZSa54O3ETv4+H
x8gNtqLTqBqECvNOxwhZbXexFLa7IKpBWEwXUaorEFi4IADc+L0jxSIhB8/CQJOvypyDUroqm9za
aGWEgB4JrGcrntj1qndpkrZ9Fpei/9AQbH669ptgbFLUKveij4QGp0SMTmJy2yaR6Xng+co+LjV5
HyvFr5JoE5do6r0bLNpEL7p1oBERJEFf0QNAhgTBOh3is6HkRN3/vojO0W6QmMn0Id+J+q1bDjV/
5cl1P2sGZ9KIG6WVNq28WB2lF/zZt6HSoOI1rcNQw6PDWKfH7roM4xe00oi+LK69cpJdqrhhh8XB
40HcBKyqfDaalTz1iVEkNcqtI1vkfMRN/u1VlXbYBi6MaDEDcLAMKMlIH7JkHPcZnlvzeIikj8pB
TcdXcufYadhZiGqnDtKH2skg4kx73Le9mh6TtP4aW672qJij/ihKJn7dB6sb0NjK9UdDHfG3EB0h
9kjzAtdV9EmZcbuIGSV06VuTjKX7rFEi1DfrTjroCsYQvJ6Nkp0pHUTb7QKw3Z97SPQ9xK2M5Xfr
RDtREpdKcrESEEU8/OJVn4THsPHjPZJKDxxikFm1+RgWJSSXZSLrHEqzIEIn1euDY9X85RWZcc67
Nn2qah8rh0GVl9dq1TRnpwE+pukgdOD+SPMMGRMkthjsY1b8mMJcl5I6Pni6MWkyGvbMrXXtrSfv
tmyMalyLaoaX1kxHo/xY+JX3inzzDEa8/haPQ7u/m2USA4xKje0mPiRlrlbf+DY/DI0RYCaYQfhG
XWyDp3b+AvrkIgbAtQdV7LvmqQ+cFnweylVh7+TfcC2dbmDnkr1IdWfcZX6l4uoKWld0uG5+1oF4
v7Sul2+QaKvXUWo6rwHiMWIAHI1gLoEEbm2zQfcpSly9fe4ca2m7srUJ4bWv0FBOv/aLXM6ir0Nk
gXetkYRyA1V/1SukNqbuENT8IjJxe0DcA3VJ3wDRBNhVREZFkFWEW13iHamVBThi1tKHl0dbv8qT
FxxTwcdlXoQGOO1q3/7oKys/W9DNH8sCu4gWlZUP5ApRzqylYz2d1gYHq968RtwhQuj8ohqxcm50
gHv0iRao/fk6rn1gX9MA9I3PYHPMB82Q/G0VaNoqkpXsfcq2iPcC9ch2jmpEhSZIoSB0ZwDVnd7e
UAvRC8nSD0XjS91Yobzt/b54MnT/hxiQKuAdwxxCi4yVxYOkk4lz+sH/UsMNECNUdwgWGCeEB61L
vaMcFykncac9Si14IHIcUlbh20OB58O1MIhCJ8+uhb+7BnDa//9j/vkS3CetiGeyLbi9hOSpxh+W
ZfWfqzJunZpM2B9DBDxk7vZThuHVTmI2/Yuuj/Yxipuj3AfFh9Io6aq1HGktqujSLMxSTSG5ARQB
iuwWH8OElvdgrPL2WIg9NalzkCQpRNvsfyVJtxx2GYj/itK1tzD/4O9EUOx+a0HkxkA1DPCKbdr/
8BHi7FAVuaK7z3rZrbIG12dOyMrG0ttfpVub8y9tYpyTHV0kwgYpQbcl52i5DYy+fWjHIpx1seM+
tGq+HdIx1NZK75I5alh5rvWR514bIsfr9vFHOxmwEHayHgqnspEGfwotKWZXZqbbwA8SHs9Uw6H9
gbKqcvKHUDsVfvBDjJI8CaFy2wAZPY0qQbLlufmWt2xGroERtGCRSsa/+00lEgBmuXb3xlQFdLnw
NLd89pJRP/P9Y8+nZG/jgM5HQhJ7Pvqc9IjoopSWhqw8lm3tLbdfidoQNc5RlIhXI4uWAWiIrJhs
r2iUzOSjagYiK9NUMVjMj9BMlaep17FibtywGovGtodDGXhavco1xV17gQwrNeryt9iHjNqHOZLx
068Or/uisG08pUnQvrQ1dM2p2RzReS7bpo8CXDOMjzwJviJWknwPMNrWy0xn29+7/IPa0UYnYPQ8
DQhYJ14CAxXJrnPymdgaXYtiD6UO4Oa2ytBMmov8EreNVak0uTu/baWMBgiL48X+pBaVIDM2Flv2
4/Zz7vhnTQu0r7mBsu+0AD9quLk9egXqNqIDR+dH0rf1iyOnU/69bFdFxwOnCr+L/tjtkX2JU+lB
rwmv1oiJLjW2/49xTIygU5z8q+qEb47Ztk99oEIxqCQJ6VjaedfnYV0X716c6OuusdC4zR3p3Qev
KwbEbpQvoT+WD0Hoh89pQIBmmih7SFDbw2gf2rjSjlWOrKLoaFwSXIHSSmfVrVwsMpNikjJ0TmFH
att03dcKJM7JH3PvxeBskHvK8NZaVr4fSrDUyZAOb/iBBisUrdK16A1yn0NkGXiPorckWmvp6Ztb
Rf1j6cImEaOiYBzXA5Zj4LWC8a0Om4jgW04iaLqlhY1DI2vFs1R10slKs6frC4M/3FqO3y7EJFtH
l612bXPrslIcyhCngnGAwGpV06kpCLWXWxWxkl/VInfLHaGlz1XRC3v119w6UdWXoPCe3QiWSzxJ
ZpHBdpGGaZFrEEWWvtYgTVC4D0piEBH5R58YJrnGUotMeeNJ2wg/D+MdG5Pyo9OQ+ouFG0WkGC+t
am5jeHNfwBjJqBxY4S4fXOMpGu3LtZ1wPFG3cNjbdU8k0/N/ivaKLckcE9HoMfX6+JTUMG98f7C/
YPHUzxLf1qG8EStPYYNjDY4aIqLvQafBfLLS2oL3NxWB71roAFB3a69a9+54kVUWWShP+iEdMLWo
Jrnaa1tRmIdAHjG68NXqaKVWb8ymNk85DxUOSTws2L56M7MNg2/kT8E7ucHPtsOg2rEzHxHLbyjM
xzh/NEdOxjiOZVG4ajJv/FkNLklvu/vW+s6PscyUDxX8Np47qP/3k96dH7juHhMmnHtI1MfzpDUd
1iHZ3bddaxPkmopikChVGho7gA/RQJ4mSmXGRMmnmIh7SDpGpp40/iW6b/NsBAd5GycxdBeKnzM6
0nOiRt5SQvfukTOuvKmwZdmmTgiShH0ZeEO/epJ89sr2WLZffMk/ut4ILUxaeGnbHsBF9IcgK/sD
nM3+WvW8BJDWWM9FZz0gimtqaDu2k9t4PV0I9qEvnHsmfJWQjQhiziq3PyG93j54fvWukL46iQvQ
j/bUeAmOVSYkmqldDDV9tBddva4Wt7GWP/lgGP4mDksysurgHdWkHjFJMAcUzGL9UIdyu1SdLH1G
RV2FQ6l537Re2/QVe+hZG+UoQMbmdzB9cGU0RX9xAu/XnUrQAdc7ZQW5bM2EUWdKpXEgtJUZSA/a
UyVmG3pIuhETIFRRglVlwZcRPVasE+NuUj2Yk0MmahLWUD/kZA8bv97gSJHsvbysNySuf5X8v9vu
ejPSAUvZ91ChRrzcEbh5UfRNWcYThouoiouh2emkhDqB64O+NtS5aLYj7AImbZBTC2KBfFT8ZhuO
+mDrTbVQzWT4yPByBANAdMDQ9Ak1BLNOnzoAeyC24TQkUT3feS3jBq0wvf+Iew1uWNcOK1HthwxO
TmY8YzaFHYaO+0JccaLFOZq3mt13FlTul95UA0R+EfaElFuu0jhI92MpRTsNVcJ1MXrtWXFwqPfR
QEVizuYgOUWYvCnWVHcYutlp+XZrEiUEUPRFUCKXIBtEvMkuoo7W2hz6K4gLqW9AoqIq2sRlzNm5
IN6e9XMkVp/MUinPJQGwuRLhOo82J5loUR+nel953a86q/j/6l5Svul4mnDilN/lCq+HUk7/4oC4
MNXU4LyksuuIdPNiN6q58u082JkI/R8au++WulSXL00GCalFvfBn8y2Oo+yvVE1Bbpaq/YKeMQl8
N64PXlciwmklEIqKprhw6sS1Iyniby0UODFLwQfbG3hagf535zxa/5SENn4HXFkWqtQ4KhAWdgwD
V9r73TUxSr+15dz9jiXcME9GzdslxPo8ufhLrbzqGwKvy3ejcbrvoU6MJQoOg2okG6WCDiMZSnBs
VGR1tC5CF8wlLWVlj0FYVtvGWWhWHqyTPPMvWBXGUX3MNE9/kCVDeyBakGNDk8fzoG209ahDSuTU
hBi8jKSn0ccyjw5uF5cFtPlV86aAeFnUw4jepCYDy5N0wslauSWq6i8iSXkwMX06WTIU3jAP3lHS
sNtUew9/FsDDT2P2AhTTWes2zi2q2UKltOwUUw8kciC1vEjOmByADCHFUSXGxm5wse0qV9pZ4RNB
j/wxVLvqaAyKuUJgkcQoXlM7SbaKHQSIFMCw1K0S1VYWnSsvNNuP5y4I15UEyHzVubG2Go3vja6m
W4DR6dIiPj43fDC3RMD7uVXm7L2NZuuOQbzBqKpcOUguryJwxIW5t3Gf3PZSwK9cZeR4ImMW5Ukx
61HcfurGch9KqbcffNZ8u+INb1WcQVKFtK+a1vlq0GwVW4EOWZKoxq1GK7ut6cG/lTr1a5RF6aY1
sWVJvclgRgIQnnhqfgl15DMjVT0k06WueZYqQXOwcn/eJWH/0HeNs1MSFDrTqmgBXSK9H4URD49J
XJ3XCGeIlJZbBAoWahS+mLglbcfE2WkBuHRy6M4kq/w9kQttH2XVN8+HveuzZzKLLExnbos4ENFw
1J6TPc6hr6RdNWR7ZGsRGUYLc9WfxAAdULQhOPAke+ZUl+x9L0r2BQ/pwZcvfmM3uzJ08yecEZ8N
o04Qg92aCu7YhK+PXeSb7zx7t/6kzxNnO9tPD5lmhm+lFK8Vq+vW0qR7npGOPOuqyYoHdde3pJOZ
+w82/7Z7OUKGu23b+tDAtJY1YEGNHKxCH9tk8BkHP1MDDHYMVLr5mHLXm+Stswx5QR0WchG+Zonb
HdyBoGykDltbKV2ckNSzzXkUQVfb3hYNXGSCD09KWDaP4qIiLznvC2w7+A/SdlUhazsNYYzK1ax9
HoXysTNDFHCB4M4UvNBqbLfmnTvOahm9dRswUY2KhO/vCqLYD1Ii9dvBaT8SPwOJr/YRYoN8jFoo
QdvTjGHPiR7JqBB/o7acEFijjUMIO9lFolrzQNK+y12xVMl3gzPv+wNss1Nd8XenDcY2DSIBW3vA
qixKm5hNuw83NXPWsWdlEOogsffI5ala+4fHmvL7cZunGsAUC4ydRtQA81ntLqHhjjo+NqWT/gh4
Q9+yIXtr/HJu4Ud4BLstcejy2V/ZSGO7obfUWyP/y80za+2zou0TL0JXGRmOiFR+EyCi7I98t/87
23Bnz82vaOlEA3A5Q8IMQIFwvv9EJ1FkNS6TIg9/9rlkzcwMb9hOzs5FrGSH3Bm6jWohUJ0TB5rn
nB1XYH5nmFav3dSR904+7nwWumVCjHqlKSaI36Tj2BLUyTmTU2eJxa66GqdnbRphqoRxt7bUEwOj
tcx/qwf5T++4OsEfPqe95Olv0BWHM6lqaywq9H/6e1TsTKMcZZIfLOnlHBul6JiU8cWxCctauRcd
xQX5hegYBnDEs9zOV6JNjBWlsra0JWe+dn7X0RddvW394f2ufejL6DHvnu6ao+nVVS/c19ng7273
F8MqKUTYONak66uLtusF9aBl1dTouv79+/6agSiVWidAWn7vSCsvOhBg+jTh9mKSkq9RbGURmSaJ
9kDnKeTbSGokadECQva5CJ7ctX5fFANcRFD4Ck5jPxU/TfM1bCvm/7jZNKGWcmlh5tLkrsBe3WTT
dRAlqLyq3vQHI2yegt570rzS3hcEEWd2h1SNATSCuHbm23vRQ8bT3ovqQChrxWatmEUEbVEp87uX
SlXeRvzDLnBh+kcrs8hzSaP8EeN+MlfaSNmPnp0+57G6E+2k+qFLE3kn/xdwfjIvqAWV7yZ8GXyI
S2khRv3LXRUU/v74PfxdYxEgm+bguyhDvFTBdv0jvhhmpFs7fPJ+QL/gEzbdHj+5RrUPUVeuareM
dqKWhaovoxCYxEu4X/VcNH7q6cINZpDFQTTxBQvkha4ijaE4ekcogPuJSz96zrVU5axWQ4jkru82
a8ihzUyNmnWg9PUjAoP2mVAiSEzLQj09dc6iKa3T6gE9WnbvCI+fSYjY53w0y1USSslCtIlxUW3D
hDXNZi3aunja1Q3+1p4AFanSGTtRul1Em4kp4groFLLL0zhLLeLyWvy3eZ+6jagbNpIDrJ7U0v39
/8+Xu716UQFVG0zE5f/5mzk1R37C8AR+5F7aZ1Yq7UUpCKrXNsJE4a69n4bd2rQSLK6T6RNIEkbb
bf7duA4P9HmJcPziriPLCvwkxA0rtLYXNr8tXPm/G8UdTcg6GwdGDyuIvnOjTt9Blgl3o7PzkPCs
VhIyRrCduNhECyd6P0YpYtxtBjygs+vKw7QM/brJbdp1rL4O3Cd4ZvLe5ndZylLdvdaq8aFNJLwI
7esaxsNXwhoYMhh+sXbhUJ16L16Wpl18sQdkmOOhBOvcFNber9icSLprfjgkMQQBwYxRwZZ8TBh7
dqIbq+A8m4Z4W8aFe1TdcZPbVv4qVZV3zOP6I3Gz4jX0onzfkGuB/UW1CXxrS4pKnV/HJg3moM0Y
LqOptyu3krVPggyd7bTpTlofsk2UTYxpSG0/dRnkOsj11g/Z+QjtHj/vAr9PVwrGi12M9rYNbbRG
I21C2jXjJdctFs8Q41jRZoTVeBoCsmzTBNEE7bBZpT6usp4XjhfRgcz62eFgchAj2j7jD4Rss/Tc
opubDm44LXLT5eL6xMN/ZWJaw0cZlAJSAU9KcRG9tyfjrSNibTFUGHK3pk7c5PZAvb3SrU2MVv6+
vbtRtgJPh2IA+LraiSaRQJB31/oEukPLCHal4h5uTWKEuCj/gtIT40SvuPPd7W5zeQviX6+mK53/
BxCf2H79tlcwAD2b049qG6DA7kB8WhlXpRNG1Xe99LaqGeT7OHfVVVOwGyqdUV4ZRZXvr0XPeavZ
IT3wpJS/k8Z7Rg/dfFV8rFHc3nB2lWNVB4Cn+iIpcakr8W7cWbhIz1Tsxw5jrznPZqJiPirb77hQ
ct6xdMyaLd95r/Xma+5W5inOvPjsOR7hEOf83/u8iZv8+77IsBWD1JXN5khWzHtGE47qttqrcvrd
DHt9Xoa9eXHxZx45f5xEDSVhdZ3CKCDUP5DXw4kZ+wBA0qI36cwSMf8E8W3H0ldRgYpI5I7uDp8V
F2wcpVzrjq08QhCZajCRzXImiuIC3mhhjoP80OFND1nQdB8KqSW4HNXyukV38egHPUsu7IBnDNW8
OXlcfYZ2uD/3K6JdM9cIvL1ncoHhJO1ESbSNuhpuG4u0ydR5N0yMbaLWq2aiWyqnewVB++gNQfHC
JsxYWXaQrsawkF7rAX24WHerB1HVNeVNkhzjKGoyIij9WL86vYztaDGeBdrxvz8m5Z7eDZ5dQBJN
mw05MLl7EpGLKF/PMVz6FkhGvm5S6QtSHulZXFwiEhAnwxO/JiaYoPJlwstocQ5meg6MMD2XhDUB
hCZzRypcHKJdzzwhk9oGbTCQPfhqdJJ7FPdSprsSmYPip5ePt9cwAj5Tmw2XuJ9ol4LyxVPSRR2p
AOdyr+Hjd51dQ3ABia56XMWuqV7iENeBoGu7r12t4PaW6X/ZMf5NsWl/VTvTmXmG4z0N4VijiJu6
Oyzw6mVblvZCN7PHG01TH3E+bTQl+kzdLM2L4+BqLaibg5M2B8A0/zopaGqZcA4TAJtpe3Ffye6b
w/QqNRLBMXoN0edXMKTiFBgdCZsiqy9kdZpDGZSPQSTXF9HElwIvM7C8S1FVWidbQW/AT2lRDJa5
193yJ14n2anTAueMnP+TONWXZjWump7VL8VP7B2D6EPbOtjGgDo8luA28fOmvU0wLNJxNMDCfBhm
YRQHCxg1OJsMMW7zoE5ulxvqpKz7Fzdq4b49+Wqr4aD1v4vq6toubgzUP4jK6ltAbAvRJoYMdaLt
/MpX1pEMor0Ms+ZN/V5arfYm18VwSAqZfMFUlSQsw0ttwKy5DLS3kgVyBqDEe/w1J/MK/aJ4vrn2
O794tLUCCBZ/xvfKPIxyLn8JiM93CDXjA95kT+YACF8O0y/FYAzYkEj6g9XVwwv5iU0CF/ILLiXK
UtKQbcNSLHgPkQcQ4xNfsfh25jobLKY7xmya/JGiGrmBYNVcJeyvuuyn69P/s/q4ouB8efes5Ftn
GYJN4tiEy+6DkYbX5WXSlNk3u+JEo+W2eVSmSzEigYVKZ7gSbV2Tl5B8USYuCXntb+OIxHY7N3b3
RafVOxuKwqxB32TtDY3z1nrdMmzV8WvooB3Wyba31zOsyLQh3XqSWp5Sw2RBSs0tIZbqJJpqnahh
a1QK8Jn/tYkOYzT5AsftwXWZWZQOglVJpqyQS+ZolGjIIUDj63aKb+sQwtF3EFXPy8MCdszQ7a5F
0WqaFd4qnwaIYo4KUByGPUFDblRPl+voaTYGQ+MsdCNz1+oSBCbseJ/03g82VWTDwRlS+eKVeLik
WGDMDRwzVmGV+XtxcRm4H/IUG+MAS+9bmyjZU+//2aZFXbRzzefbKDEU7uowt+UWr9C8kqEGN9aS
aKKM/FlsFbPGdFH8ng4r7nSUMfMarWYF6YipabDi7CglI1aC1ERT1abxA4RBZJpVNzypFojsjGOZ
llXDR1HG3kb38GNucnP48AN/p7KdenbjSIeOq5HinobxwRiz1AaY36WudiF8dxHtqFR0y3KwvK2o
qpxwyNh/GKE9Q1hk5oRo3IdGVc3awfef6+nSKsueJMfTtcVPtJmH/9aDb5bGMUqTHGRmvVP7puQj
4CLpfDax34VILZslut8eDrwh4RvRix89qgPykG8lNg6LIfSCR+QjyocKz8d1nUbNRR1R/uLA6n7r
MAgKat39aZrFG1Tx8q2rOrTTpkkFguFz0zPDVewFIAPVMuKgJIoiTfr/+DqPJcdxIA0/ESPozVXe
myqpTF8Ybem959PvR6hnNNM7uxcEEwCpbhVFApm/eTQ49+pzcUj93l3nYdlj7+IX2kI1dBt2KBp6
eh3Ja7C1FdWtZCM4lykebGQYvWEtCJn4eXRbhCl2NmoZ7ywiwJqOTnx0fXt8hWh0wjZN+SSHbCxB
YPULkDrhzgCgfvH12jkoBj7RU1SQZLuIIxstNwcn4ZMdB7AFEUaL5IE0pXjm2qiUbmo1+BTPXSN1
UTQUAyJOxh7NwVzd//F8DgztpcP0b5Ygm8w7KnGXvpN1VysLAZ7gPXePHQjYdZT4n3pm/rBQIP3e
Z8OutRPXQ53rKkVji9UVgVm37kk0dmEmh9A1l7LVGtpjQJIM95SlykcAdWH7GJAaRz3lRbt2pgSd
O4w0iFwfRGjX8YgQ6hSXlVltCgvRNjFv6nqMipifB9m9qRHzuMUu4lL9ZB5WxtlC8UN9PlL6fBWN
AmUOOZYXM4MZ6oYFHnBmVK7FmIcF1zFX2ruIGjdtX4sy/GZgCjxXNKg5uW24Z9E4RVgtbOQhls++
xoykc+c6Ky+pzMOz34qsaQ/X/uSTpLMqF+zAeJYncDQMdL2mTjFZTttwW4bpiZpQvUWgIf4YcCOt
wYO/ZlCfLk0TfhPdIfWUdZTUzUqELTc65lN+cDZT1745tYR+PGfXtoU2cRwgg6fY8UfU+woqXMhz
2YrHts/MlC+ZhF9YlvMgSPvBueQphRLyieVXMCf5DFkN72qaKnICWufy7227Fd5uaHS5EgDCqYmA
ouWzZ9xLI85SXeEt2mk4EcNemDf7yFTrvYIA27aJVWlZUIa5gEYDnF1KwY96nFt93X+He93PEbtu
zllYmTCeG95h+Iy/9Ul/FTMDVX7DE9y+G8owrKTYjXeOL/9xLc/GCjAy84vVjcq+A/VUYNbNod5H
qCmKw14P1jkUlK2s2wrCbt8bctAzqEPt1vLM4l4kSr0w4w6nmn4s77KLbHTHG4RCU1Les8Hmi/Rx
FxWjTtLx3ncNgB7TqGWXqDCaEFdEWCU80nSMGmYiRKgtPTQt6xQRpvzBrJjqqDeCH8cb0v/pOKim
uB11edkldWHb1pfQTbGjVuz0dawqaWm4iss932Y7yfa9TafM0XJT4shCLi73l52TqTc9rZVZbeXD
16qW9w3Upi+Rqm/J8Hk3s/Lty6gNSxJ+SI6i5vvpmlVyVDGhuGVy0C6NRvewx9WpwnnxsM8M3jBD
chCNAg/3cSTCRrESlKhpnlMk1+yX4NRJBdXesFLScCkju7QXDXngeq/7+PnOatuEdpnY0lrCdx7L
hg6F2KnJnCTYtuCln13iaJRKFOeCTNlISVIvAl0bviQqltWGHt1qKyj2ot+b+kMZH7NoeO1baj8d
5Y9F6WE87mNifCK9mp3EkWyV2Sluh9+jwxSKPjHqxEhUdG45fug44c3VQTZOmtmDTYKYOZcAKn5r
QTKPOWXnAUH0VaUm7dbIC/U117yv6sgKGBmnje/U5SkbwvIkjlSyXws22eaczBF/J8lmWIxQdIV0
6hkwraZTngPi5KHCpVWzhnQtBkTf4wqGGrxaLNHWulodHF5jKGcFZ3RvqOBT1n2EgyjgTyFuZLgw
S/mhK3t3l43lsK/zriA/YkWXMW878rEy/3S2y8hs982lqi2cFZXAoGwC7iq1jYIMXWLMyn+HUml2
KxzX80Py1bUzbuIi0W6ymgWfraYDM0hR+tLr2Fz1Ra3vs1iu9k4zBGgry/nVAeo2HwuTdHDgYwxh
FfEZo+e3NEhlytdEogsTo/gcWw1mZE0IdsKAos7XwnDiRwUI9emLLYujnZv+i9K147oG4rNCaqz5
9JMYmRezuSlBSxEQN+q5mhTtZ42a/qxvAlA9qjm+1qp+dBIbMlSaJStge4g6TKdDi5lJWBdfC6Cx
glBPgsLeCRK9aCw/dR6hGMgE8/45B+dof5EaBZahjf6q6uGqjdv6HeqFtE+QQZm7ul+/h1qXrzpf
sh+j/CnRsy066yBGZRQlUy2xbzpYw0taoLeD+egRqBQ1ujhzL5CHw2NmwrKeItElmjT9HHpTO+sI
+FxGycm3Uexc5CgNFoWaZFu3qKo3NTH0WZ2U1l6EeCN+rYfOOIkoddWNLBfhi4hsaelZffMqJ2Yw
D4tioeWmeahwFD1MFat2hibk71h0Bl3vzgCexcvnRDHwR9hYmYZmC04Pf19PTPuvuf91zbqAqYtq
os86JDZAXXgBZJmgngUkVqJlzLp5HugYlMnR+2A25o+65Wela8Hk9VGdiyCeSB24vI+a5r10093a
dvKwH+KcPHTWKStlgCPo9mR9ewX+p5FDGi95inzxjPBcelJ+E/0ghH/3p0p8Nlgnvajt1zoJ/EvR
k3bL8778Vhtoz4a992a4FYv1lD1YNdjDW0n+QUyQzHh6+us4WyMcejDHJuf3Ad4kNYJZj2bMl0Qy
9WUZ2tlO8ePuxewhRYhT7TD84alJ/tp7lbbVGyteVdzjn2PWzsUErZTceV+POaU53TrlGriVdPpX
dbG+8TN0gyn0hTMIS8nej/5qhC6bkHATR8+BP+b9EYrJReAj4UsxeyFOe17gj+s9P0NlQY9iDiiY
wIQ9ZGBIsqmKof60yxWuqdGXytSQpor5M4WKHX0hyTNvXWsgF6qNKA0UOMBO03BPOTgkUW6uGQe7
VJOQsq6Hct93VrkP5KjaP8N26otsqWGBMx2K+DHx71OefXmGk28Wle7ivyb7WLVtSgPimIKYeBBp
3AWqo9waEMTgJVOwBETlAM0x6nDCqCUXtnbAKwsoZZ1Yc5FQ4usxFoYZuP9IOdl9sC8C038kmWyH
zFtYBe+PDNLzhEccSh4YWibLI5hUftI+xreYFcZe47N3HH8fTX2SHha/dA1NU4z7DpppsS2ZGhE+
m8xDkK5Wfj57/pg16r0xH2tEs6ftYg7y+CWaNGsGND6A2NXNToTYWOgsLiNn4XRpegMxmqKHIn3i
dWHPCm1Eej6LlaOkRPJCypz0My6wZACZ+mPorTfN9Lq31DONpV5W6j5MLPnYBIWMVdCAWFGeSDsV
wNnWcpWJBGdKZ1Nvfze9rttQPEwMaJXYu4iBWurqs9ysRDCEumvNrAEmAkm7HZSTeVp7qO17cvRT
QTLXd+JfbeD/DGSbWo8UsSvwR/AslKZ25dgl69HGRwPJIH8+8oL+FuOPLU5ijXSpc8cEM6eHCyc1
hnNjIvCm9TrMmxLHUAdfD2msv+GOJpTIgsIGZ58Uwcmc1HYU5DKHbMyuuhQjyK2n6jcMvM5+Hbl3
pQ70Naxw1q+RUt51232pUjP/0lvGfZw4cIKxLls2CwVQnWsRigGprDY4gLQn0YWFLrVsymK19s5u
GRSAkv9Qouq9TFxEKK0Kc1TH63GUiMYzW0Mk2IM+/a4DERqj4keCfeqsdpToGrtSseWfXq0dysc3
vw4DaOxMqQZzrdUKBPcuNxce3uWH0VHtAz5J1qJpx/rTaJON+FwS4tyorFFfoJ6bywovuVNvjr+b
DBGSfeK1yBz+1e/YfUgyKUR5r2DbNH9Ofs4ZOsoF2aCg/R4Z18CVw3U4efmy1MO6oPeTzSO0gXDG
Pv8JEY5KmM5DNx53IjQiTZ61lezsSab5b0ZNtb8AQ3kUo/irfZCQtk48SoM3tsGnvLeay+NClJ09
QDQv4kRFM2duByylGfr5472dIAbTAdpDiJiXtuhrupAaYmken12iH/GaDoxYW5velg1fWL/oZeOv
kVH6qtRAr3gdx8U2i8fvCHqNm0auknNW8EMpMo1S5KDgahJVzo+BkquKVyRrN606NWSSvwSpkc7l
sWheXHfaCEpIYJlul+7xJQ/XuZLWV7Lq8lxGCGoRjyjqm+4AsqVAA+1JznaaeCvLsDhFlxNU5GlN
aYuHS/Rgb9uSMa61sG3mFlZyXqMC6o36o2hctY6HmTgcnI8Wo8Gx8ty3zLX8fVch9qpHI2w7dXBW
amr5K3UKnc615txezlaMllr8I091+yRONeJ21siky0h85C9abDwmmUBWD7kWjTNxTuaZ8SZNUm8p
1x7Ia5YmY6eXhy4bHGU15FaxRPJZwcoBwWZ2hUF1kMMMcKAYypxMmYn5mvgTgE1VFrA98DyaEPhK
YyOBriVXEWWwTM7/7n9A9EWfGsedmKtNOH3RJRD7f19D9IuuPhi6A6mqe4YdjtgMUcVSl21DRdlS
k+C9H+NHfyL36tLMMriwU/+/54v+tsyyW+mx5TA1d9+0Depu05GaIPumxmhoShHJ8n6QMKSYbKke
9+208sSKUjuMXbEXXTYyJRdxy5burqbCty3yQiopr3Tv/+fyTgyotfEzrxSfddG/1pPP5WETdQq5
Z2Gy80HSpMPDQm4R9A/hRUyhH3Rn8qMshHDGOXoVpR7Rr0VYSsjlyLtNNtNbyzq/ZL/hqdpd8pMA
8Vkd1cdElj4jFfsVtzWumqNFp8Ap2QhM/abNQo6teU5CywFkn7XmrpNhmHHrkej+W0+xUiws1qMB
9Pskuch6Q7q4asFdTiQ0GfNQLldjp/YL0ZdYBvb1YVMtFWCjQDPUS9mXxmsYW/nCcMpizddrvJI0
l7Gv0cAh55L+Kqb8fUKP6BBbZWwAMMZObj2mQKNqBVegdugyljwTsyS8AWCEe1ZZuxY7Xm2Wwkg5
JVbiIv+ZXHoDlyuq/lgkxfW+9cwZ64f6OEzgNNGo08YrMqwPF+WDregKpw2aPzUmSa05ukQRBRpK
eNLoSticeoOzSLNG2Wluf3yEIn+oR/kxyE11J6JyVHmg2pOEBb7fLILcV9EgPPSu9ciK5Lrjvo4R
Jnss3q1lOYWNy4pFz6UvelRjd+7lOaZiynARc+HBOXPAtNLjalow5Z2t0EDjuZBeYVyor+P3vpPN
cg7wXJ6ZetDu+rozVgAkza0evgEQ1H/JLhqSjlF/eH7uLazU/GEGlb5QwwR8PJwzihi6eZKVsLqW
qV5eFR+c9tSVQh15zKj72jqJQTFtOsl2QWbbQ75hBwigzJpgZJaZ4UYVKMGrXMrYhAzeCNRsgj2I
4cfMQhnHBRwESHDPM8Ukw8ODpGvwsySt9lJW2jXR9eFjBIe6Jn3UrkSIjt8XGArKpQrGxyylJqdm
18jBBWwUp4Y1DTfj2CJv9XcfghP+lgppgbxwrUuwFMZZC0Um7EOWpYiK7N3e9PciFM2YeSllJWR+
iiyffHWmiUos+f5KHEYgUsy5OBRn1ivqm/mmrvDYif22egGLjS62brU/AApxoLbfsLgEDFBqsCLc
ptt5Cq8nPGYB2rXSF0oT7Q8s53dupFyTGH5I4iWNt25agxJ6QLUfFoV/JFfHgqptxosGY3+JwpF2
b1EWTGJDvhiprN17omiKxFiHEqYYk6eZ01heRspj7H+fJ8aUFqWuv8/TnRgWnQ+FoYryaq71KRW1
wW22aKF1a14D+WumOfjyTOAeU4LvTk4wNOtlkwT6tw6U0GxoEvUiwanad1GRLRWU5XDd/aHko/at
8aY/Oa6w1HJhkgG6RKliGlA0f24qbIXKjh9NWfnaLkDV56oU8KjEteOwO+NHGrz5CmkTtVOyjVJH
EtRSvBCgJBi7sEiMXRW3v496M9u4UudvtCyZYDDTlOeoOHqeBrpcRufVDU8s12d9oQErt9RhnUdR
v+6d2P3osbr0Uz35ymuqXqpKgigMj+cbX9PF5ME3g+qAg0E4tje39IFqRY28cgapvUlhBLnCR09F
jLZyhU4w6QgttdyaHBgWNI0WvRjIXt+gkJEIxv1i/7xSZaGqlk0XZv7ERiv3pRs1hwQ65NxrsX/J
RVhZ/PGnBhq/VmOtxOFj4nQUSeGbwp2EOdhf88QRhJ4r2DMk8PPyjcd+9auccg4oDv5gydvO2sCJ
b7lpecBJm/xQ9YG81wMsvnKpP0Wl1V9bKxmufVyyJAIoILpEY/TFXPWr5iwiMtj99TEqTvBL1got
9knPa5QOj++46HfPawS6Pewdv3wTXQmPkpOSd4CEJoluZNSsPeYz1r6emmeYSN57IAvG3aT0LQZQ
n5PrFcI8vyeKzipy8WkMi7m4wJ9X/UccBt5Loeo2QvETbwZI7QJcvvymq8AwzFppMU2plbdWKQqg
N72BDaYSb4cpue6pIJX8NMhWceond99y8ApqTGXhm2l8D9NC3ZrYq8yHTo7vrRH5BzPVytkj9FEP
hR13FxEEFVglBbYeoxNhchJi4iiOno0U2JRIRBxSy7IfMyu8UffQeXGDyhtlaUrNzXUMPGi8ursH
VVjtSsjNcxGGphHv4TlBtZST/g6fCFSQrqPTPE22eslGMwS3ptg0unsX2MYRtvz3dIpS0h0n6E1v
YqwuYu3sBPlFnBh5rnYZPH8vxmI9MK6FJa3EWJbn1ovr4QAwXcWBiPNapz/FUK/70V3haeSFwTAP
o01qJfpNzEuHZhaWZETFZ1sQzCiz2wu/qfBOaMz07nbDFvqNhWBbmt1Hv36XM6c6iTE7BBSrhn10
EIP8zJN54pThToxKFrpEOitqfIe4UNaSJ0j7Xl7poULdP7f3CNgFx/zfzTAsWrlT4IgwNjYlTl6m
Pv6eFiqKvVMaLK+8QK0WYo4cSswZ63HcxGp5/R2KE8W4ODtsQnnl+joOMzm+CbnZyTuWA+SceGUD
6TFi7aBBWZtLFNPhKGsOf6qpsytKFxSmmGQH4IrlkeRip47HZzP2nnxUQz3GiFXdKlMkBkV/NJD/
Rp/dKdd49WICPw2nCury8Hq5zOPkLAjwgGmmBY30q81Bt1HyBbfaKdEi6834IBpB6mkroSIqWrup
k8dQUqQvwWBNPhlAqR9zxKFgA1l82Zk19DD/h3auBt5kNxlWb0HB2713DI98DGGpFi9jJIcXEWEz
vhi1dnhl9cJWIztEXoGcTllkC1elQB6MkjY9sfSrX0TDaggSD8EseOxzljrpQmvh92AxhY5uYlFp
92TqZo9YKZEvSNDNSXRVv4rr2Dkv8BR62nS9LAzqkzG4ALD5CNGFLOi4G6L6l+h69I8xXiI+htzi
HyH6WhszM7v1mqXfwjpTHDSZ9Gk/FY0e7Eo4c5Huasd62pyVUyP6JawhfGSwjmKqXnQdxDKkg0Tf
c5o46++5oj+xB4zqVO77Jg+GL+7EHFMy+aMPUArrG6dehWP36Pdcc/ywy7HeGHLRrBwd7zgWKj7K
dBjr1UWhrxvknV4GK+lefGXj27V+FT2sUDCf7wppZo2OG8/DVJapKRnVVvKs9kUHxHdR2P8/RgEE
IZEZYO4kTvaT6GcLsHZhNkP01vQY5KWJetWaOELw14TGwYNCSQL77n8VnYjFNa8lvuXihLSfWDRm
vRdjJuv9syMN72LMI117VFV8IZs6UF/s1njzxvKH6mbtLSw88zU3V5VUY+fM5SAWuogXTWNmXFlo
W2T1RkxtsUhdYyJS8bBgNBld5/D3ddShEtcJI9arXYCkd6WoZ23aGRXTbilPNRhhnXYUkSfX5IJq
mKdSxmbJCdzyNM0Xgyh4GK9yZfw5n/xttxSDrjaWJ2vQcXfzAS3FLtQ9u7exTTXgE3W5/sJLSn/B
RsDAZ8/JtnXpGy+ponrnIQ82YlBM85VeX1Qe6fjnWUb3miGpehXnqLnWrMdoMObPk1Ase7FdNTyK
c1wps7Fz5YP16TP/+GARemF4iMrgbpqtci6NslrIcLnesDH55ZTa+BMZzUzSYhTRUQRXbHX8rAOv
Aa2iAT7iNbMqEJraR5k72WKzCcpASF4Da6jnCFcYb26ebCDDY8vQJ6/V1JReBwNDAiGTZnHy6tgs
JNTAOIhIzLCKysLNXa+34iynTcJDOTjfIIAZGZfN2DJHRQNSy4J7aen5TI386NTavbpNrPYMIqLH
z1m0get4R0X+FDMeXSi1RCcR4523BBkn75WpS/SjQIKNRYjcp5w1LQxbCINhHBWfY6WVi0LGW6+q
NPe9K292ouafIyJ+qPnVzdIIooIcZAxFJBorHqGSPC+cPH/JpkZ3a4wxRz/fij5NUUj4sg1qbO8F
0dnsxSUJC7oja2diTMzKMWCAplAcja7VztrUGKmBgZ1RhyvRV6HodcbkQTtjjHxl46Lunl2F1uin
QLmqFesCuG6cngMV5wePNkISQTD5MZqRcRCNZDukusQhltIcZrqHoSC7o/lzUtU3v6dT7zVYgf4V
+l6z7anMbpEb/M5z42ePiQ55TzTQFNeH6i9l7StC3BblfNn9mpp48qqa9MtonRWO6ribmaY2S+rE
eB38yFmOkmUeQq1SdoEutxOs2ruOJPRDwwOnZSy0vrI+/TixV0po9MjzEEoU73AvMt5tzbW2YYsE
axZRZM98rCLiEY0sI5a0d8dL7xDujIvap+FtpLoquqvID/eSn/ZzEaKr4yySNtH/35O0PErnxliC
3iI5nSv+N9M31EVe1xq/BiQWPCQ4CPIP9pWfugyqptUN46Uo3IPoxn673QxlWS2xAC8+0sjER7fv
ENtQ++CNSszj7F5VSSNaSXOJ7WTXU4z5JBWDswY4oVWcD96nNvgXtwOTJ/EYPZPGxzJv6seFRlnw
w5iSmx4SmuOqC438w08Vk4XGGOJi3btsXfAyBW95kF0SKDCys2OroD0gTdXtsiMFNLRaeAQ5G914
vexFmbsM/HY12rWxFsVx2F7zjirPWw3qfT/kJc7EUzVcgwsDC6xMzzoOG9dhMD7EZYssSpZYEwFl
mj6lWdqTxFSFisHWMjFdFZX1dnQ/qWx35D6riifqWGCOyEXHXAoWBuiAbTV8M1oZw1JFG17DyNc2
ObXJbO2rtr9JYQAdRoM6QtTUzlqufR1aQ93Wp7qFwoBR+p7kKsp4v/uy4Fh7MQU1Zhh6265YD0db
yRykfZln+Ft1iXML8Fs8G058EFGk6eNt8iKZhuy2a/ZZluC/2odwayCsHbKSOn3QwOZzFV3m7sr8
DwTWvuetIf1w3WpOsSLwZzULHbsrh+/4f2DRGnTGm6qgfQzAqACa2yOUF/Tl6yj1AxZXBVYQU9hC
5L44sr8YFKUmva2B1kwhLCzx/nRPOVIOrx7QKh7kL0HfEXRo/UQa5gNiTPLz/ujrBZRFBv0qYkak
/IicITpEUApWfC5FLWSU53nL/mIsEv2cN7IQEiq/qn3xK5WHBF1/imoWC9xJsqj8qrT9KmXT/66U
Vb7RdAPMW6+Zn2VGyrWqvvIr7hHCQfScR+sv1fWHdWvje4nHQqktKm3gCYyCm6T01k400DcAZIpD
JnKYDSZqW1Pz5/g/pj7P1+qm/X2+6BSnP4bLmnxBkapXGw2nWY8g9VdLBhZiycjWRCe7wPMBoLZ/
DhzJ/6qinzorWt25lQVkZpAw8pn0uLJ24I/ijFZWeynEVViTzXhXJoZ7tQujXfvIF83Vvnavoq+D
DYE0BNayLQLUOJa33IcxvjhpPhbrBsjzx1CaX22cjy4lFIbXNNHWeCMX7FabcR6NJkhknntIHvYk
iUAxNAdXrTr7OOTAGBy/WxgDBcgU7MdLDUhiI/tqtgF3I734Hb+hnHXTXYswpFa0KqG25pbvY44+
oGqimmlMoYTBcWFnwd3vJCCmrfUiuuu0d7boJfgLl7XCO+94pMBdrd2IUdsxfkFSdU5iUHSJsM66
vY4u/b3vEYlGKNBe6l2jfJIROzYtmkdqqnhHy69uUW9biBa14QRy4MNVZZIJ6pG3nUIwduUGt1uE
CacQYoK0k1wq4RhPBXctyL2T4pPXl4xPtInfZWNAYaVK1RVYsWxZ8QXcUN8ESWuV/rytJONmU5w4
6Xl4j7sKd+C661dSqR0aw2pe2wnhmWIcA8A3jPbDBBLF5cnbjrEcgR5gVMwL62BesgC8igg9S/SH
EiCXduFcAQnnO3B25sUHCsB9W/XflQaz8zZNvrh66C9Z27O8UW351OQI0IgZOW5vUhZ+r8lazSub
erw7guqwSktdjA52SlVjzTppPJlFcHDLKv2wQsUHLRY1O0Nzk49Ot+cdr6F7Y5ntqZvUuTy+iI82
NtwlK1F1rZVDOfM98iOYcXmzUQHikrX+Mi64zQMVwwiEiCSEOrRu1+e8Zvj9GzfVw3xZK/L8qsd+
uEk0SULjR/ndIKP4YuCVsX321yAvYx1J5iHtVBgIff8pjdm5AeP8y02iRWnK8fc0IKNnloCd4CBG
q7Zhnyj3crc3Rz5YVhPzpc5Vd6ZiqPLNytVVqBrDL81zdwPZmC+VmpVzefCcg2EgnyOhQ4MwRFe+
IU8W7rDMGRCnIyx901yDWaFKN4VqhG+En7jGCnxa+UbhNltYimVvhmnUVEkYmXpBcmcaZTEEi7fm
LyGRnHgbVQVfsjy6iivlDRyErOpuwHSGG+IdE+KND9DUdIMMgnlu+v4rgK7ml2tvdbmuflIMTmZ9
pOR3EzrNshr09JignrIz/CRdo4bmXmXgknNkSLKvkV1u4OjVv5LC2HYkWr6EvlfO06Acr5EaQHGW
knqX5v5w1BHEwIaiUe/aVKq1oW7+NNHjn87mEfAjMSP5rY5jCzCBk3HHwRCPoaKu+5IVkeGAAFZD
a2VUfI/A+NudlN4AjSrBtrDqEo2LuiKnNaD9Mg8nzRbRiKFniGgRoCobP7F/nJPGsCqUwpE2vD6y
Uzk1yL/GC6XsWiRNiuxEfgkImxhWKjv6x0jAno4VO3PEKKyWu8NOou63mc27+NEYmcfqqKtXRReD
V50GMHoGmJFW6idGVu62ESFisDbugABWpymygXQcuceW4osS7KmIl9lMHA6eMh2OabXO3Pb0GCla
N9i3LTrOK3H4j/m+fUZ+zbw6erUKyI68o2CSHqkpAimbwgCVtQ3KGqQr3dZ7lxtVW5A0GTdilDd1
MRuzpjuKUYrqOGpJ8qsxFMXrdMm+VqQ3ccmgGeuZCMUlO6pfCxF6LG8elxQhWglrQy+sDb9BeVfV
ZKs86FiYh8kB6iV/9YmjznLHndGVffIYEZ1/zPmvPhYsm8qpj1R4dKj19zpPoEdrrY0smWVfbLhc
sZmNh2e/3vfqLInBTIgZ7G/tSzyhEmsysVSo/jpVLflqkBbqZmIePs4aRVmez9G6Q4rmWE5Hih3+
PhJ9bJV+j/4x779GASXYj+tlsXd0cVnFRNza1T18wknf1trZDvq0c3GIVCqrDnH4mCDmUsxTZ77d
Vo9TRV8pzheH/ziJcom1yxWjXgy+lUAUkMpN0ALUTeLSu4yJ58HZUFhWlsB0ihQR1ucAGr/eCTL5
XEx79jsR3q88LyZL7Mi3Z2K41tUjqOJu/5wnhWqwq4LhozcMa1u7jryyKrnfqZHT71pDT7Ewm+LR
joddIGco2z3H9TxlXEwVnY/5j1jVPRVcICBQ3JhmKOWkdjp+9TKzXMpxWu/wKOheVaX+EP1umc+M
YegrFaI6y7xY9bxrUinSJbVxNuNmrxdlZUosO3yt2lB6RFjX6zGDHYva3IOyfMwWp7C4RIE0v4mA
2h9noeS+cihxHUWfaLQYbDEQXp4qsu/OWruakqcTS3bWValOkidy+GWhytl2EdRUb7i7WlJfc1kt
rnEevel5PnygIID266rwc/le30vc4e+Vi5BkfVejtr0LrPPvY1PDEDLxxjM0bVQ7zUxddVqusr/C
zgjI0s9Sa6yDGsT9LShBaPoyu6cgdPsbS11v07ACX4hRqcriYzU638RgXGgKS6Q9uAT05IKxXCma
d9aGFkSjXjhH0SQNRe6Z4Q71upWccPaIn+PiyCqajazH6q5pIrlZ11LgIvpGdtUJ83ZvoCWEy7Er
NXsRW1OnOPqjz45V9ObJTLIQ0xDUUHXwPrYWHOrW8s6N3f1uDAsb3z4ci9UfAxAGcGMqbBlPi7/O
IL/nnRM9DY/cL/M/+sU1XT97HVCu2IoIdbyOqhqJ5IkbJDg+o9JlW0PP0LX8i/Yj+g02aVDRBEFI
EImYs9WY9+x6HNmwh56XE33imn/PFV1/XF31vb1iFtVG78dIgs2MdIXhNhsnSsIcJkIzUKbrsmzb
4pfDIbE4SnEwnWlxcFD9nKfPpOFuTBLvupB4x55LaZFKM9EEtRZYyCiLUApTQPeTALzO+gFd9lk1
cqOAVeZ/Vw7B+6ByG6V6myxFmLpGtkDKpNiCGw7fNSX8qU7QJjEYGS/8Sqw7c9wLBcZLoUjBO1hG
Z2e22AyKSV5flDyuChV0A9fnZx3PwUNWezG5991jSTn6amPwcIctCqKNa6D5VmIXawaPf5Sqs5eT
vjygD3n6WURmdBGQBtYo1ZUeGDzx5Yl0AIP+R0+mfIZRG10AC1cPvMT/fZ3H51TGx/MaXQ9ZDLry
rkkHMAUkmv19KbuDOQdADzRsamA21ot0jHlOpDlaW63U/A9nZ7VrOY+t7SuKFIbTyQwLa9VJVBjm
OHT1+4lnda3u72/92tonVgzxxCT2GC/EpwzC6kketbJxmmw255iRsHObB8n+qNFR0/+3UfIwycio
Y8gFNPcfk8jux0mxEyYncUDQ1T0mnmi2nfBeCPAqx9AcrPosDyMkymFY0ThyQXLTgNQA2s/BnkaB
6Mj/IPKJhsTo60VERxZFfhm8n63rx6s5jFguZNJRZiL/e1JSdgEIqI5ypILLQtvX+cH0BuRCIKhW
+owmrdmfn7PZNuxR/9vdqL3SX/5Whwj/6IV0ENNQA2pWaTIs+8pKjoMWt8FWTiGL1hgfLxBbZFku
f6uPGdDzGRCPyXpInVN/1z5syzLusqhtXZxjMwRuH3L36sJG2UdOnfHbCeOeN6l5T5DS36aKry4/
2xB11VdN4pB4naeSHYVT+4tRJ8P42aaq9hcvmdqjnEm2c19dNeDHoRFxpqEV8U1x6sfryaYaZWLS
s+JJnoMp04Eoko4AeDBA3i+Hk9Fyv+p8b5aGRmEcHdlE8MJ9TKnWFsmuecDoByulRBIwmE8s5SB5
6AckHrXYbdafCzFUNNXDZ/V/sWD7/w9pEkybAHSh29mx8ZnANwQiqK8oBNe4AM+F3d+CETcBwWPe
AphGW1U4b0Rgzb2sOUldX3NDq66OV/0ccDTYfzbJEaNupCBJpnKHpD/qG12pnBMDxrcfdiMeDdAp
B+G3T0Of2eu0VPyz13baztSa9KBjrHxq3CnYGkVb3xTT6ldxFmWv01Sxae4s9y0VQ3dUhAo+igSJ
C0yTAqew7FRWRy2PvJPuB3SKzvzTKUcgiRufTHT3VDbGamrFt2JOLMZR7Fxcu1vLmiwU7gKH1Gh/
dmOQxEunjfpt6VUNjAXfXjV2ah6aALI5HkDK1hwn96VTajatuX5sLTCFpLRvXnRxLCu5yyLhaXxv
sdTNXKe9ytqjPfAO7AWVEwmIaebaNV99O7IOcgTWOundxRR5Qera2plOgFgnBA0gCU0dbj9nVzMM
OvucxPlnW9Gkynoy0mwlp5ETikqMW9LqfKL5nVlzMeRJuy/DEL8P+RY81WBtYGsvZjONwdJGmeIc
tt328z0L28hvBeHT//x0/TAiIJMBmp/fthyOP/rj0302/f2En+8gNpF4NuLA3j1eMme7AVCF5cPn
a8aOM8J2JwP3+apdpPhrqHB/PqGcsI7yP5/w8W1FoYsF7/zpHnPrVsB6h08nR8v55SdskBH7fJP9
/Amz9vH7Pb6WHt+4Ohn+fDp5tupYByVwQUXNX4Q8u8jyr7FeW4fP6R3SjouhVuIVMLzqGdzRzHdV
y3NpC/eJVNlzozveB+QbFOdyH4Cl5lfvhZYvS1vJLgUeD2tv8g+IUBZXbkzWc64TkQsnn7tMlJD1
TE39pGjGN9kpiwowhmF542N83UGabwmAbmQ+tI9DcXLL5OfneE8jfsgznwWnq66EgTariZDmBq+b
YdXErvYUBoX+hEDUyR1a5RzPtbFy+kMY89XKTjnM9jEXYLUd4tbIEB8rkKvmYkU8zyELvS2HddY5
5b+1+Umz8WynuT5eZYwbYv6+vpAvI89qzaghc1VmB1kdtLG5AG5+1ORZQ4ucUWVXmGb+fb+h3oM+
0NybbIoRfNghJlEsP98vXt6/CzVFVX4+KW3j8OzozeOdyibNtoiDDklIto8PJNuMjyToxOMrAexf
btU4A8ZvfB28s+Hn+QURcQisYxBd5ZGVZlCn+ho7mLnDsVKsQSodBEJktvHqH6O9RB32NWzHzwnk
CFnwCn4+/nmFz2Y7KWPI+P96hc8ORJL/vEoBCQVfd9ZDaod3sRpma6DMhLZZdGx0SzGg1AfJnuU8
JtOTNxzJOruk2+vqggWfvx7UsL0boAtW5HPsFyV00Q028uGL1fQhVoLG+D0u2nPtdv5vBKsXGsro
rAk7ssoszQIktnXgU2r4AyOxX60T4G6QeS7qXCJ/1eH1rDJcQO9Ql9iaold84e1qWzvsnKODz9be
y90aSV/+uQbqz9vAall5af4PLq4R/VrMmxaNLDWW/K3RZXvZMxjezDjKySUv9C4bT49Wx/AWAw+C
NYiKnJ+g5VfOlxEWVitN0dKN0FieLKt8Tmdr9zxpzKcK/aFt1JT7qNYiYqZecFU98CDgi7HPsbt0
mehZe54aW32K1eZVtrtBYqDaW7cHbq0anEpjlZeO8gGeVdt4uo+D3Xz60J8LXWAN25vhnktDW8tm
dojHvhrUl/huTaELDcxOWyxKsXZBMrfsCEKS8U2P/WCmx6YpWzjK8+Gko1rhWtqh14KC+GK4ityu
XE9jnr16NukzMSjeEl+39LVURueAkKq9kNVOQLmKC/W3rE1K615xLDzLM9F8sZ5wL18iZcuzeC7c
fAeypH2RlT4ptziqt3d5bhZPrybeIBdZ45Pgl+uH8UkOTXtAgIJQ/Z7wgfKSsf/ccymU6sIsm4hY
PYUxaNFSdXJjPUXRn7Ypg8+1YGsCUNgi7CcHxoP+r+55oC2m8oB7FXjjv+2lNQca8LniRjq9JUUw
AKuu0vcOT8St1/Lkl1WjJOZpxGZwQJU/fWcN8KZaVXyDrj69CWslB2m5l16NsuN/zAyuHsNnsjVW
AvMpqWuRzscDbid7R42bY+9M7ln2TuS/wSEFryPoqrtltJe6TbN3U3Oj49RGiO3OUxbdVGxsMBYb
eZJVqgoo34jNQ5aTeex8fxPMDExZxOh/FgsvyrJjisTho9EAS0h0FCmYKajr55iwFuYu+l0kRo0n
cJSssdaJNrKzH13/Sp7xUZNNteiDZY5e/h5hvfrZI6V91Fr8HIyhJAGJLOirIoKYbQIzEQj29jHk
AhDMvzWr+Y6yA7AfnC5WiemUt8SsrK3tTzNnbkAEUOGR7Qm7eW51fEaw3C6/NQ70KW1Oo2vCWgqg
Sz9sv8LrLivU1zK0SbWYuk4g2/R2PQpRe0/BMEqPymiNsmrx2qSz0RnJhx/E11aPmao82WMpZn5L
TJgKNsTwZ9ES9WrTKDsbakHmLhmCXaQ6/jV0jGLlIpP/HtnKz8xxrF/pcH/MU7N5VdpG/RBW3wK+
6pS7h+rDyp+m4ZgP6esUjOVLNKXlS9fYizxx8ifZFOOcNWtAg6yeOyuRVfjdJfVa9nJvTE6dieS3
7C1x/X1pj59zkY+bo1pJe5L9jpdla+HwJ1M+ck90L2OXrSpsht+F5WrALyIDqw6qRmk5GzsUFTL8
bfPOTixcZskAfUL2Zv6GxEf3rPlZ/QS16tE82Fl4zIsZHT2PSguuOegjw3ZUhXXslTZdmJbSn2d9
ipXahP3StKfhLNtkARRhOKdzMcWtvUpqFCFlR4+Q7Qh2lR5Z11UESz+7ZZvsRQ4O9FRuH9UmjZei
n/xLYwe4ZRTOsByNyf1GCO4QYGDyVk52vCv8ptrCyYy+oBO+xsXO/aZAaF7l+Iqcok6LbznpG2i9
uvMtj8d3zbRQ8gbPHfo5It1RH90+C6f1zw0LnSNkxspdJK6X7CfFDhdySBo5fwYHERrEppqfExtW
08ImVLeorLbh+pd1dhebKuPriax8vDUImh2mHiiPZAd0Y/qjnlBWksyBlhqQnhA1J1gFoxf9UG0R
XSQ7YO5r55H/h/PkLKY1zMLo0VWdoAooDYl430q8pxCP1ye3AT7i2nfZMqoEfZDJaVeyT7bZbrsZ
vHa6ylpqJcmu6VEuC+2QJantNzdEa4dzPE9W+Lq7mcB8Y2dkP4XjAIE1ytiYGK39pBeTe08dYC70
yZbGthTMlnN/lRYNqo1xEq8NCCBnDVS2W9cxbg1J/aYV+Z8j2QbNSjyPQ7mcDXG/ev1vA8u+L06J
85YDwW0tm/0gOnqOMEn2crdqkItdVVkffY0n9QeU/e4eJqK4jMboLOT4JscSiJVEf/EMNbv7uvlL
tlvebBfVVDayNVxnnludZDv31hbtzEzsYysLvuCA/ZhH6VG+T5Fgk3a987uz/r67vneHdTG/CxRm
jpVw/ry7jqXUstf9TYOUSlz1xa/K0a5EZIsvU1xYKzsZ1LPfetWxKhB77PsoeZ06IArEaYpfsMGX
STuYV2Ho2UqYho/UZaAc5NFnkQll3NpdcvJs4f9bpxxrquZbYLrha9eZEG9s/Ys/VOiQ5Ul4rjQB
PV71i7WOmc77oKdXP3K1n7GBmyZ553cj4GP1daEcY2Pqz6hTwBw1w+YDrPw+YBn9U/PLr3mqma9q
reQbzCKVgxG16qUPpmgWzfS/JkqwlkNRPsLbySublwL296YzRXBQobJfUY8alro2chGPJr5Q9eiD
apuwGDVib8cGI5FiQe9TjhFVP43pV6uMvpdZ438nknApEOj4VenTWuW2Hy687ozoSYGptY38DYyR
BdSPjVlk9S8vVG9NHovvRhf9mrrQ2im2h/+ZM2XPPuC9onxGLqJ47uqKDejoaxvZ1k1mfYU4tsuL
vniMQK4wWGJBSRijm92qIzw88FUrIwsU83wEE79ZibSI1vg3Ftk6RKWZX8A71jpJaR6v7ButKnl6
9LY+vKTYbaP1w4aNxD/z/OuURxvf6uMUOX+oFdo6HqJ2k7qdsoiVVLn6bq8f0xGgXIJD0bcufgN/
7HxPa+Evkd7Wzvxg9tlEdnhZzx1i/JHBQ/4W2328Dmr2AfYIRKVUe+TVktj5PpkljAwRfin7pNtE
Ls6MSmmpT24cpo8RQ2e/GHAwX6PcDHbog7qA9+z6VWTas5wCSaJsgagfkLOmqbe6Eul8BeSLgGIC
r2u+OGCyd0qalZvaMXeOSMI39O/1fWp6/dodVOurjeVJ5OTju18P5s7VU5BVc3utfm+HKP0QbeVu
BfCjreZF9tc0y6yvhktEAZsUZ1uJPv0Y0++yL4HjvGFbbewqnDbeRwNLpfkczWKjGjeZTsxrCN8I
KO/kSxDfcVaREm0NO1WWtRUax4C9xFEeYXtlPI5kmyzMsP5/hvSmZ8KnEObqH+cOIO0PqLovmx6J
P1nUMTjlKiqNf2vLs7648ibiLZkCHWTavwancwdq/S6q09bPf7TrLZTbMGjP/2j3gyI/CxD/XWKP
ywbW8rLv+/fcaup7NTMXXTR8jn+bYL03d8OdHk1k2WqCSLBiFba1oTlqq1IvsntQWPiSmwOCJ1gs
bUrDLM8eO70drNjhqLb8nqTF/X1ge+UxK8Ju16DyebZ8FHXapCSDoeDpmaCFfAvjBk0Avw6eM61D
ITZmMRrr6gUYQHGtMcLc2FrnL/Lc8tlYP74LddyhkcDO1Lbzq2yTR37qWQeYQZjv0m54cYCUURZW
54aEVIQD/J+2uM689ZCpeEaPo/oMGTw4tFMNgNU3x4q9XrgEAN3fZa+VYhPjREa2lVUjcftTORbf
izpTnxsTHxLEFk9p4KPaq8cRGV0r2cmqaWr9Ii9j/9Eb9dPW9BL/iexp8NLqYiVHuRPrl9pkHa/C
VgT4hdbMaE3kCXs/PoW12b5FGAEmo4Ecs0OkcDI7sZZV0SY/4caPNzfrknvO3tNqU0CinmmsSzyf
0b3kpCzm4iNjslNxUts6ttU8Ydd2C8w0Ogs1bZ+S1orOHQ9/2SeLoG/rtdDDem3b2pQChBY307LV
bQCCZJ9HfnaVhWZWyUqtbGUFaiZ/tEXtlMFWCsKNGtvAGefBsk0eweCsd6ogwfnZ5mPvtkLtRVuA
PCyndZcO5EZmDZ7ME9khhtS0TanfOA85u04IblDeq6cb/u8oPfDAcH/Flf9bF4P6ltXKBCypCa9t
0bg79NEjtBZt89Jr8HdLo6zetLjEXxYC9S+wvJZheL+NOn7BerFW8WMClvgo2sxBoa7L7lVSuJt/
tHdz5z/aiG1YMJMWqRX+rqyg0S8eeGYoGeq0NgEWnIvJ0MBGxr8UpxhRdRnHozz6LDByybZaImBR
mz7KCxQh6xBYj/NhbNQvnU6GWLr/yiZZ6Ao8fdn2GPx3nOz9HDzUGmbT2J7vFNhoW01jiTURkn7X
NUVBO1C19nETRO9hkn2LbK+58uCO3s05C542b4HvDISGs2d5ylQ1+oGUYY/TGoNSdrAgv2B7EIXl
mTLy2Jh6mEXW4BivdmxqqywZm2uq6elOU6sM/IJhn6o4TTdhPWhPDiSxZQ+d5KOfnCeC7DOQn+UX
SauFD5M98lmGhKZRL6E7tk9mwxMkqzT1pKFVe8hdJdhNlTpdyzAfV6NfBW89VnWL8gv3nOxkWiUp
gLjpFwS41GQFvDU9BTNNyhNQIReyLgsgeTEIBzGtRrQE//TIOeRwOeZxjqzrCoqtffcxNmZ2D2fp
a23oi9OQV1fZFM9NIBCsc9y3W9kki97UxZVYwUKe89kuj/RZE/vRxojH0L/zIw22fUyoZsTpsqS5
4tVUnOR4dYqUjW9NDUAsw9taBLaO+OFWhxYvc0LwAi+/Bqtm8G3JbRzxuWbjMj4Xo9WSMDaq+Zlb
LlzXCFYuduMYSJvaEcUWRAwwsmMXX7fJRjbGWu5Wj0M3QKHZJ5o2HtVRB4KmsZ8uAtE8d30KEtz0
CVZnarZVRY8w4lCa+zGrq30+RyZjFBk3k1ent1KRoWw9eDHVIlvaalN9iSGOoxNKaLFDmBQ2J65x
6YhLOJuoBcDCNR6VSI35eBU57riwZsBHVynRgQ14s5JVJxT+Ar6EcorTrHv7O0w4oAvdAcZMERo4
6czD/MbGi3Ie5jGbbJez2fMwcC3/PoxViA1OYEpPSdvWuGO5JPeTUX+ObLu+h9zB7TbE5dzXIQV0
KBIcai/Vnx0713dFYMHknwe7WL0851B75qFmmRVLDazbTg7V1DY9CAW4tqyaTmtsRq/Sd71DSgjZ
IPU5w2B7aXlW8lYG7HrEpNtf2pjFMD+/9i2ZkJIIW+2nknesuVKEtolVLFzCXPEiqLdsM3CMBU+z
bpKsuitKYy4bAdW8jjs0mkRG6JAkwDdI5OciFMQtYncX1IX7m/zcqz/E1UeZWeXSUSrzyQAlt2nR
UT3bcWLsxZgZu9AIu4ucEamfHFEuH9Xsbgi/1QWrU55dc+z4MWOVjY8ZzQ7j9HEWKTSBRe3lHue/
7YL+0UZGrDqEGaHtydqFkBTjwhxy/GbGbJ2hP4RKt2KU2T1qy+K1EtVr0Rv6ZfS7/JV3WQButIjI
zJ2TgqN67GLIK3sd0cTod1rdTvaS9ahQd/LtjewlDGttGmLdQyMuYGgq8O9G+uFG6smaPUhsh+1J
4HtfctOe5UYjcfHiBmBmp/lsz1sIYUnVLRrDaX9NGz9Qyl91mg4ARJDEUsv+A2qHd/KV+k/RigYv
xCLFw/0/O/5RteuG3RbkSNk+RQXaIZ6RL7LJ9E5hSxga8XU2rbHFDr+Khp+syBBkHvrfKB++pT2b
AC9DJxheUX+N08HaNfBy4Lq45TUjIbxCZtve2uboLXm88bXPhYBgcLQ1Fx25wcCuTzYWjuOt/WpM
yExbPs+vKVpEZmCe+qbxX/ygny8Uvd3LatZ59boWFpYX82BcAuztZJjIbczVUHh43o6J+ZjKKT1x
CRXxKk+d2BU/IXi0dOahdiv6JUsfjMLYT8CLDKZkVaZsPAtDGYx3kXH7aTAnHAfsbYmU4PwQITpg
rcpk7H+ppfack2X85nd2s9Ad23vDzwvrsSnInlVs7dYITx+9zEEnMBzRbI2nYj+AxEH5RFOKZVt3
B5YaLnh2ejXHTLeK5aarIvHz52wuRjILZBruskX1g5PnTHuVrnMY2t5Z1wprWuQC+rRq+9kKiFCv
rmR/PRIRLjr0ihvhn2Pi8svKHNxFHqoviQP7ykaSYTuSftrYfo43+sxxlcJB8UyAbYsSh0Y8hzEE
bo52nepvmGK+IQ2uX2VNJYQO8volgfVy09AcPtRFXuOJ61gfY1f8dDIru5deo1yQhybpbfVcR/g8
zNHIO9lkTDJD8dPiO/vg4SIWbgIsIDZEtESx+ZaMQX8pIDGtI9cFSew5/i7W+mZfB9CtffQmR7xz
sNtRpxNXy1dt4gaJD4iOi3YXbGwPhCV6b9FPjx/GqBVtl2ixsiMA+H2sETbPTATIK/TQ/3BZUIjM
9dJ5N0fT32J1km/tqhT30C7PqT/qmHIZbP3r7IfaouxC0Dm8OXF175UQm8khso+IeKMIORdWeg3K
b0UVtsEi6OGLFlH3u9c3qqFuh6jyvoQFvuCtodZHlw0ERq52s4wFiywDBYdNnfjmtZ5EsOyJRcIW
qmKUor0wWbQicaB9qldDE9M3LWhQWigLfB/xkucfNW4K1X3H0bL77roRyio9hDMeKPHWrlFG8VWr
x3ocuFZtht2PwBq3dVCRuBPGS5ebHiw95R7Y+a41EVsYHURHxkRftq1GdCUL3W2CJvmxGJphZ2Mb
7U9FvtZG7zilDQ6NBD0IxIhh00WGvSl88SV08vaql260aPIx+o4u0821KudXycWDlLO3DJBB33hK
2x6Qfj148JsvDMhUrJ678JKP4NKxIj4NQRjfZYFAmXZUElTp56ZEUZAVw6x2TW5HO/fOqJ3Vvvwy
uOWtsnOi8UX9An08vSLsrL4WivaGSqFz0eOyOY9WfetjoDxlFsfHyPsVqwJnU0QnvHgY94GDugrw
/sI8KRdfwFQM7eyjB5WxBZuONNNcVUb7Oke2nmy96y/CbiGuK4DaTCWOVrUqwqPuibPWChfN+hlx
OAMTQ48jlgg/kzIEIzUiXyDbZQEZCzy9HCLrXth8ZdGfo6I9vg54C12rNH5ttaK5EGjlSpp6Mnx9
072pbh4vIFlk2zrqfrpkQu4ZsOzzMDhQG03ML1ltFCeO7rIT0fj+ji8CcOUp+U5YnxG9Zo17L5p9
n2U90p1hMTYYWQKb7tbl4FZvlRGLteGQ8JZV27B5/Hga+rLBBP/NK8dl30IDJcpm5MfHocOu9eib
MP2WM6jimATmE6lgZRn2mBCG3iFvxls1xtbVzUC19u3a9Iyf7OuqhRq333vT6m5Tm5F2KpD5rKOP
qeY6jBV9OYq4+d2bz73roPKThN6pIs20QIWqW2FL7CxEnGKWogh/h1EcAScu51uGkuctn49IQ98y
Pa0gcdIkO7sColSPJ/ZSVlXdzC6KVn9PQPUU+H691Ina8QxCFkpWnSiYzqNLsIzn3AuYz/4pE8US
GoT9UhYqftPABEic/4e32jRX0wT/zi60v/03azU5QnZ4PB72xsir/3Vwc1DKHqP0N1ak7mGo0H50
Bf42sG6yXWTCsIKfCTO5RpuMLfe4MUqjuk5u7UC2VAUxnODmtVWxK1iqH3OXvFzI5b/jGUJyrkBK
AcHD6Yooc7H2o0h9ElPi4DLUqy9leq9rFqDYtGb3rovjXWfW9T4OvPY6RnPyxUvrD93Pz2rFlZ6k
w15owJmIchlL2zGymyEscyf8Sd2BlU6WVaGna81yqr2G/eoOcPf8yOgrMtOsS2Etr3W1tn+5Zfas
jdgENYWqYlujrHsrLn+zy7uE3As/go532IdJgURTJHb12F5cLqVtorv9drDc8aY6brBCA1p/V0lQ
Yu4d/87tM5ksoONczDd7aJ0PJ0TntOq05okEk9hUaVuAdanBRhPGYs3V3IrGFHj3Osn3CgvisKjT
XyqOxGCOo/TVBhq46ZA+OU6TgUqLBZY39HqNnP541lvTfXE9T+OWvSHKVX2LQgt6p6tWB9/sHfCE
/S8tSLhRug5QfKuxAcKLGOvfIF4TuRkvmWeXi86yvsdaGbxARRx3GsKpW0RPvVf26EhF5sEPZCwA
EObZ+DRmZg/tp1Y3dd6Jd3RRD3JEZOM871bE5/S+KbZiaHaqE6R7NCHsvUb+4cRvmZD6a+0r0hPe
KkLIfy0Ggu6jHo2nnLDvYog8/8UyTcJB9XCYsSc9AuFGNYAWHNr0HAHUg1FTt2s8mpW3gO9yZeN/
uefhoryJeAoXbueS/p57G+HiOGOZL6ra5U8kHlgUtTxIayAVhtn1eyGIXk+uln94qfOrB2l6q7zY
vBVG+DOa77kktxYlOOolPD4UFjzV3mMiNW6HLsmfAn2OXBei+WEjnpVFQvvFLudXpUbOa4X001rT
kg93rMsVeU/vls0FmGWUVMkd7Xxs7hX0PRptNdVglkK/9m5yoOfZQPNjktifbaUy2ER/ubHMs8hh
KXGlm/uY+zFZamOuI65D1xNsVoJw7RZlflaCBgOCKUX4qTPSE6iLrw6AyXNkWOsibJ6RoI6W+qSf
psY7mhlxXMdztXNZJiilj6G2stp22Hlpo+/xIRmv5VxEu3wk5ALKINqVgRetTFvo7/aInn49DL8h
w01hz44dWatXLJyzRdN6xbpHIInbZRpMBzIIy9BULIyiSmOnjoDY0srWiNUEzs5PlHzJX57rVUu/
hJ6ODIyLCYyhluNpgqy6zAzS0bFtDKsec/mNq44OlDohukXSimfEgrKdbPssYIX9a0jj6v26d3pj
wWrkbJIqeHebnmCLY0Zvsxrlqsss45Z4obcJIWf7mbUlIzWdIBjlu8DC8abXKxR/ovbc10b2jKIC
62pXRWtJN4e9bNMyoC+oywIHVdwbWwHnl6YThppmOzL3CafgbovbxDcVB/pDaBbTATw2345PBiOC
1H8SYI9YCCZflIa0Qw8Jd90hwLzLqsG9q9h7qo7esekxbIDiLrHSiD1OGOH6HWTRCcxwvo8mAhYu
MI9V5Uz6ygg9H3GX/ikgGu5ZNin8KVbscwtC0YevdleKoLizlp7ZzthGTDarJly/61cbI4DzMIUs
8hDiesXliyB6Yr7w/7HB6CxReM9vrph9hcWrAxn5RuQzexQVeelVhULYepxHyY64avxLW/6QFYxO
1TUJ02TlOPV0Q2HKWxhaO5BlMabbo0217K2euib4V4bIDnYL5tUCIjm3lH2cLFUrZwGsiPo0eE51
EiL9c5QitbAuCO7PoteAlOWYxyF3Iv5XqdptUp6E59rC3VdRrXKbaZ4Pq5KCv4G3F61D/D6fzlZt
8wDI4ntbKQmXP7dFVrAOjrAodGNsAoWktpy7bGvdgkBjg2xp7OpskxqfJB1RXVB/20nN81VRjReB
HNBNRdlgafhhcA9511tCcynZwh7V/GC6uYCJTlx0Ta+t0BU0eUz75tEr9WzbxuZHF3bJOex+EgSv
L6kYy43n+rP7NA5EjY/opjxCUxmZHHn4WbTOZaiGkdAp9iODrdoYTTjoVSvph48qylcLe4uFZSrt
G/d7bdnGfvBcuTVObXHtX22VP0WUINoTJUdb4M2rC4tHy1yVRY+oByxIrxiKhezSB+LWeb9S+lS/
Gc1TJMWZVDvFnocv+KHdpBKO28MKI30xQQhh16vPoT4M3KTAkiyqUGNZENpiowWq8RBwqluBGemg
oy80SzjJcT2+VuhF2/jaoyNQxkG6Eo5mHtoIvr4HmOtFC+3mie30Qh2y4gXlxzUwSeU+L9R90Wjv
RupVpzqLCM/NVavMsmU89vEGARc8VvJuUNaYlyrbFJjuU2MWP6BOgBHL+/7AtYaPOJmqu1Uk4OW8
dNpang/gqlbeQrytnvoxW5qibl6Ccaxfisy9lYgJX8pAqV88o7eW3TgK7rBUXVfzt6Qo4pXf+her
KPtzV47+JY/tn+hzxu9BFtf7SA1LiBtB8m4nxCaJQ0Y72ZvAowYjT6pM9voKxlV5ojyrrqk+8fzY
yebB6fJTGhYgm9hoApCcQsQbyGBaRpOu4EPYr1aaIOCtox0Oo8p+zRpi3wDN1JU7V61R1bZlweNd
SRzrNYOlBCRUS9fyXN3rgi0K32L9OFeAHOZpb6Dwy2BWeM2mmPwAnTSmSrohQrQd/pes6phUrlHm
VzdycN6DSTeRHX30qkGSE7oJy+3j3GHwVwj+qFs52IBMsapD13/0pnYjVg40+50crEY9oKduTsPK
151CZWm2bbIFN7qzHK+7dsHobLJoKk9uciyI0L3g9tVpav8yM2lesnp4Iz/nnQuUBXYoPKCubwz9
VbTpHkq7d3QMBTUW2dZq36oJZtajqTP65GKCVPDVUo+QLs3NI9mRg9vjNi3H53WUrtg/R9iX427i
5D1LvIg8sRqn2NaRu8i04UdeWt23sgx1bMIN6wovPd5F6Ea1pMNuwkpehYpVmO3l+oGYereMvSF4
rwkdbwx0DjayV2uw/UDtD3eRubcwgfQ1RXcLov9h7byW4+aVaP1ErGIOt5OjJEtyvGHZ3v6Zc+bT
nw8Y2ZR17B3qHF+ggO4GSI9mSITVa7nGh+5rU2XBQQ8LSMsHtu3izK43jVLVe5DLvLfcYJ5OHjIV
1ja2nJ/VVFRNLav09auAV1Uz08pdIrK9AuvRn4bgg81/j6TlaaNAA/TB4Nv2zk8RIhItxRrM+ziY
HmUrnvPirgKdJ1tgrKyLgULPKhL06nMNyZM7jvCdi1ER6DR2gl1rE9uKcT/56kthKkdHGYL7xcyE
vzylPmBKEbTYUxPOxXCK7PUbRxHE6qrys2m/BMsQ9iNY69hwzf+6nN+zYLRqTXuPMMGO/O7pszvb
/mZuveEyabl6VXW2uzod4GDMGjmcIJuIhKKQLCohKyRrqWEJHgyEYWcHRSFp037V0kIcMvfI075x
yGDphbUX0Q8xsuyG5m8AjwJEFtsZEPVt1Ia9ZWBPHEp1K5DMm2Sa81PRRC8FuYH5iZ3v/CRri2OJ
Wxxv4v6LkGV44GYQ3svxl36yucQsV/ovQt4MtfT9613+9WrLHSwhb4ZvAuXn7f/1SsswS8ibYZaQ
/+3z+Osw//5Kspv8PLR+Qt8xjB6labmNpfnXS/w1ZHG8+cj/96GW/8abof50p29C/nS1N7b/j3f6
16H+/Z26QVgzOzQKRHsnpnaR+BnK4t+0X7mSJqRXzhnhrdet3ZlJ8bp96/Cq2x+vII1yqNso/yl+
uepy1+qACs128bwe6T+N95+uz2KGpfdgxszOlyveRn37Oby2/r9e93bF1/8TefV2mh+sauh3y/92
uas3tqX59kb/2kU6Xt36MoT0pOJP/sYmHf+F7b8I+d+Hcr0a6tza+DopVnTulF4wJAI2O6e/CulJ
pqk66caDNEuLrDWywxJr+3V8lu6aA6SjlyLLZgzBY2F05jpoLHKrWkt5V0QpBGrt+MwqGCJb0UpL
Mgl78C3CL/vMkWmfOH3/R/ql3YcnajfXMGJJmyyaEbYM2wQE1kK2f4Eu+h5Sj/S+cpX0OLgegs8D
eb6undwKGCrTa5nDQCqijCRBSU56I0cBzhaol5tNuvXE/NEDoGLnrINaRg5VhiN5zqWubm+BPqyS
m8aKXHiSLfJLihmJHVb24DARU92FCVquLnw3FvnzQ3VvsmnAuX1Mdo9oTpFT3VdaWt1rWmfsA7MC
ui5790YzHfwKZMOr3s7oAUzOu8+QCzKi7NjYJbJEVvtuGUsOHQ5Gw6ZmcL6NF2VVd4nzFFren5eU
Yfk4jFedicUtzJxZojn6wVPrkSRm9IICIWB/E6uHHpkU9VfC9Z1K/tU8DXuLv9sZUG5wCRuhZS8F
76VRdl/cFTgRT/HMUzZ0oCrcsiLpNIfpo3COZeWEt4anRR5oGGEvgeNCcMXm1a2HNC7dFGdO1hx6
tNtXfW6RzVRvhzTLz287ztoUHrtYefdmLNm0CvvKTrd11BoLrfoUobVZHYK7qMuCO1kD7BWg21oH
ex/ILOfaeBeHjBu8ObnOZJaK0KXnbSCjf3TdJGXfNDJPspjZOjuhjGyeZA3BtOmYKdlKOrNfYbLp
m2aQk3BCj4LkaMRmlVXvqcDLUBsLIR7rKv2uVxTtTlp7xOS2YGqNtXTcvCJc1oZZZctbDy4ydong
xMneKSWUHuA1XmIXb6KFT4gM6WzY/uY05sI8mLr7dbHb4Al1+LTyglMeX91Lz3IxDw1DUHUDFCbi
rn/d162Zk6pHqqG7lTdhOYHOJ1JnMGy5/kkWVlGgWH8rF+uQ2FgLckLYLRSxGcgWhK8nlO/mdFBe
DWBWJRsG6ZAqtwFvnV4NWI9wvSowNGx0mNHPpijiuOzOsilrS/HGRp4etLEsxNaL438aYOl2u4Y+
ersCaruchU89XjKWiCgg69lDqIb5Q2zlrK5iBCWkg/22BA1qRGoLONLhpXVPpALM+Uq2wZ6+GB0r
fEZoQd1JO+gx77T0WGJrKWwph5F9l5g3zTIYycbw2uOsJp+VLucko7RgcjPj5CkCoHZ0HTYNVL5h
H6veOMgIErg81txe+OAIGHtekF1X2mkNpMqBwl/ASXoBJ+kmQD3lXJIKJ6vS2AqPrC0xsksz7pwR
+aYlVJr/1IwkRGUZKVXnO79vp3ezZz2YbTY8Vyy4T6Wp19upTvOvgWlxpATAiq2zCZI3cQSlJv6n
ygK4mlTQr8Vt66+UdjpKsLFEIcuibVx/bVletl1sErack1W3zcBvraXjBln2PT/eGy5f/Veg56Dt
kyPMi99ugR1Z3E0EYy4CV/7JqzzvxMrVzFeyKgu42C0gBA2a9jdrTRb0WOnWzlgiITv1keEUMZwb
IRMrCtndrdoIgCXbAqXdjDCG5hCqq3PQIpsTNXd1Ce+zrMminDKybXMTVIffvDiSX7U0AOQAk7O5
l8GqYSAHnYRworZOcz/m6YfY9xzIh1Mgp0o6oRvy0xZzlHUvHaGo/c2ejfmH9NcYSf/MtmV5ab0y
ucL9n1y72tk0HlufkHq9mKRzroYZPEmjlUdIaC/q7E7DSsY0Awhqzj1Rhs+9hPxAMVbWt020l9W0
s364kV7sX9nkpeJ/SnjBL7KusGU6jkYG0Z3pnTJRjLYGI+XSljV0gtElsZvDW7vSe6c/2UYr9E8K
ok9ououY26jSKtuyjyz6idSTtfRU1aQeOFXuLVt7MM2w/NCy3xyqANntNDTfs+vR2l35IQhyFQX1
AVy/WnzQkJC/twb7SfaISze91iWTxtJkt9bueNCYpFyfwzz0z7KWDeWXKXDtnWwNU+WfgwZIMi/3
nyHxr9piG4CZIjDioz4hvIvj1lmOI0d8c7mWbJ1N3maCE/+3fkvwS99IRYXCiXZqGBX7ajaDd4pa
w0Jfeekndu8+W6Op/YO4tmeZHP26QfyUOkn72esTjnTiPnwMY5dnphUrZ7u10/ObcTpIv87hUMN3
w5f4oqmNcxyUkv0naAdWLeI5lwh5ienawQq462Ogl2AR7PpjnCjeNoWta+WwUc6BaZZsB6PsLp0o
OKx7XSw2GaKp2japXeW42GWHpSnDpC0vDfswJx5abb8NaZXz6yss/Y2Y44g2yx58yyIRKkXcwYGV
fC+bqVpmd16W3oGcTcp1l6NmEYSobYVGC8/XiAKXZkTjClKtgYPz34oCvV70Xi24vVfSFQ8aPNay
WgYZKrAV22qvjH5V2FtjiEG5eU23i7REEykH4ZMsOhMCCbTu38lWUEGAs0QMImwgInLmnxHMmsA/
ash7a1XebDh2DK61JEmq2pRpu1+MW2mEOjO8TpIQKRVB0vj3mKXPEtMI2iXpiGMjOKhg9WAQKo33
cIUkvla+7xuU6H42fnoqpVJ2OdlRJMOI554RFNsYKoe1fAwuT8Vighk3FI7FdnuOCoc5+Wyki8eq
LJahFsfSbRlqCS4QbGK/Nst5rrfzE7n+48rlxP00J+jF6JkTcNZKSlHq+F21buAqCTv9cRROiDHc
daeBzJaxo2Jb56gRereF0Vccq0Rnt9aje+mNSv4ieQaNuWw6nMzfmcF4RjhIfaqnbU9+TAOSDsiC
kDt3C2Pjd3Z4zBG6uGQOLFysicpkI6sQi0/Nyi1AdpKGWu/aKR+bVWWoL6E3/9JV1oZIcDBMrFVk
k112splGQHiJUjy6ZBvf+a2hPU8ceq6NxDGPoKa057B2XNjuAx/F6RKqMNUc1rY4fbWQfD1aRvW9
mlWX5aqwgWkMAIF19XEW57CyMAPNPEZt+122OnFmK2MjUnf+GCvGXLrLmhxXK5T6CEtXeh6ToSJ/
nfmUxudwb9YAZqSt18jWbD3f289VodyV5Olup7ZHbW4MyvXYZNpplkXaAHAqhJzgShpeuYS/gOvj
FGT9S02GvIo2kuhTXqj1AfROfdJViCV/qQ1KyUHZLKLizLFIeJamVqoSNhlHZ7aaCwr+n/qEMri2
yZxTRh3oMZKFr3qMWnm2bCc43waQnmWUOYfuevPrNqa+4aB8DtK1FZU/OEotnziBqp4UJf3CWX9/
MUVLU63xAGQSKSsRUVZ69VRE3Qbq8/lBxmvVjBDxSIqUdCqW3bzTW7buRXfZyfdTDcARWt+3C7hp
ds1yi9x+oyzXA1slKzvxirMMBkUwH/WJTCF5fRQi1OPkciwJcbXTGx+7pjaujgI8VjadAFLluSUr
RzYrz2lWqpk41zxQ1I8vffpeM65KBs+4X3nGx6UPk9j4QddR+wvhtIyc9FsGBue+EAVHmNp9qGfW
dhTqpYtNOjKzQCchQeVHNmUhQ0IzehpBJ54Wk6yRMzrabM4s43B26J78HMrfX5e7RerkmvujB9ZV
3IIsRseEQT0P94OvtGeLtWcJ24DenvWxPthDMB1crW2hp8WU6rZB1opsy6q03vrI7nbDISJQ3KrZ
hjP4564t/tChUMn5TCLloHUsIWSR9oEP6kq0G1XRb0bSXV7cS+Ab2yx6dHbnvXSWbtNI9b0GLv/t
0FbquRnanr8NW5L6cjAm+BvhBUk3CYozn7TOG3jTmoh02kHxSXPfQ4rsfIDorL42MZKBzpjmn3J/
KrduQHo5S2yInmt15RSqtvEEMh8p6PxsCeSmrEnbDBAdWLHwyKL4VZNNaNJwe1YKLc8gXrzFcFSZ
M1/gpe4etDDrH3TN8jfDgOLNYrPVKrg2pb+XpoGkS1hmBaWrMbnjURplEUMMsbcBdAie6+5hKeyn
uPWLB9CZDktFiyTOoqk9APdcsIpt9ZpZoNlIMd3E0GseSk6rP3QNn1ATW0gOCyVm8n+dlep37dkU
zaEFwUqGsH+RXtsNvw6TN93JriBg77Narx6kzzXLfWfa6aP0RUq7AoGTPmue5r0fkB+G4cWzlecI
prwHAJvNufBBpIpWBrXBrdZ5KSIEWt8cpWO0gvrBq93uAJMW8xERvDi6UDmqmtkheEGYjAXHFuy6
AGDKEitHR0SuSsLw1vvmC2vgGIqhbZUg8HfeEMJDkAbFvSxUC2mouUVAVzYRNH5xNGUDNY2qBrsl
OBdeJCeGTZiUUM/9GiUZteI+CHVvO3QlAkG/HLKHNbBrFysOZEymsrNh2j5yHfuYa6jGCHJKVUjt
IcuFVrCktVzaixvhQggvZXtq2+rQmCQvh8m8Lzj/h+Up6B98Q+f7JmpGco3RALznTPnFEvvFIHZ9
+APJAOHoy7YmgwEwKbvFW19JydOPPXgCIaA9Dl7rPEyiICsXFeCa3bFUi5yHMLOcB0vznX07Js5q
sZmaol3IcDpLk+wqY6GxWbW5HoJRZDTp1IIgul1msS2X8Xoyjnu4ac5e6PRHErNJTk/L+aPNlHuT
mR37kaLpwkZF2r75buyV5ikxnX2g6jNYkz44pyBM15Fsmk6yTbugOUhvVI1fY18c1YPOeV/x7ZVR
cKtAfM+CENEKhq4aLd9ByxHtZXOOK1CUWuhdZVOrQXwq+cfcCLs73lTprRP6LDAPw9SwlVGlYSmr
ugbPL5u5A2GnjuC2WfG1tcsCpQXogI5N6eR7HrrGE4cNPMkhEvhXZEO/DSH+NzgCx7WD1Pf9m1gT
ngC0WIjNU1TemT5uSN71Nq06G+deFLImiwgpqrNThX4FBzoeBbjVqjeSFsJNmkndPBpeG38cktaL
n8u8az+WavdD66Kd61TVu3JQ9WfS0oFH1g0zxSg0nkfQHpvAGvy99EYm631USwwAGARPKH+fEx+Y
VCKCa/YQH0gBP0mn7B9X31OX1ZC0hGX8OagVGK5FtFJC7D9DLK9alrpJ+ak9yoLkK9UKHwerLx9J
5pzZS1Ihu5z9JF27KcvV3DQhRv0V3/bF3ggt60539B9+hiDZOGjp/VDwpGQ6CTs+aMT7ThTSMea5
fQzG7H1rVz9NokOeu+W1tuP1Lb6zg1McztdOUpQK8nlZW4r2D7Yps/5T3NItjvn+F0o7bsw0SMBK
+zDuTCYZwyLnVG9CHcYgClnrS85JVrL9xg0WNDqEkX+R9tsIssubuMX2KqaEq2PH7+GHplY6kwwu
/OpKSxdZe3s3ucne0Mi0bvXXQDniMraMM0LF2lY8VWDqRiNgPbiwSvOtTcqdJbilZRtqkwjwMIDG
xTaMBhpGr9qiYyeNss9S1K4Tn8pyUN4BHLSe+ib/rhTWcJEttlz1HWsza9PzvXlCOOQQJcV4yTtX
QyWHTI3JjnX0TXP9Xtpk0ecWJJeuXmxls1RmsLtVPx/Zs+X739XhB9DQERlqWodWYJHvTG/qrknS
eOSpRMFJEcyvDMrGNQChcK4DMOhBeC9rls7bptA62JF/d6Ayxu6xb32UdnvOYmgoRIiW/tMMHCTJ
MbLCDSGHGHUec4qNgiy5obeBZWw9cWDgf08RJjlnbVqcnTF+F5lWto9/maS9suuwXL2tjmS0Y+WD
vvWW/ldBv0aTtr8PWfrez9HbMtgDcnK32uDl1yaNeogWyDQoyTFZRXYf/siBeZJE9A9/mU8G3Fgf
Z61oN77mpvdFAZMg5H76YbIr7d5mjrax+65ck7rvcfjQzpfQBJ69q0NSiZzGGTevjLIqCyMAoN63
hg9cC8w22G59vizuCYr7btX5fEzoJn9dHBH0sCixoXmpZsUjb1sex9CRyhaZEua5KebPsiWLoTTF
l2aot3ozFY/SpkYQwdSzy48bk49oNke10Vb6TGGC/kTfz4rRrRdblrXuauoBqy8Djck3X0O7/DYq
6WAn0uTilRxD2nIPblk/HeOdtDE5itaVHrUHeEbui3JC4gOZpcfes8crvJnXWLRIk68eJ1j4d5Cm
zRvZlAV7+D8AysfsThKWNpZ373PiLTtJU0u29R5mg35dQwxNnvA4gSTzkWYcS/0+BR1vlnN014qW
tOuhbZ6ZO5xky1VnE5SiPlV7B8mtlTTeikbV730dqTCjg2lO2sJBNe7MKV41WR1vbU+p7qLS4nQW
at5D6mjGHf9vF8Czo73vbQ5Q1N4M/zWV2jqDDIVk7t485WZUfA0rElddWKkgO1KUbTJXzsWEoeTk
Naq5d9gUeejJh9xAwaJ+tIroGydc9T9OvEdRI9jxnKn3DtlzD52n2+uiCrDZXeetCubml671TtJr
KwmM9+nEVxytUfuggoU8pkjcbAy9ti+kzf+AUiEkgUJD0luYlmKx2TC5Hwq1I9+cCGlXxqns4bL+
2Y3czf+X4f50VWkTd8i6S98GIOVrcXzZiqITJ6+yINloEwP4vSwmGRHok7brdJU/qIiVNtlfNkkE
fQTvbh1laxmXLJkcLpB9QbrUqQNWLmSWs+eqT0kWdb5AZe/dN5ywTU1eHQpdje7yoSX71zLsd+wG
oTzl+ZAroUO6QhbD+jJa3dOQ8A1WxmZtDZxxsso/3/hVX1GtyurkZfq2rkxSZQSzqm5YFLImChky
C3bWTuxaR3P2z6yX0z1PNGiux7D/RrLKqSKt8mMAudGe/PL+UEV+jIyN+s3iO3bIXQf6ncIpPowk
IO09d562stmMbb9FqCnfy6Y/D/FGtYz4KJueLsivELo4TzwqPwQwWZFuBPVWparKFf1ncM059GuV
6urvRy1/adZiv1U2vcTzoSLrX7yymT2U5nYK1B/9PHswv9oqqkOpCda3zRPQ0QMrGFtDsYT/zCZT
evUqW7LIwkwQWeg/4sHIs+3oHHWbjX62DQzSYVTjVhOTdRJjqoFDIBLNpMPUc/Pm5admkqIkotPa
0relPsA9+8vtVZZRbuSIt2HJrF1Nua9sW6Ri1n3aFycrydAJRC52M4M//6ZakDDo3hdlHqztrIXR
qavd/MlIjG+IeGb7MgjA6XRBcZWF64/tZXDvZWNqqqrbLE5DCbS1VSOxNHbVcIDQ8IOfVyQTerW+
8nRHuWuFYAinAcF9nsK2ZGnGK3tZ5YG5GlzIJ6O2Y9+AMNkLBtr+OPcoXXJ8EX/udDgqbcv92g4B
L7qkhCe+Jy+jG9oezojC+wpN0Fet7Osn05iSE1MlbQvF8/A1YXqcGt5Xk506TmpLFSysrj2as/tD
9mMdwOubtJN3IxmPnEd0Ju/dyLpRkqnjk6nZ2hcyStHuBCJylEtHWWQshUKn5DUlVpOyiCrSPtW2
QiA8d1yYhsvZuZaevZGLUDcWcm15sNb8Vr1vkli9Lxr/cx0F2lG2ZCGdceKvBnLjrovd0HXz0pXG
XCFVqTbeB3s25qvtR9OqVxEVnCGZ23r66O5lM1Os971erFFjRRND0NaYWhzyqenhRdaSOcyalawG
gZs0q8Wlui2LlloDGU6XV4EvVWT/VmZre7A5zuMlFkXALky+qY3hk1PY3V46UN/ykT6Jio+2mZNx
WNZhw996AD0kq6Gg3YmFqIV44VxuhWDyubVvQR1HbhpaXxBiCcy0REU38LlpLD9DB41ReKkVtorR
c531Qyu0exrg8rzVY+PQZrr+Xu39Fy/Ud/FpGlCGY57grsilC77NTrKvY9P8B4b9YxN3bPJB0sDy
0T/ajVM8yI38VK/mlRrk4Vk2Ay0Mt5UKNZmbOO+bcUYfKZm/2L5b7tJ2ZPPRc+pPwl5U+vSFlFlo
WfkKc7yzrkBInQp1jD6ZbgKZsdc8dxMskFnU/5BmNxvCfWmMKys72KzRTjB3w9QsaubvzUkZByFf
iPtWvYWHwK2QDoc891efN+PcojXkBfLVMmbgOe8c8iD2de4MFyUoBgTvkbKyBu2+Q8vcRMwXm/Qm
6jhcZFHU+bMyBs4+aWLbv0ob1CBgaPSyXskegEwitqfFqFU+JweN858S8Ve0vslJKtNhl/xK5uIP
6Mwr6bWi+HPRqN1hbjWdrAbRIwpbToJKOyJL71egzAKD0se+WO1XlrFJArVlz4SmZBJStxxi7JU6
sXclfGawXeuaugmC9p+yZCtfSSt0Asl7IbMCIgwp9s7/lVo3vDhe2QRDxhuHmzskvy7DyGipEi9r
i0OOfxv692EWmwxZeuQWzCr8drmbSNxNJOShZfRyr1aoPwZmbqw0pak27DEUDyiM5Q+OqIEvIIHJ
vpcWWcwhKnL1YDuvQr20nVgPHW5dfo0wVlPGY8zvtrKnHNp01f5uYi9LmsysD1G8sEy2kaMw3s2x
FXgrjffqtXSHrSabsl9WpgXHmaq5UwPSxknz67tLBCJ0uTN5dfJ9HR74c79fHF7b9eeGTcfbbZiq
EAFTNgg5O+8ytp06j41S3arcd2njmVdwLyfpU4WpGByIOoyJ2ZFoSkdbdsO21jxvo8fMw9es4PxV
g1+oQTu3GP6o9zbkPRc5Ck+F7h1qNosf7F97hNXl6rjJwY066661ipT3a8YRqNaoQHRgNriLZ9O6
kzU3qI1j0LZPtzjZJRjSf+V+Ph8y/hlsfNPD4SdxaBsjWtliVBm3DCVwoZNTFqfbJTW4MiKysjaD
OG0c+i4gBa8sD7KJ1jlCwBapSLLpZlB91N0TggHuGX0J51a8aUqHtPVeHO3KKYxhHgT7Z8RDukLf
pn6Hxlz9Loo58zJLnYyvYar5mCnIM3ltk8G8BdtNOsDWIZsyTvZtY+YeJhvMt75vxmuasN2XDbnY
GqrnZ7PoXwqvc84DkwZS4GFaIpnqp0NIllcIIUDHacVNUe/gLodzAprBSquCjRzhVVUOK6Olx4dB
hB8a0kizingU4ptIYpYZmvBt7F1ImWaTbbBQSy+HTN3c2mShupdb1OQFMFjY4bdXHkt2KkR/WM9Z
fpMnyDQ8Zb5i1r5ynskqZH5FYSWlggwzp34Q+ujaKRnL6BKR5wr7vHGKs3QXsMd5iB3Squaysk6c
2dqHwBweFWMgyxpW5JUx9+2OBdT0JWEXgfzT6ZMewInAN6Td1Wl/s+d2Pd/sQ6a/ssv4GTjJLd5M
O+WKqiKULCP0SUNV3dVCXTdNWB635RSdZqG9OzhIC2gI6O0aIbZrsHA58IsKN9IbQM168e2EF5To
W+WT/aAq0aETsUgfuCc38D9AYTq/a+zeWDU1rD1wwa1g7Da+GlqHPEbQR9CZm6S46o2+SmMvueuj
Mn1Ccem+gk38MzCrfGcHjQLBmld+9shkZv+oJNkPjXYO/FFNzK6kaNZXqKsREKoQARrc+mYK7BCC
Ik7y66tWK+ylZcCzZbCMkQ7ZlEXpkMfuByjyBKHgfFkCZU0RlM7F8H0ZXprlIIttCKMvnfM5HYt5
VxtNoO2q2SZpUWG5tkGItFrzHG2YRgmXFSfVZewMnuKZF6c7NpCy1f/VCyxVfDI8Y3MbRI53CzKT
/qOmGPUhNuLobinsAhT1MK0XC/RI0R08lmglzJH1zJZkcJS2JUTWmtKd176mKZvFoU0u3dg1DfZW
n5F3KC52M8pqUYPsgL1pY6Tm67swHLbiurL76tbJcAr8qT95qvNSSJtsSsfSfBUSV0q6etX+NYwy
++baR1ZrLb1L57+O5YgLK20ZHtBsPkLtMe+j0QlXtaDQamH2hwrALTel4hnnPPSg3pJUWwmkUdeE
8531ZEVs9vr1pKJySR+14I8yzfpZhkA/EMGshABTEJTWYUwdh9ljrXweBu1I5hxs3Go4cvgluMuF
vZqrH0YCU0cUh/pd2ZqnJux2g9Kf4sYqvoWZ2/CWNJT3UWxWm7FRhgdbtaK9A7fG2UV6Yt2lU4m0
nQ75fdt+zRonfm+UivNQkEicQ/f23uc85rkITtIlC6gfgDSrDbqBRDOveNc05grN3e8VWsHPiaHz
/jSUtWxZiBk9OyM/MjfpNhNz7Y1jrGwlSp6CsOufkjGLN27mt/s0s/sntSjiK0/AD9IpizHwv7jM
Fi+yBR2Hs29McjdjlW2hNYO5YjDPCV8Gm5u027MRfJ26lgO/uWAOI0h8+lRzwJyIJswnW6fV91UK
G1AUKQMv4Z9KPFIYR0sbiJ0t8KWLo2rKr8i8OFAsswugZCGnTGPyIJFWoAzvqzZLHiQIS/ga0ZK+
II7vGzVVV1PLrMOx2pLjwkRdgdUvH53CLB6ZS5Mskc/5XjalwyjIE45j506aGquvL3rrPN/iRadA
EXKpAYuedOrjdD2Y7bfYC7qzDOEkw71vZ3u9dNDUdq3ykLw0mrlKHCbBSRn1FlTBqX/0MuU+rgOF
xRLAzzsky/q7bGg4/1dTklZ8qDz3hkPOAhpF9d73NYMP0W/WlRVyRCZepqmewG0cI/sjWrKQzkJE
LGH/3jb1qPCNDcm9ibItbBd2QtbULnQj2ynO3PM4htU9GiXVGpXW7Pt/jsgYY/x9jE6r0CQxiuBQ
JWn71EzKJ597vBSiVeddeJiHUVsritk8GcXYPiXpJ91Mk0dpsdAYQcnQGnbSF02ec2eO8CQFTfsu
jXVgzZV5x9oUZe6s778NvLJDS4k/tY5n7BrPiI5Fotp3HQ8De3D9c81rriZdl+o4e8rWLQFAovru
Qoc5I7Y0t/r7CeqlW1Pvbf191/vOq+bilcF/6puz93eA8zab9fYiC0+F+YCXbgGV40+brKkdjBds
BfucguQC4DllyOqqMEtubsZOoEnjzjlktjGf5hJ2bEnK3qGAxDvJee61WTlMfQdUP9ejz2plrCH9
DL8BnAQOFrnvdSdGIrEEg5P0ELsa0Z01KPpdAoMMyU38TC5ZUG5vTjtunaMdqB9DUho46vE/FA2P
CM+eu32PgM2m8GbjuQrN5szxR7+STR1y8IeoSRDpqZVubRgfNb3snqSvhmAhUarwTra0cirX7t0c
8Sh/gAPHPU+JkqwBACAvMtnTta9mY43cUvjNMZwdMyXrY9+WsIroMGTZkxJ+KIUgmAiQPRMhTFKP
MDrJnkyto29zZe3yybE+DsNQ7vtkGwZQf88ghut/RRU6h1OrKR/sfvhWW3VyL1uq/qHpWvU9kLru
HYdr1zQtUP7ufE4y9TRYy6aeD9keKLC9Baf3KSM//ljVdj6DslfmQwnqWk/ZGlJFYYUjnFO/amMG
UwaLgWEnHbLQytS+xTkQfpwhDVsv/dOGQxTkj7oGBgg/3Dk5Klqj27EyrqfkzutUnSdmqj3C1Dys
k7Jx+dDnYNU4tQkdlzGuSzcoznZXVe6tmvllcdZciy1op4SRUfneGbBzs+FWIDU0AgOfeEsVxoAs
TtcOT7ovNMMzM/6e+v6arcfunyzuH0zIqD7PEz8Y06jKh9ZLykM/2OwRapl+Z8SVugk1Duzh7P4q
O03usYSF6IdjDdkqVPP6fd4jtF47fr+qAxTAOR/sYRTlN9dMZn1oE7t7Zk9CaI2BbZfeuggDDnnM
79LpFIH3xAcjXbJA7vwD+t3eVbYMu3HXhjuAOBNDQ138x7Gks1Jm9/exIgRPTEPzrqboLMeK9ecg
zcyN3HbrrS5F3ShqX/brXrX7UXHXWQfjUCPm1q0O98cMH8wBrgjrOdViZ1f1ebJtxVy7j2uobxWe
wL1oqqMx37FrzbkvLUUr9acxeSc7ysEcqzyi4DHwzsOPQFBFtlbmneVYqjH++UrB+zKIePUYgX8r
Ar21gI6GSbTr+qZbSY/XVy9u2bzFqFmjHcF5HJfOccnKIoA/aKVNBo/RGozbWbfRNgPGyllgyvNV
mHxBe66G2hQhy0T1Fp1FgGsVLT7NUOSprvbZUkNgxm3n74agmL4YM9xTP81dBdOuNKvOH82/RctB
crGn91u0NIdx/C+vgNt4VN3+wMrJ2iew0T+bU/C9t+vpOyQhjwoERB9MPbZIrrJUMjdrlj/dPK9k
BDSLu6H3yOb0wxJAe/fRiLVxbXACf2U2CfOqqrTFVbY7cOOD4IXyhu9MrZHtKsx/8qC8Q1fG/Tzo
NWpHFbvaDvup+xqenZPTdMql7z19OxdD8wyx+QCvXDN+L2pDPHjMf9gY2sM6vOpyb37uAbbAT6KC
8RKfmlUD9/iDHQ21a2uW6nPgwgU7WNZLfIRQ1BK/2EV8L+J9h3g5vvxAf49frhswzpt4eT+/x/9h
fHn//4ewM1tuG8nW9at09PVGbCAxnzh9LjiTokhqtKQbhGyrMM8znv58SFZZtruj+gZGrswEZQ5A
5lr/UM1/vz3m64ECyqPumh+B3vbfWlSgpzjBH8ZZwKQLEfw3sx0pA/EN//TvQ2TYB0RuOxacprlD
PSjaeI43vqHXhhRbpXyxBZrH5RzHvHh8Q5FnafyIZxDtrvF5/OQY3Y7sSbNIMVy5qY24qhZJqlg3
Za/bGHh0YiV75EF2fDblWVXrTPmtO4/aQxsM6I3NV5XTRq03yZQF6gO2zugypbF4Lbr6yaGq+gd6
u6liozfWTv1uwKNmOSDDskkKt0LajwN+WtVRNuWZPCg95XLfaGqUUHgkKVC0iqm5lYe4cJvbcD7I
pmcO5hKJl2b1GauMljy2bPvKFG10w58Wcp6cIjvGAlVZOJ0V8v62+tpNOlZvlf+UO2Z47Hpbu8bH
CImTIbGw01RxJGFvYJy6HvmXOEkPpd3iop6A5tq6GcbdaLcrRxK98OZsqMiTPuvfZdPDELK9cXO2
W/b4gAvI9ODgXQCltMN8cY5BuxkxdmXBEVrQ/Cxxgdw2PjSDiwQusAyUj92qXPqDA6MgESfZa4Uz
zwqU2FrTg+mhRYhr3g2zmGyWuqq7L1EwftHQJfwjiS82Sob+wrLAR0wzTxBZ/XWbsG4RObCDTm3f
BAy3fovzXHBCAmreYuo9Vr4ocQ071Q5ABmgIu6llcZCtgdTIWZ6V57orh+u5wjN2ZYqE92wACASH
H9ZQ6kM9L2Em3lZZMeTbqhtZMiOot6Q4Odya0LYytKBQ+tG7r16dL4diNNC7LZS1r6bhIdb66b42
IyRnEZbbDarprp0mqDfOgGOspvjDcxPPgo9NFuxF1A7PoxNpCzaAGT4M9E5lzBMFAzwjDQdcSkqe
GD8OmED+2WR/FB0Ut0SPHi2gEzSo7qm22yVrEaomkcZtI/bxxJmb8OwRveuyVTTo/Jd0e1bXzMES
k4JfW0UtXgpl9hCvY/dMwa26MUCX4A2ldPAlg2DDxZtF2cCOyBxH3MkDi/uzrmpIGfpol13jyA4Y
SnGpQW7f5QnElFBMyG7/NcUIy568YfDyGZoQ6dypOgntz8tQJ8XYhifjdWqNMOUymdpspXkYIVeA
cW7jSehfkOIvfbX5kpvCPzmIeS5kWI0FDhqG9aKhakm939lgwQ5uKiahuFLEDFdWs30VV66yaqOK
PVKeGZup09KzE/vZ9ZBidYIxNBLYFlCUUw6ycqvq+LCZdTueU7+zYN9o9hsSzZvC8POPvG9e8kob
ng1b7deKiOojDm/9MW/yctWLtnnsytRbUSIPd7UWTs/kF4DR+BXki14bnwOnfVPAmkATpKX6Juub
tH8wssZ4VMFO8fFOzxnOPJdgcu/loHL+ysB50BZ2iNKyyNqtog7xpjTQ74P7MjzpnXtUeO6+Ww46
mPoAOCcMcZ2Ekoku3dA37+UIhS63E+duQFnsptfAAYwgtd9Lkm+6axdfUN5Pdr7th9u6MZvXuWQk
B+DSiwbumHWHqhPiQYTlc0vedeuTC9hVs/Br42ra44w42sSVHR7w9oUEiZjVErMv8XVQ/iiFMn4H
UMrdD774feDa4U4vQn3n1J561/hoeyM8Nn0HP4SAlvKt8p0E3E0tLr6NbXXd2VjOAnXI8jq6cWcF
aXnwxkk9gv1JN+MMrfiMXc8cRKadhi/UtcecBwYab7GtGwTtH9fhvbEwQsVerSyy4eBPNqnF309l
Wx6EYQwHFRrJvw9SG0Wl7Oz3w8GMSq4CgDEAI4RUggrITA+17uRXoXlXVEN3idz3yNCxVU/SIDv6
o3cv+2y3Me+ColN3VQYmtYdSEC1jMzDWXW5p1LDmto/K7JJbc47sG8NdA43HwtmmJSp/YyG03VRR
kobMbrMO1qj41BP4bwwsu/ZS1yGwf7U/yRaCt+2lsBwyzFks1jImD7OeAl4F2gkjEy4lY40nXlJN
aQ7XEeaLSP0DGYoJLdEO7lYO1gLvmBn/WAr7jup9dE5UF5OZwLlL9dK+y1KzOeCpHS5k07cHccZN
kRRe50zvtdYfBgHSRXHjadcohrFh0aG+AkBE/lTZ14NyR+apuxvsMj44pnAXvuf/YRTxvOSbPazN
B6tkbdJQN1sMKCg/iThKVrVX1rx+ghEAKMFbu2bBYttQ1tW0cm7aQK2p2Obd2ZvtCpCIHR/aFpTg
aCjpi+9j22zbCNVZFuoC8LzvCq+Ov+Li5y+61MDYo0dSLXZqgRlEBDTD7tJH5GLxwmoj+64l8bce
B+CH0Ma1TVPWsDEAHuysTOg3HYvevd/xNjrqfI9QrWZnTH18C/2bW5E1xGesFnkssgu4G2czk9Iv
pgfszVTSIxiyDbZjor0yaC/4J8QwDvlR2wjZNoFdfjfUcV9kswi/Z8IYbicsDtJgXFidZj9NFva4
YVuxqfYrGNIiXrm1X72AQMIZQs8RH9bt6qVIFuyF/JdRtfIjUiLJUo5KbDjfeuJgOzJPQvJl5SQZ
sqii7k5m7VX8pq0KK9RSeXYCF1KkS3YiF92D6StLdTwG5qlLihDPmiE7CCyUvulF9t1UzehV1YAv
hpGDr6xmUXdNkgmgrIXURepXJ2nXIxDtty2nLPSF2tfd2ZlpZJJJKxm3YDE75PC7e2em48pQH/uo
sySdOLhOUjxMcBcPmEx3i7KKu90AJm6DPZJ6jpswRL9CO8kWSFmAKfMB5cJmG6NPzBPSN6J1qfdi
oRSpdY8ci1iMg+W9dW15xgXC8Rc8aq1Z0JZXvQ2zGOZImYWbTM95UvZ6rACOSvB0FZENMaOxb0lT
6dPKh3DFOrE9Xptl54lNYyLI5FCW5mOIoo0Ta6p6UOMany1kRheJ8MpbeUjn4k3FOz9cg3G2Q73G
OMpONTVQHyFHti5NzDwSB1RIY/jRKdHTjaUgfT+CA+NnnBuXqHP1S5B35QmCIaquf4Xq+axBYdIb
RvvmMz7EirG06q7YaGHsoxONYefuejnuiGB3RvN6KXlhLEfbY131f2j1hLb+EOQf6anuneZDic12
YTjl+OBUk8v/1OgP7GzdVd/kX1kBWLhoUELu1CygEgbFTjY/O65NilexW2e3v8UHo1VXEbraKzns
85DnpDCM7CIjhpMWzmoYtXYpDDdbD95BFX53Lw+Bw1vriU7dyyZK5RqKvyjxDHV3r/AtvEfmMtv6
joO7/DxLxlDThL2uRe5BjusbiC/x5G2uE+ZhuQiyTT1540rO6iuju68q9RlL0vwoQ4OD12xXRyc5
CexejttIsCuoUJy0nkTcqOFcqVc9yVhk+bl7ilfFT/2NYen+gbSydq9NyLvKEYNdfyW7pT7UqlPt
K7PuN16DV7CaR/s6L0wdkxfhncoGvn/rmkdUSZBwxUtgZRqzSBXWhCtkYKs9eUvnxeLhEha28RyE
WnTswaAtC89yXvSg5laoVhG77Nx8Nj3sT1InWDY5iHlNc+J9neraEXxauI2iqD/nTVOsURtV78nW
W0ujrqPnsgw19GVSdOmt8U3BEOJb3UX7ItZ1nm3OuA29yYNXwqENuDm72SjY3ZCNtzyE9ZPx1TMT
Z9lM7nRTxp39FCbWOigm4uivbLUJ3VQz04fXTJCV7pB19chE4EKuUwKZp485sLCgGIpzW0zVnRf0
73J64QhrlZrIsguq13GY3pJs1veuC9S8LYbupNt2tg5w2300S82EwpqF77WFe7Tc8lT9Pux66w9E
Dp5MK85fwzwvl2qtiftsGP2NvGLP1uN6RRvd1pOS9phPDVb+WA6DCbRfC9/NoLsVsWATxRUzUBXf
NSpe47fZe0YXgfNqhTqfR2/pRz0NjIegB4bRJ/ZrrwNlUVAf2BuoSD+ofsIuEoGCqVAzDL2yK4rO
z4z2hjtHu5QoOlCt7XLMvnpOGWJA5TnLSqvEzndp9l2CWFLf45pMvgYMdWNsQwWLcNk7xOzQAiDZ
S9mrl5DabaiFePuZN4ornBWaxf7XJFjz8Ne+lq3WYNqVqkczrJPzqBjZTFUbHmeEWZGLfVVb4xN7
/eLgiyhYS2DZr/Fwjksg2q/xgvXCf4rL8cpQVFQkU3OnJpG/SV0twIJej56CTle2bYz+ge1F8VMv
lOJgCcwvZW+uJQr7jpEn0tzrugI39SG5nbS5iNPUXyXcw1C65ND3yBR8oj9kjHon5fgf6A9lMJKD
jEmAiOyoTeoCNeBQW0fo2MWh7daZdMrISiReS4c7ey0sLE+K1wbH6+dqFtAnCYjC2Tw0+TDjTZuD
apSZAmNsjZM8E/MZgv7nQZmSgwx9xvPMarb9j1myg4L4n1O9xvxplgim79VUGzuhadG5TWN7lUP3
WZkFKusyJg8+1IadKFxcrSDxnOuqa1ngwv2D52Usuynu+B/+mII72NYtW+fmOk5ey/MgTTYzceWn
oKJ61sqewDu0Zh0qq87Iq12F0O0icesAw835FWJeQV5bXuc6e34Fo+jsVepp5J301r2zJg2mnTZU
3139o8ij4atZZPqStyE9U1o2DwEGYRuB3e450GITj7TaXiupy85S67JnS+1g55Si3Q1zMzMrpJdj
pzrIXsQcOqBMQX8c1TB7Ntv0zY166wSnO3s2Irby/KoOTcDXRk141XpSi1cwfMgbBUZ0ihQ3fYA5
dJZx08lzEBqQhicclV7tvliNrpU9Y/tu3BR9+Od0L0ViLERF/aRbyX+c7gNqebWm/DodEXbjxrdd
sbRTHTSGHnrL2CXbE+sjewGnjb7U7YuLqNFTU9XKxU8opKdO9KXVA+dAiqfB06aIvwzsWjeqXYOW
4jNZuIpVb8Xo4TCnV8FpaHBnH9CH3tUjFkmKP3arJijM5ym0/igS3CnK5A5qMkvsmYQBX2MRWfnJ
0Y3hKJ12pR/vHOL7jh2H+ZdF749QVeJZ2KeRB4S1avdVUt5HqFOrWzgBzU9NvGPaPVZR92Wr5qcg
rmAYem660g0DBcT5kKbtW4Jcyn7sSowDxyZKzxqK48vIttuNbMpx6tyRjoIiYqVn1wtUQ7Vy9QQU
XqePj4NHFiHS6xccCEsq5KO5Ao00JxQQ3EaTO7kdeKg9m02yiM24eTF0Sz14g6Ms5SzfF+0yNbGJ
lr3qy4i83wuJlvCYJjipwfFuWL1H6WqsveJQh6q1Iq0ZbLqEJzgaA50Fj5EdmG1cT3OEumsAuUfw
Q2RJOqr/cVCne32WyVmx9nYWTV/xfEejbEn2MXpymhhkFl6pH2kNUs+zvkfAEEgb29ODnmFDOwyG
f2OY8NmQigjXig3n3qxy/Iom0s1U09FHNL/23IUpDfpIW2KbsB28wt7D3bZOdeiWK3dMxEslzLN8
ISMMdjFcSKzheJAW6gTUIPeiszyz6vK7ogQ2hcBf4mXVuBjY4y6ekvrcDQobzk41u2Nn1f1RnrVZ
9OeZ3ZvKjRoCFWfAZ/i3obij99fetpt1VayCxGRM2Sxug3TnYmV1LZv1fEC3pYheZGcxw0XycDEm
TvIoi1+2YryzVMpuZRf+AdlK4G+xlZ0sQZLrtcrQVQ7pQDk5iIV/wcTOXGHUBLQphM0uY958Rt59
raiCcjEuhdd46Yl611G9XcgRnxOSEGkp1x5KUJp/XSRM+VOcEJGf+WVkXM6KO8dYuTF25LLjp6vz
gsY5jNTijq1E+1Rnzm04diBB5pajpU+KGron2bLr/LuXzpocY9o92Ti64zVZTEdzbhbgmRel4fRA
J5ipIlqzFL7bHdp66p7iLhiXKT55ezmXjDfWkpEx7eTcQeWGPfaBsb3+DRoKI16Ha4Kc61Dk2rS6
mmxkbx97JtDH2V+vxIKzSi0sFLu+ePasaDepwn6zDMVaJYAfIA8FxSP8wcs1jirHKmY/f1SHrLl3
DPEu4/I64Vijzuk208XK4F53zeS8Da2hcbdtqnMQxu7JEqZFGkJDQ7BJh1U9YCtZOkF/gYXZX5SZ
nl/xmJxUF8jZj7gpzGBF4dJkhcYI2eGbGmYVGQosc8gvVMVF2HU8Z5iV3MhYasTRgjumuSr3TQT4
W2MVvy5dMe5jCpuPfT7dNVWPT1BDLnC06+7RsiEj4hBw7OfWNRSgZlKhOStbEXw1vMyT/kY2Ry/K
1n4SjBsvBoPotK21ySRzRw28dlHMp5jHb4yqC+YlDLF2Zvdo4HqLVRMFgHBmHK42xdvUnQ5ZYSuv
DbdUM2VFztZ6h8go3y4Qka9N6u4wUcufeEjUNyjEzg67xNEI+jbieqNqD2af5cFqvARlqd2ELLNv
dHgyTkuGXHDTXpj9UN1nSubugjEatkOUjI+pGL6R+re+RRb3EfQSvuSFkWwckBcHkunhBQlc5GSs
2PrmZPeWOrRfG4HFr+1ZycnVAAXUNahXxU6NG7QR6oXHuofbHE158OLeuJkTM8D95+BPp66M6m2Z
bqgPo/k49zemFi/deavJ8n6JIYF3JH9tOKveVsNVqCj2qk0b+4SDd8ueJ+LXEhTlrtN1G3wNHb5Z
AxjtzAGSIjfrnQxS0XKu3WYQQDZxrW4xoNS1ajX0TlTdmu7xzjW3s7EUFl5jk3I3Hj4wd6mwaYim
e99lw4nIykm25ASqh+pqmLeqqlK0KQvbdlkmdXWRQzyeYfsp16yFjhrwvTkffIH4hp/F7l429c5P
ToG6g/F8gXJPWr96NlFf8BcQ5+9V/uTXwI9j7JLC/EGFu7JWUywGClRZ9rY3BXt2S/4pcUP8kMi9
PAR+qSz44TdvXZn8eUVBDeSvK9boZm3dKVPXWIWKnaHFaFpUlfeCEPNHZenVJYBJgN2j+yzDo66S
Xkknd+vMowpb35oi1B7ZbU+YvguTz5p4hz7uagDLfcCZqn7J0pX8N0yO/WDpbHmh09l5ARc7GX5u
4m6pLChCWct0nDBa6o3qGCkQTjfjfNrNVkDyUGuljXcIYwoEUJqFDH6O0VHu3ZpFqi7DjLSjdAbW
xLjLGgpVEb/JhQlG82m0E0EdaIIH7Of+uq8a57mx5m9Q/gVjMffk9+Ef1xagzV3Nam8VGG3+ZSzT
hlurl+19TwlXjud1G6UEdy1cnLrSjieV13dbvrL5S4boSTsnbg0oMKu4iLH/RIj2zvTteIG12fTe
giTlCZYmdyKOE8qnPmzFH1KN8kwKLl5VGa89bLRZ5Xqbz3Fd1KfL0Er1ZYY3X99m/WWcD0npkEf3
i482RQNEtmRc90NYpOXIWhT95eswN6nKc2G+yFGf4WZkgWOKPN19dpQFCazIBsAoryZfr1Y7Dbyr
nsXvRe+vDW4Np6Qe8Llqx/A+A8uzFBYo1LECwNAHefmmac0zppfhR6ZTDRUtd11X22atVrAFNPyD
cGpMpRTzQx8D/cUtx4AMTjo8ij4eVllRGpcOCZiNqKP6thUwSkRvzITOvlt94uW7YGiXTuFC0aNg
RoWlD+pb2V3DB8UZpv+o2SBuS9LBSPHkMTZx+d3UWvjoaMC4MqUg9x4LzN8wmuTTDptDCx7vBWae
HB6RZ9nHXR0sq7rPd9ylkF2sI2MVzDdceWiaqAiu7dissmqh1zDJ//mP//1///fb8H/8j/xCKsXP
s39kbXrJw6yp//VPy/nnP4preP/9X/80bI3VJvVhV1ddYZuaodL/7f0+BHT4r39q/+OwMu49HG2/
JhqrmyHj/iQPpoO0olDqvZ9Xw61i6ka/0nJtuNXy6FS7WbP/HCvjaiGe+KKSu3c8PhezVCGeDfYj
nijJjgJyspLNVjPFTYX5Dm85vSATvLPuRUfZ6mvPfoT2Dt7o2quzskTy8iw7cjFArSpzdM0chLqM
Llm3jV68+E7o7J0paVayidZgtqycNDoORlG8tCsQ1elLrFMMSiYtWcpBatx1K5dU6N7IwqfMyU5T
M1QXzfCKnevn3ULTc+jjMpiVDnS1wDvKFinV6lJpyrjOajdeOWVaXXK7e//7z0W+779/Lg4yn45j
aMKxbfHr5zIWqKGQmm2+NijngKnL74qx6u56JX+SpvB6BqYom0xrIy3mo059lqPYTSRsptkR+Fr2
UcycGXkwO63F0yf+AJpX3fGRE4/i9vBjlDlnSn6EVN8yUOVV22XhR8Nzgm7F5FEukC2wwZBRwueg
Sdr7bHIg8zLGV7z6FJkGWZHLf3kz9N+/pLouVM1wNVU3NHh4xq9vxlB5aeP3tvk+eN5an9WwtfnA
/qll8caZiUSRB8Lgr2DpDMGqosjxU0yObqnx38S5YsAZn2fLtjwLBsSB1SklhTjpCEQ17YYcRsJC
wIpPVZAk10M3ZBGq5zIAOVZVkVNglGz7lQs23O9u5BwZvw6hEPyEKomPLkKtqYvczGAl6NiV/v37
ZNm/v0/s1RwhXN3RhObo6vxj/+nHLACHTh1b6q9TVTcbzWjTjcEaek+6N3mK+vzsGJH6njkphajW
DMn7B9E5cBNlITsKx3hCg9h7gJYdHbrUHdfxUGJHWDUPmLRi7TklwX3XRMn+2gzmEouss6gkrret
EmHQEyQtXNUfPbIWM6J7H/dYun1WZuSZUHT79nOunPV50Z8GM1++rhzxGfcGYL9ILHJfAPJyU2Sj
f2PDyM+v7UDH7pN3ayt7rXnI5ziEBIPrDFfO+OxOojSzlr0u/P9ytxVivp3++rN2dVvTTWHPSQZH
t379hGpVq9F9hwTfKWG56VPVxWUJnSTHhXhKOob9OxZyp8irumPRuIgZdHnzYtcivNGTLrsLzSi7
0xJcUpPeNfYydj10MGT8oMC4dR4nY4gAp+R4unYrm+1oZXd9IRySzUmzGeWLe15B8TsvuzXUGQ+5
EOjcsaFnzWKoFPSr9ZjTEuYBqWSnXsa2VhzdpIAv9NNpgzDzLpq8i6fWsAKijHe8T8wd9zDrOA1l
vB16PTznUSLWwGv7u4g7xwrDyvjR70jlkc3wnpWih4o3TMprEgRfFRWQviKcI7rc0yOctfvK0Jrd
BICMdHAbXwQ54Ys8g1P0nQugYPkjlDeIQUZN+my40+BcJxSlD4M1BT/7Ob/poF96pCtDhbtWPgvj
TVZexu+knyBw24hR+WppLw2zxw9ZmNCj57PYnpC0l6f1FLrXoGwCyDcOzR9mTI3cX4Jpj+e0abJ2
mwCotzz48c5wRmVPEThG6Vup9aXmBFglIDZwxCrAOyZK092Ql0cogJaMW37FXuOnU8Dfa1Trp8Pn
mNxlcbuSbUtYXyPDr7de3uxDtQieArUtViY1imM+Gc7JpY6+1OeiQJvOxpuJ+cKjON9QZTX2GJdT
R/Za6rqVNV7pDJLBMHg+VoYOlNeZ8DB2LvnoGliW7ASkHJ37Cl0E05uKpVGl42JUI2zC5sF641KO
zsI3W7eb4+T26glU6Z+HLMOoh5yAvWU/P4lF3aXqKdKALyJvv5HjLO1DHZvgbDexcztmWNgPnhW8
uT3smHg02ZZ1tXmxB/Tu3FwP36ouh6DlOQk4IkN5oBx3MjrPeyJ31S3c6EAtbTwpXqX66w6PTcq/
wO3csjjrCvwKpHuxGE+n8kbGMjCvaIJqxZmMzlNfoLFRsVP312yFSYCBgd2NiDn768Jkcatk4Efk
PDlFnrlBBOEo4X/zea3JQTg/4ceyToKENzYCg7c2Ji9Y2Wwr1lojWOGgrn+CDZLfmF5lnWtbWOcx
AnX4908OuZz45b6kW7buOqbluJowHLlM/OnJYZYR7saKVbwrRpQtbbJC27ws8BYFyPTamSjYoWv3
nDtOe0M+Gf2COe5EKCWqhTmdk0nxLr5pfO8La8Snlv0Ly4n6YIpB/RKVxULGA08Pd2RDi41sahkW
oSA4Hsna6UcjGKrrZUutYEHeqOlpMoN0kwitx3ghCTfC8R3uKbH9pUfeKJ5Bsb/FU39pFG3+5o+x
s+4xBton6C5+CdX8CjCO0Cq9xnEzb78k5JMl0Pe38RlxCRh2QyVCx+EmrJz8Ya5LroosNDayqYxN
foaVuovJdxUILwsY3kGX76M2Lx4wyKbC0tQf46ho67//tJx/e87zDLEphJl8XqagjPHrU6Qqa92h
ihm8d0GLE7SWf5ms2ruL0tI+9XnVLxqz7V+HNgA/4LsWbGVHe0IjZ1PNcbMbkq3TinBrGmmzrgOQ
Ljr4khttPjhU1m5kU57JWGAKajW2fYhEnF14jiPporLgKvFCviAWiF3swI+mL9Xi6Gljfywwy3hq
RvMcVNF0RpQof3KF+UG9o7mVrWBOUjZFUN/IZtqG/bJy7X5fzTNLn62aP+n2VvaG4MbXelrVG98V
6SGYIWdgINtjN/OJrFk7vl02dV8fQe0BtZQR2fc5quwFMuIOu4WsRmmqjfrv3Mysub6XCov6GLnN
e+7PxS6OapIpiUoKI1YZqsfdPLRu/J3tQc6s3dG+tZFymxamkdu3eWWcqtwc9+XcIXtlXGss+798
8PKD/flnKshRmppq66rBZk37fYHXI0Xd9a6vv43Cr1a5VYCoNZX+eoj5wqNG4j7nVWRt2FJEt1bp
WHfphPCujcCibFEHT85mZwAHZQs8m0p169wzwkVWg6sZe6TM5AGtqOzk2NzT/MZQWGThOe6gOkWq
ZTh1LPX2f/+lNn5f5AtTV/k66ypMWF3Xtd+WRrFhlo6uRdqbrXlfakjNtw13mZ8OQ486H3xHjQXK
ZC9SxKVvQY30KyPz3EuZinwTs73HSAkNUjPLvUPphNZBBUKz65JpuvW6odoUWDNfoJ/1i14fm5si
1MjFG0W9A3QNSiiZ1o6XensD/N5BnhVq1F3Psh9n/6n3M/Y5jsJa/F9u1f/24xemawlHMxzddOfN
+2+bIRYmE3v2sXqL0vQjy86k573bIYqsUzhjeSQ+xxRpvELxyFx9xuRZ3DriqGGwdZ1QolGzkKfR
NIOI9XLcyAvIwbIDJZs5++HdjBStxz+h3h0KA2UwBmitOP3tFf4tT9WhnqWaxmTdkwMFdwBhVADo
gRsm6rMtdUzmmB222u11CKiva1Ofh/horizQmh2Rga2zS1Wnj8IxjYM0G8KJOLv4qtnsTER0IWDR
lAc5Nk/j69gUvL+zMMug3fnKsOkjUUP3dVpt0Q7lLUh55y1QE+zpHcB4ZEhsNrHmi9H47pvV280S
5gLqIlrvXKoEMVYxdyA2RDo4D7IzyBr/XEweoptzRzaydmm8ETNwM8hv20Gd00N0RFPxxQAQ+fc/
E1v+Dn65B1jshl2ArbbtAELUf88MIFmZaGjZvlkDyPGyDkl+4S6wjpTefi4Nr1+ZdW3tgrmp9GC4
Vb3JbmUvj27ce8kKj4VpPmYsnWR4tMBO8XD7ihqo/dxq4D+c3FCXstMV2LB4/FQ4zL1Ofhf0/SPu
ROXJLE371vRDsWxRVv4KzB1GlT6+THUB6g/XlH0W+sVjpVRf5IBOyeqF1Y7NHXKP8U3gT8k68Qbl
vQkXckAuMndVuMF44xWZi0+8x6N/vjR+eo+sb61HVjH6btAV3Mgk8dJJLdJ+fs/ni8zRVtWi+m6c
D9B//oxVmVHdyQNSKT/H5ODPuUrU1ddxnzERoZTEmuKXa/1+/dIGFcQ2SVA9f7Bt9RTACXlNdOyF
4nLI9nmt2C99hG58bb92DRy6pFMr1Jo869UusQOHssjCtANXgsEIImfEoVdCTagz69JlA5rXCdRQ
1y33XUHhD6GQhJ+J7mMXDd0/gj5Xjf0NC48+eHbz5sERYF9EXj+7EARuJ6NxHoCz6eveRdwtxI34
YfSrDps7fI8ipCuWLFxAmA/tWY4dJhy8kkrxYK0y1tcohlX5lCxk7/WQN0vDjaa7hA3R0Rw0fSt+
CKVIvZPf5E8+RVYw0p62WDFfPkNywm/zf2v+drkWRt+qNIW1kHOlzMrn9VIsxw5qgaVRbjfrrs/1
i1loDQUOXlafz4Y5JnvVwhXXs78fl6MZvnFVamzejHG3JNxdnvq596S3lnHtIDetHV2JkJe9zjxa
nhWDDziFcTE1okmHBDGxFgNFrUZ38pB7DWIGXpguZzTNNdaYxrS3sxkuPI9r54PatPBbYnH+nBrZ
rXISU7vso1GsUTd6Mhx3vLPVqV5qfVdvZVMehkxrF33npPuuKaY7GdNS4MEKpCfZkvFidPe5U4y3
n6HWjNDPb6NLppvNxcw+PI1ScZ3gaESqdXzB1uuDeqN/cRXNuB+04NSM9vBilpYOmgb1JhxSfh7V
x9xpoFaexrQAlw9jcBmNelouE//kIW1276rK8FD7EbtoSoZbv5uGB1GO+nHmHzpul5XkJ/GAAucC
UpCxXa44kFF4OGnxg+AZgS7/eMc2sHhQh7RdW1ov1rI5unF4l43/n7szW44bybbsr1yrd7DhGByA
Wdd9QMwDgzMp6QUmkRTmecbX90JQlSVR2ZnVrYeWNS2NlsEIkgrQ4cM5e69dLs6P3l4xlmJh+Jqy
wbFM6cznjAzYy6rWumfoh1Dr2P312ZaYSGtrGrKvd+cnzp+SHtnn2jH1mWXVV+751ednGku9DJKi
vBUO8OyyMfvL2LLFyWsRJCEiLb8kAMhSsI5PeZpmmwye4tZU8+KB6K+b8ws+hZpv7QOrVkJodPg6
nMa4HGx7oKYyDldYYNMTZgD37RWCncxBiY3jv19xfplfZKSoyQZlsqHabJYrm9NxQDT5YA7zNUuq
g/CByAcpDxPZeLss6/UVtIYSsiaFCmvw0i86AJ0ylsMLQUUIi4nUvO0mHzxO2sitF6kjc69tvb0k
4Z5zpPUsaSqf3RXXWZaOO9bjFGLFU4vTi5C+AQBgnX/75MwP//21IjX4M85GyzUKN8cN6OV+IKpv
cSYHpJUFd09FiBmVuXUVqCzLZ2LANCa3Vlpqx6LnKk9FD/EZauOnyZ4tS0IZTqlKqcogTEQzOKSi
/F4UjSg/4RtCfRQ4OV6atv2INVcmWflpQuS/8eqp2JwfJtq+GDzkYcNYbqfRqNfnbwYJucjxuT31
igLeyYvH1fnrQR1um0iYD8WkdvukN8zl+ceIyjqpCWUwL+tBB7RwJxNTGrgFveGjQYyxW1rngKJp
vCHI/dP568JHu42++xxsMHyIh0Mwv1xrFHXrENi3Or+qUM0ro5a0fFFAX+qyUCB29sPH0WxAAJRu
TN7aoo9t80GqreUOTT19aPw6Ju0pHD+bkY9vvdJe9Cjb0ibxEWEqX3O8kRGFiquSE3vg0uZe93la
vcZ+eqMMnX4z+WGGY9ocrjNk8wsME946jrWZ7au03nbUmpy93hDUKy9K3Ap+4pVjKpnn6gKHYMUl
XceZDyU/+qgFqsMJq6yUS68XyuVgwQGLtfJw/tK/v37+P7X3et4UG853TxiBrqwmftmmGiQJXVN8
ZSch2B5D8R7GTE9QNDvKtZMX/g0nHNvVsXDQieVr0u+zk6kFN7Qoj5Gq9wd9EMaV2vjmFXkh8Yxl
W52/dP6UIrQhpmVo97Qiqcy2bBkcVQQPfYzgFulLjIqkDR8gdVhXcVcyX/Gk9OLhztdf8zIMHwpV
q5b2mJJ55AzN5TB/KrQIvENWbVUvay5V2+LT/H/nJ88vKw29WJiY+Fbnr717XZkMxF7Ke0w74lhp
6nTonbQkQKeO7qeBNriP+OI1JDejMbzXzgxC1wM9Rb/Vn1Y+irG3b8LAV66jRLgmUumDpQGOFTjS
OoCVerdVjOb67SFUeeM41tBhXGtl4Ld7aDICDKqC2yQy0+qhxCi4Ihgs2Ni+LB8yHZwls7pFWgwP
tdIgSNTOgV7OD0PLsrYBLOnF+aHdduWeDWb09hCionPAl4j+aH5xOkn1Uiv8l0S79+JJ/YwU/DlC
ovlxqEvP9SvTuk8qrV7mtgxucP/l66gf1MtBKQeK16O6T0b+SIksQKyQ57OQqtZe47CNtyofOynG
5oQpz1z61Sg4ZHcvQgT9V24NpUqSrxE7OzcmGuGxDMdgVRVIhL/amZYuY5lwB6iRdI59qW2JWeQG
KAz5mJWZvi+8cbyeH5VNwZXyg+wBFXDiKkKfgJiq6YPlG0iifaXan591RAZzEa49knie1bqhh3Ln
TOvzQ7rG0aanoLeaxix9gEdluGmrxEcnr4MrTRNfmQy7pzBI822Bz2YlAVM++bkjKPsVKlQWnnW6
4KgFTX7bZMwgpg/YZv6yVRrVATfzeULtnhp4t6tiqNXN+VkGC5T7pErQZ/Ej+35ZIVN6NMDoXVm9
8d3vxRSYrs7fo7fDWiOeUapdfUviWI40uSSyK5bhyQe1uLSrtH4Cl/6EM4nxGfULOt7OF3vyEGrN
32TiPdkMgUlU+PxNgY1SSyfW+GkKkrdvkna/sKvC/uL3KYAKK6pv/fk3pVrw/W9CBFc/ZZX/JBVf
eU3L7rvfhKt3OynSZS41UYnOzfhzi/78qUqb9V8f8sSPtRBGNUUe3RQmx3yKTz+1idBbQ3mggv6S
Ipze4+2QB2aGJbz6CPhTgu4WKIznZvTVXOkHHoT1BHS6ZtPhMO2/qTg44oem1flfA/8dK57jCEN3
3msEBooJWmcFwYsTz4PdIj6uVfLXzg7m4ujYLCfDIU4sQhFmD/ZXXYmf26YZji2J1LvcsDelaqE/
AtW+lYo27D0i+nB7hRZBSiX+9QnXStsFH1hr1FM9Bae4tgSDqAsv01ZLNi3ED3PVRhNsIb95UvLQ
c7Uiug/b8q4ZJ2flF30KOS0xN5WqP4UJQMnIQB1uyBh1uigKjkZOy+VC7NiWUl0Jv9ulaa0tAlPt
FqMvKphgFuXK+WElSa+ue+vgU2KGL5G6ZLu2SwxBX50mDDZm2HzUsgkLR5HfnhNONV/s+1C5Q4Mc
PcYq3yFs50uaY0rQx1Y9cP8b28xvijWxnNHG9LTqEPmraj4/te1XMkeuuqqj2l4lq7HHp1Z5cXvU
1KZh7+4Ah1CLQ1O2zWVCvtuS3K12gS8ydmPVDtddLa6BNChU8EKIqPU4ff2b0fhj0/L89z+PR+oO
hkbV4Z1GJMeRZZWmn71kljpcdyQkgfGac38aw7ojIEUQgmjarjaPzqLMgxvTjv6u8vnTGJS2pmo6
94OmG9S83/0bhGLVA22z6UXkyTP0uOaYqTJBxU5Gu+mgSEvLfIHZvLpMR3XjZ52/C0YxkLFZcMzq
c3sdmtoXAAjt5QCUFwnaqBwStAvRmKnLHkDGcerBj/7NpdN/LNVz7XA4q0gXbE04tiqtd1VNEXvp
wPxpvZBlAUY+Nj87ba8RoyEQI3k+5HZLModOzaMZrBDy7jBp659y4snyKKMpBu9w02lFf1K6wvVn
hRcioMSNyPRZAk2Aq6QZQARtcR+WQl2NQb5Fh6oum9o/CBuNiwcqUdbpEk6L3A3+VC8Laoub3hYW
vbwEPVcKlxQI1GwnTp48ZcjWVo/rM6DgfyjZpq5Kz0Px5YfdEbsYbmQ/02j5gT5t84hUy2j8QhAN
hw86L4tYGdvV6A/WOjftYOVxOl/WUVfSdRmdtd/q6yA3qxu9b1J69Im1GuCDrT3DiPZ+4+CFM/1+
a0Ajo65OHFZlEPfsFVW5dqLPNCCCuvyCfdm8LBMWYkUBEyxsAKUl7XDXisJxNSc/UZJ3dr0Rfm3X
pA0At7CKcDOMO6x+xbaoSRpB56NuSJoWe7x6IebEZ1UHH4wQSa86+F15E+zkRMPYALsOZTOEZBmQ
IdX7A0QqkhEdaWZ3Du7vrdO1r/hRlNTtKhzigsL7dVGve+8q1psKtC378703Hh2tiLdB2QsSRIxw
ctnVLcwyWYwg1q91i0gebCyAdEnHIWnUQfEQEqRnED8P8UKkB7ie3WrMxNLvv2JqTu/q3JBbo6un
RdMkJBSIa4z0M06JrkU+NfXfLAPvCo9vQ9lAXmLhbnSQ978rPLeq53BfWt6LrMJgV7YdyaSW4qxj
9k1roYbtukLCf5LS7EhOFXBEI/+QJ7TQHRQOg9HddTPYkA7Jfcof5a/vNO2nCcIyLMd0oEMLqVk/
Cdl0rSe7d+jj1z5srzieiDvhcKyuOMksPObt5dhWyXWD6nqL032BtJPKN7a+RWNaiqvo0MPrWuSf
Brtlpx5bOputqLuz+nsnt7+M/ljc+71qnP76n60779dWi+Vd06Wj67ZjcOf92MqTIqxJ9bSSV8VH
YDdh3ehz66FJIhYubFJrOWiDGyhevqM2GLs92+87XI3XVuLsMyHNXaQRztupZG3WQ31VZTuth8qV
tyYZJ3AwXJ9dnNX09aVOwniU1iSt2ZiJbYMCHspsZ1/1k+rqXr0BQfQ8tmAB9NgellFTXUapV21S
04nv067anGefph2e/uYS/LTZ4RIYuqXaKuU6VXPeFbSntEV5MMTRq51q9cqJpc964tFeru0bPSxi
WoRCrqjJEnwDkKod9spYm4d0qFZUSTE69sGlPqjV0SS8FR+t+GAByL/WiaSGjNgpjfFIUxHqJEUh
OA9e6JZ10i0UvUI7FPnlacq8T63aMql5QMjopz141A8PVYvn+a/fK+Pnp7+3pH9nq5rNIJVCvruJ
qj41a4Ixs9fEJHSNHXt/ouvoAPTufGsXsumB0h8vc5+avTP5d0YTfPXKidxLVTPXieH4l+dPuRNR
5lMbxBJmv5SUdaO2jW+YqrxdYdcfQT0PR8Xah3aTrkKlOgFuHhB6NDYO0OBk8G+7NhA2hoytLRFW
sPMTxSCJwNRPcfYxtHYsbCT5DvAi0N1lju6ahU1bTdUfSkmoiQfRJyatDPg5NYOmI1WFZTVuSWjN
aMMXFmsJSu2t50fBogVO4tZ+NgOwVf2AkD3N3NGQCvCUFKkRhcArZBPZsZnVlX7qEH3LRAHyEb8B
TWvlURmTchn12RXN9vykDfdNM4VbnwnZRQRJ8zjNSC+LumTBgVNbTPoDGxQaO3X/SgjqwSkrmEHM
1piOXWnL+CphU+dOpQKsFbKKm85+f2lWIJHL7MQO0jnYMg8PPtoBt6E5uRWBN+xJxf06hK3mcrgS
e28mx3pa9hqAJjzUiRG5wAmGYwENxCvhXzZ4CAamwrXJNoVS/NrrVMRxdmBeGiZob9F1RFPm5WHo
KsTLUfIojQp25kz61WziX7yShOlMHOpgrC+N7mtdEFSVsHtwkeHs0JT3mzng4JGCwt6r0m6fj1/s
RPGPhUPC++DjHq6kI9xoRN2oN7Z6MOdPdGJdSLDF0feKL2j8Xiv6zVuRmycMpMat0cJmtHBt9fjf
rsiqOgSDmT5nbXVpSNzvje1f9/C8rjFlLWqR3kKoyL9aPmuhPOVxZD1lYpLuWHftIVO102AK7W4U
wWa0i/i658SDtnpstkxL6YKDXQ+qKKBjl0MxkyEMHWxQLMYFWRwRS/mBk/V46bdqs5lsp7724az9
zf7S+mmPa0lh6ib+Jov81J866x0ETEad0b5KMDWLOBjZ9qTUf22nZQ5ly3Bl2yUDsl5rMOOJhPQR
DEHvXwYAIDcynJ7TITQ3SYyxPTIxOH8SVm+5yHGdXRw5CxOkM+ax+AiJkqITknumOP+SGpAby6yH
MuNJV9Npx/r9aC8FYaMLOyXfSK0/xUm21aMgvEWKkAMqJPsAlay5jnLx9aw6ozq1gZGi78yBaABk
0vHHtO4SLPs9q0gbrM6/q09Dc03tTdtQpKAH5Yf5oUe8G89c0ayu2rs20sRi6u5TE0vRkA3RSs2Q
IAZT9jrYdbmSQ9dsfK8DtTgPYa8KT13UjZehNK+bqaje5JL/4wd1en1Wqz8TdEYGTdC8e/jf93nK
f/9z/p4/XvPjd/z3ZfhcQW792vzlqzav+elz+lq/f9EPP5nf/u1ft/zcfP7hwSprwma8aV+r8fa1
bpPmXyr7+ZX/6ZP/9Xr+Kfdj8frPf3x+ScNsGdZNFT43//j21KzKF7o0OSf8oeOff8O3p+e38M9/
bD/3n8PwT77l9XPd/PMfijCNCw4bSOl1FlbzH/+FG+H8daleaIZkm0GL37RUndUpy6sm+Oc/NO2C
05WFJVJlYkdgwEalho3KU8K+cFTHZM1Cm4EYnfrAv977N4fB2x/tzx0H7LJ+WAJNFdmrwWaNIcq9
pkHa/3HL06dVWE1Gb946PQxZJ6KPFYobzNftvgo6dWPUeIm0KF7Ijmqq2k7DA6bjjjRz6qop7iNA
HCio47ptVhAB+wX2Z2spDSIYCqsoVzijBK44cUD7NF2S8UawIE1TV5tzR21Kk3tYNJdWGT3lrWps
8/oYpN1RJfJiXRcBnFBs45QU23UjU2fj1NaXcbbyaNk43VtY06pBd3aFDs/CrsEHdulSFPboVmo0
Ef9CDU+zMSUKOxpPicFuIw5nL2GITBLSHpTh3NiXTWYfqZCHNPX6djdmI0Td+BT5YfCBvy7K2fDp
7E8KW2M9tjHaUYgjy3YMwJnhNWPpneQhrZkurGq8bqc9qYIdCSlpcdVpxFEFXd9vtGFtKKC7y1oo
C6eIsB2X5gfZ48ntLTnQAyU5tJqDK42coPg+hYMVZVIc8h35NbiKiJfeKnFTXwujx3TsVNVSISDg
sq/GBR3mcFnn8pgTDHcbTupaaTy6Pk0pTxPuKRKx1eDomOGHVq+HY1rDGM3jL9owNJ/tWFuEzYy3
Mj17m3o67B7Vusab9gIjaQRx4DYcRpdZapAT3FbGxgi8cGEg97DDqTxCJiRnULlKemFfVaVSre0g
yVeGtpyypAbABcxYVeR+LmoS8Cb2UI9pGYXg7CxlD45vB7rXf9RjRGtyDMcb1LT7SlI2Ckf1CeSa
eOgH5u2kqpfZoIyuaihgkDSofl2X1WuSJbJDZFvXDbp+YsOvyrI+5VoTrBHvAGirp2bhp5u3hiHb
DIqJ7YHzqLOIk/7VEq21VHMW0iIkGH2kvHavh/sgVNDTADpeF8RxuueHNhJeK42e9TzFJz/Ezxm3
1DLuNfAHtlMyZrjsBkX6XhvIuu/R2eojPDZ8Zi5OBAcOkK9ecnHtv9nI6u8Uo9zFjm4wLQBZNs9z
w7zR/U4xamf0yWq2Hbcm8WCLgfSIZWG21r4GRn9ib3M7yTk2Dd3FlRUrd1owC2YA4a+Sfig3Ixub
hcAsujL1/GrQzeqgR0YLzupaSbMb6LXZvUk+jdZMN7iwg22oj/T+AC4+OHZtLEJbQu8HWbTJteIe
TZS5UWvWZ4OY4mu9orgQJnW/Czy8apDGerCE3ktngxIip+3eJ5k+58986mIvcjURVWA9kJ+SKWmv
zCIvFlpnD5vMY4veOEoLVF0kawSGcLgU6RGeXoBcCeQEf8FrkOJb60oZ7QP8ZZsdFHz4NsU3Ucjy
Gw/RbEHdk4CCb3huamV++9Eqpl0UxdO9FLP43ldJ+0JhvsiKmy5rEFgqefCgE8S2jcGR46IeovvU
u5PO/Gp1oiFGz3rnGHWya2dQVukxu6mWf0ODRb30ECrQF6Ut6smQPDTY4L2pP9USA1QwavFRAsHa
dYGRLn1E2iuntZ5TCju37LIkapAQH4VO9kWRb9n69wehK1TNI2RZCdj6JYn05AA7o3LbCMoPU6cj
eMaFEaJGJEKqBXVQWItBTPVGCZVynSTdJovoNqVW6p3gnxPPpEpzEWCO29hBlbpNo2Sneoi3pt4r
j2GXwyWcazS0WpjjJIEFrTLd5rlmHjLtXlUDGoF5h3fUa4kLgY23amWwDHVQ0nh4pNu1DqwWKqIp
He+KoVOWDYD8ln2P42du4EdPQeTDGkREtUxazhoZOzo3T5yXDC3tsYvkeMN1QEwVP/fAye9yOVON
csBPYZHVVzJJXIvonUXTl+kzjcGiaLzPSl4T9tpwR/qiT3ZxHuqu5kCRNtL4BEZ0nydt8kDt6osp
CkEVi0dN6Rwcf7oty0Tf0/7V7pOsiVe+ANMnw0eCqBB6UCW79gL4SUUV46uu1cz11NTmT+jEt5w1
Byyr+ktmxF+9qv9yVnpGjxrJiZTM+mk90H7W85tQeYH1Dbmpgs8XJLj1fCvTN2NnsuUkUOTBmJJ0
I/OmXClRkm/ivjYp38hHpU7lkoZQfYSKKpceNVM9YP0d6pTYqykN75NRKxYN7qidb2YPqDLaTTsn
dxfqfadX/jJHlf/R7tJtWZGS6eeAT0173eTNi9AjmzBNrVpb5Ki5QJrWhN+FJ5W91A1RjDtT6eTa
N5SM6bUYH2OPYZeM6yBopg/lMDJ4YuCsqSmyxcgsDrUjw2ORfSwIT18Ykh6iFpnHDq4nBoF8chUE
0HTcqruWg8w6cUqFYqUDWKiFI+N4CAS6cGiPBXk7ex8wSxaSQYVWsFu0tpNu0ozk0szvAtfURAC4
0SoXFJCt68gsjnFQvbA10054sejShyFcjziY1o6VyI3RGfWiwUMb+o19v83YG93OPm4lm4BqGsFD
5DUKgtttQvVlW46IwXA1pAdZjBJzo6K5rWJ421SxQeFWKIBBd3e3olijZchXalPDNwBbMs2pg9eD
OWf9dlmyg7eKN9LQvT10zYoLhUveIn8SyW+oMevgfG3K/s7Pk+RSs8dho3fjPk0RCcDMaa5H83OT
FNXOSLw7tATxYhydaJMpo3YKw2XijBtCK58TAFhrFQDeUSuJ+FFgA/dwwRd5jhVRjt5R6cvp1Hex
7zpFiZbSMLARqMLewnP6iDJ0K+r6oyUIWFTTcdg5gk1C3ERyEYdWfxIRGgy0C7jsUxWPaQ87Tne4
aM41N0u1j9S2PyU0I4EP618T4oHxronxyRizK78KNNfA/3OwAGPfxpVcO86jgGb3waZ8CgjRVN0h
aOutDFDBfrcz/xOHrdDnkk5+dt6eLbaOrSNQBTVCcQs3p2GzH/9+pSRrJplT67Q7tYiUbTImLYmA
ObzkTIBPipWnhCXTLfrsIJrWeLCJB2POqMZ9nBbOhkiMR1wGAnxORp83VMWSiOZhjz9i2cQlhBWV
OGNJC2vTObW3GBoa7EXT7PpWT92Mvs1tbyvZUY/r+xBFnNqEW8tolP0YB1D4vKRfKpIqqKMUSItg
apKPp2ypU9SEDNdbeijyk+0gJyQDx1qQgDW4tt3r27BRCQHLemurky+3criQ16yhmasyfSzzAJJu
bLc3pd9Fi4k61brF9+Y2dWRfNq2/mmrJrj5Yak59V+bD1pBewZrXmHTdzNXQ+tspQnvj+FbtZpYL
M4HABwoka85O1UIFawZ0AO2PZ3Uq+4LeAEzdP9dV4cKSNkjbLNpNWgCv7xX5pTHHJxsV6An8941m
VGySG+7yBGZ7X8bpDeMq2dm1RRxJ5LBFb0Lzti+ipVFazVNte1/LgntJxk66HnSKVqqRFKsQ5ECZ
CnZjdOI1px1XmPtgQxJpF3V9S/4B/K3B63aRVS5hDhr7PB++5nnPUtwqH5RQva7BVt6m5jCC76n9
OyLh1g0b80VQGsVlV/mCNmdiQPBXv8Jk6Q9hoD5HjSNPlZUES2+IiqVPk3BbThP0OouqW0NqcZFb
5XVKesjfNADkXIh9N5ChgVrs+tj92W+1ze+2fOlElwaTr7zLStC5qteyWLfmCibbyEGM/QRrWrPi
9wZpEn1SzRlUls5WTJo7Z/13h85myV6K01qfb/q4EzcWnadlzQbiupzDun0gMQVC9NH291bR3YSx
2m1wqY6rZMCzLyAr9a04JSIudoVh4m5s0v0wAu3tSwvAxETVu7RCFADgcDoOmNxlK1Wp2Z6n9SYY
KffJBCCObJJnq4g/Wx1N/7qZgRbWY0fU221QiFU39Z+0NPOZfRmqDknFbc02NRLjbW3YdKxbIuct
v9fuqyQv3UxXUeDivLj766lDU+fu4A9X3Ji9HpawbcjHhvm+O1Bg1PI9jpR3FpidJYlzFhizcdV3
gX6p+3ShPPMpI4XsKjkOcdEdolG5HoruU6MqCqG4xbBELOm7RVs9my2iBWwrlJJEWh3HuYgZa5eh
CMkXsDWgbvMnvyR+j+LTtKqLXuyjoTcXldculDZCrxvlO3iQ9j4cvsAwjPdJ0T3VsWJvoySEmIT3
TQ0tsvns9BHxsEuzLHzQilwcuErZUdF0bEfoGBNyI3S/HK5Nm3Q+Y9A2UMXCvURyv4izvltY4STc
ySpwktXHJCmyTdpOysbAokc0wHKkpMFOegC5bhcf4e3b17I39o600606sQuS7bGfe3EWk9sIJ22T
doJU3CzKH0e/P8JjWZqpaq0aQwG2q+duaw/FGosesM8ImiJEcucw0uVre3iuYZDrhCkEBvYnQdqH
PLH/DokNoWWqN+Ym0PpdGloLAUh6XRUdNrDI+WCZ7XM+hWwIdO9YGA9pnYd3ptHtOE+ri6SmLeXr
MRHj2I5solYg2ZEA1UfOSm19dZs67SYysmXdZGQnqHW1jBLl1CEkhDUymYdCigfCBa5ag4wbtcYv
hZOO/MI6pKQS2PE2DGuyKgMrZTSPB3WqtIUG6WVZgLkpk9g4EeRJ7aA/KIHNStJxS09dMR7KkG5Q
oeV7SxZLcpTbnQEDzXMQ0cCiHNalpdj7TI9DlGNFS/HdMO/wYm2Lrh334+hfdp2ZbrjRXxoZa26l
dYrbak6Izpbja1DDN0OFtadFnRDAccm4QrmPrUib4mNpVssAAtaBmKqdVkzZJar1bD0Ksfagmq3L
Gv3eMN7oQWpce20I2cczN9RdOR2MJtJMjPaX508IppEitOWeEnw5w3KKLYC2zHXM5pJ9zLicevuT
roX+Gvc5FtNCbrkJ4i1qDzhpJscWLzPcjGP1luKqs+giP97rbIZ7zQduOM2c94nerx/7xwDGv6vZ
xXUj6+e2Cvq/sXzQsv9hGpgrZppD2whTFO4GDX//jzsIYLae53eWchuRzg4FBRyQlnHadazIWXbm
tJscLA5xae/HoUcmZLXOAil4oFjhjpuFLILYGQ9DOJn0J7i90qx79Ku6WAiW913nDy/EB5h3YbpH
Q4zqdTjWxNUmaKpsTKEEGxfmKuV8Q34hpDz2hFC1ig+DY8TLEhHhjqNlvAE2GC76ZtSOjg+iTlqb
ALEkMYRY1Rb8ycUR8UVEBb1uVqkm4FHp2av09BYfSGu7yEgaNy+87jBpiO8qym0E2x3LYCDDqSIZ
/VwCwm9LyUDV0E4s4IF+GVLd36aqkRKGZizbfEi29K73xFYBiyNpY0WgYbig8D8egc/A8GETvRq5
sY64AJxFo1Kf41yasPYkxqaBHbVsBwTS+N4jgjgU81CO6mOXBp+6IvyCMszZEMKOsFP6h1SAEup8
sWpNcKs10VVBI6c16QD2ykLDsnDCrN9X9Oejgo7BxA18kLTQXb/Tu3XoNb0bCnTcfaYXLrJPgEqc
qPejGfuH0OfP2wwRrb0hiZgA4g0F+kWghaAdnSK+bAapLas8yRa538dH249fchqOm3K8DckhXdPP
AQc+n9o1tsbHpJT3erZAjpEeBfb82dx7bCfLp3bIp+3QtX+jGpLzoPz32nUu887kEtWWEtMiCJMf
B21filqhoOLd1t7gLJ3Odw6eLBwowIBmVEN7LKp0i4xkuO3M52hyMBqYBHzAH4B1Vn5WPX2jZEm8
UtSEXTDemWWo5doabB7VxD5uXOoBNIKj/dBIZQNa8UYxQQvbGYBk28HNWaRWtggdqp0GlaiwrNOV
aWvdAgegs3DsqsM4SCRJSZIE/tdqWk/hgF3ch/uSyt7b8M/4IsNeABOLJ06606qBTNcNN5ln2Ufs
5/VCZkinaTADV/aSik00fzQJYtpBkjdZk9hiOGkW7ATl0exX59NUlA4pMayJtbEAhpdhq6z/etdg
zOeJdxfemGv56CBU6nbv6+ukn9eV4CBzm8iJE3okhlNZMHt+OBfHssGZNqoBVpH0m3XfNNSwgkNe
hxx4TWHMcP7oNs1PWUApp5zP2WMYc/qMi0fVU81DV8KZB6XtnGYEFeuK7ua2ME9ZpSqzNhE0ixHv
vNxP6PEVzULLa4tQYug8HKCLA8TP+F6gTU9i+yNUnXw/dUGwyEiYhs5uuxjs67vG92rofdB22SXv
SFP09udr9P9NZ+m7JtRPraU/mi1zW+jMdbrP/+9e9K8uzp//oP+sV8VAm5erH3pV53/UuVP2Vz8j
wdXXtC+0s3TjwtCEbgnoXucPppIkz/xvTytClRd0ZHVHneUU/KrvLs//7gL89Xv7uYP388/5q3/7
WxtvPt5bloNk55feviEuTAS/pk77+fzBm/z+7VvahaXbWH417vTf691rgrX2F9++ztvTMC7gz/z2
8ePbt50L2qEaK4L2dnneWqO/0xiQM8fnl8aATo8V/IbJu/zTMcCMeGEaFkpw7o3fawwIx3y7K9/a
+n9MJv9nE4DN26cf/W0McEt9fwc42gW6c/qeNKHPH7/djYBwb4Yx/NIYMNQLodGbZxS83QjvrgI3
Ar9G6uYfd8r/o6HwnLdZM8sgUIhk36sQyGj6z67Bu5/w3VLgXJg4H+RMozl/sGv8YSQ4F5SEdVSC
4u35324y0BFP/PJs4FygCUUlqH67H95dBSHEhbSQ4mryt3v/xOS8TVG/MB2wIkiJ82UuNM4f7/YD
trywDU7DGALeBgFald9rTiTT/JfnREY6q6LUZtvN+ePHO8EyLwyEioaOleT88dvNiQgD3v4wvzAS
rAsNIzUKxW8j4d3WSAg2B6iWqEkb/7pIv9dI0E191vj+0sKgWxcIJNn9Yr36s/vBsi8oaknMOdx8
88fb2PuNdkj4dsQvL4+cEnTJ8siW+/zxflJUEbcBRgKK83bBf6P3L5z5lP5rg8C4oPAH6wsz0Z++
/XlNkAZwIPPtFPXbDQKNXfyvLg3skWyH+eDbPvA81L/fH1jWBe1W24Gy8naV3kbd7zQUUD7+8lUw
LnCLqBa7xT/e5fdXQQiDM5ODp8J4O539Ru/fETqC0F+7FWZBqjH7Er+t/+9mAgbBbAKybevb0vnb
LY3ifzF3brtt40AYfhU/gSBbsmXdFFikWDRdZHexhy56ydhqLdixAik9ZJ9+P3KoVKSd7WF8QbU3
bdPfIj2c4z9D7t7SCkGRZxRh8RFsgm/67ddzzoidA7z2ZyA9dUgtQ5s2WKwziIfYRdtSNV3+mmCR
6aolOyzWUDY6oSMwJ8ZX+wSLjDYJK+Pnz8C6yMoS8jeDXFLdBZpiObgqTVAuMujqK25WOu8Z1QXh
ZA4TPvf/nl64VHJ/t3IXijqz4bAlZvgnOhGrDLeBwjTkfvekpxCQZbVVwEtmSAH9DXHeZMnycQho
a5DtSXD5zGvXCsEatVeiDVipe6JQqV7jM5A7IbsiuyBnLyG1uMiXdiioViEQDhYMxsXmT61ChXec
I/4k2WX56TmGNUkN7fKXGfknooBxlZFntKqzBZ2dsIp8EJHcUeDCylqbPivpfrLd4AxRe/qup7Kw
XlJQydGXySYRqXaobaMtKViFuIz8o2qVVbQ51gxykd1Jzj8iw11q1WFZZVwVUlRkHkQdYmSnMoAP
lqEl7E0Zya1/Ma9s+51OERIDoevmNR6ge1hlsP6czFmJ+8ycSvdRKRkCskVan6hcoQnduCLv/8bm
sMwYyMK9qQv5pKSWz9ei/Po5/Ez0p1xW+pRgJP62olZVVBO5Gcc9yTnGhK8r9SGgss6YhaKqPLEg
3oU6I4K2EZQXkuQSBVD+9JnDOZWCYl2uGRjvnvgoUG2imILj6EPJ5Fwj0rqFOn/KKhmdiU7waYFo
F7gIjZzZsrA5hXGX0MAp6QXrsyj1QllkzNhfzeuRaxKZBdxk8uvM5xtLb+lpx9LxX1XGsYBMQRM6
iQM5ELZgMjWONaEkfKM8H0sNooiSkgXG0mtlAb4BnCpGEp+3ERVJZFg5i9x70XV6jgI8R3XIlOMo
cu7L2sfN0YkgnUgtATvJADd5knOXuCsDAVadCBJpBASQ+WzYMT0KlJnhXhGO4Eq6R6QuqaOwmmuX
bxUC1PqK20eeVhnsAtQbmvjs9XqiMdJTiwX1X60QEDPhKcCy9OSbKHJETeBJ2CJkskfB8ka0u0Cm
iOlcDDUQUbD8zkAWMJG2IcvWWt2TXvxYYuG1u1CgEGgvg9rotyHcBYmfcSk90SUhhWDJBlqrULB8
+npgVHjbGFsFW4emtgITS7YnufipgCSn9pmXEK0ICkipyyqjowARiwFDMHSS9RaR3oXaT8I21jWs
vmfYqUSQpJKYxoA3Kdvkzl5KJwKWtlisH6dikVRlAvKCX9FRgJ5Oh8+K7kpvNdILovFgJKb98eWT
UIGRyE12ZE7dE/lJ6xwiGulGpvaLh5CcVSjo3VbbRkICvmU4bWOpMbQKUJSpwBFCc5+4e75jF77h
vDy1vlzt2sPWNb20zTCZyfbVHxjbQk4BfLuH7emwNObgB+28NoGWxg/75xfB+DaXJ5j845g3cJ/j
/7tf4OlHB581rmr8y1dt05t+Q1e3Gx3nX1PmwP10MLfmzkwp2Egfe/7lTU7GzD2FCV8BHvYRri1O
qXH79t/uGAI7apweeG+OgxnGV3Rj9Fxjghb5yhzad11/bIO3Fm6rGrs7dL3ZdtO3ZpAbvoQemRGy
m4eWQfsj2JduJS34y+bAAMK+mSIL41mN7Kchzrp3sytGId3dhtsu5DHtp/zMrrfb4PvEzbOMJC0y
Qyb79+Ere7KPFvn5kY/PT5T8pqN+vTW7QADnQlDUvvD14dAeuzY8kdIlo4Y+blsTaRGh0aiRu0+h
WAhHSQv7y6luWjnGhxoYgA+b/eMouU7tCZdGC83cxnY42WbhLWqxb0x7DLQHpbhLmJcbw82i5rid
bocvpetfeRjMhhlQzcNDINOetaLGbzcM1TNhO5VwIfTQ2AJuLAgkm0tWbZFRjz0MLb/v79sRzHlQ
0hd6CfTuQx9DX+TFu+NDpEN82V370r82t72JvCdfzNRDfzSh3fKVMT3wp9krc3c/7NrQrINva06X
wH/d9Nx2PmI5KSlcEeMS4DfN53YTmDHfmH4J8Lddv4/e2+bX1NB28vLsyjClow2tGfdB2JT2ZT7g
pdnHZ19yxVr433ZtuONSjVHD7g94JGFUQ2uTHXqjhu4bbgcbcZwISqpUC/w7F20Pj4ePJgoTfMuL
Fv6PXbdtZtfDiW2TdLcW/k875/usIPpU6mU+4FQQLTyJGS38X+x+MwxN4FL4/Kce+3MYVXpGhhb3
7wezG1duBdG3DWth3zT9HZYtQJbknxq5JbKJxNs3N2qh/zHYHa4/C4+mZwGqwRl9P3tz7uUlK6jG
b4dNx6DUQK34XJsa+7HjioD3wbcpCe3/Rz6XaXqispzmn8ZpKOf+W5hcsz+xOTSmf/EfAAAA//8=
</cx:binary>
              </cx:geoCache>
            </cx:geography>
          </cx:layoutPr>
        </cx:series>
      </cx:plotAreaRegion>
    </cx:plotArea>
    <cx:legend pos="r" align="min" overlay="0"/>
  </cx:chart>
  <cx:spPr>
    <a:solidFill>
      <a:schemeClr val="bg2"/>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a:ln>
              <a:noFill/>
            </a:ln>
          </cx:spPr>
        </cx:plotSurface>
        <cx:series layoutId="funnel" uniqueId="{5DEB6645-7400-4FBF-B325-BC8E60D7C86D}">
          <cx:dataLabels>
            <cx:visibility seriesName="0" categoryName="0" value="1"/>
          </cx:dataLabels>
          <cx:dataId val="0"/>
        </cx:series>
      </cx:plotAreaRegion>
      <cx:axis id="0">
        <cx:catScaling gapWidth="0.0599999987"/>
        <cx:tickLabels/>
      </cx:axis>
    </cx:plotArea>
  </cx:chart>
  <cx:spPr>
    <a:solidFill>
      <a:schemeClr val="bg1">
        <a:lumMod val="95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161925</xdr:colOff>
      <xdr:row>0</xdr:row>
      <xdr:rowOff>133349</xdr:rowOff>
    </xdr:from>
    <xdr:to>
      <xdr:col>20</xdr:col>
      <xdr:colOff>333375</xdr:colOff>
      <xdr:row>4</xdr:row>
      <xdr:rowOff>9524</xdr:rowOff>
    </xdr:to>
    <xdr:sp macro="" textlink="">
      <xdr:nvSpPr>
        <xdr:cNvPr id="2" name="Rectangle: Rounded Corners 1">
          <a:extLst>
            <a:ext uri="{FF2B5EF4-FFF2-40B4-BE49-F238E27FC236}">
              <a16:creationId xmlns:a16="http://schemas.microsoft.com/office/drawing/2014/main" id="{7F9EDAFB-2C40-4147-BFB8-DC4B0F239958}"/>
            </a:ext>
          </a:extLst>
        </xdr:cNvPr>
        <xdr:cNvSpPr/>
      </xdr:nvSpPr>
      <xdr:spPr>
        <a:xfrm>
          <a:off x="161925" y="133349"/>
          <a:ext cx="12363450" cy="638175"/>
        </a:xfrm>
        <a:prstGeom prst="roundRect">
          <a:avLst>
            <a:gd name="adj" fmla="val 11111"/>
          </a:avLst>
        </a:prstGeom>
        <a:solidFill>
          <a:schemeClr val="accent2">
            <a:lumMod val="40000"/>
            <a:lumOff val="6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286939</xdr:colOff>
      <xdr:row>0</xdr:row>
      <xdr:rowOff>0</xdr:rowOff>
    </xdr:from>
    <xdr:ext cx="5285185" cy="781111"/>
    <xdr:sp macro="" textlink="">
      <xdr:nvSpPr>
        <xdr:cNvPr id="3" name="Rectangle 2">
          <a:extLst>
            <a:ext uri="{FF2B5EF4-FFF2-40B4-BE49-F238E27FC236}">
              <a16:creationId xmlns:a16="http://schemas.microsoft.com/office/drawing/2014/main" id="{9DC3F426-018B-42A7-ADBA-D5B60E1F313A}"/>
            </a:ext>
          </a:extLst>
        </xdr:cNvPr>
        <xdr:cNvSpPr/>
      </xdr:nvSpPr>
      <xdr:spPr>
        <a:xfrm>
          <a:off x="286939" y="0"/>
          <a:ext cx="5285185" cy="781111"/>
        </a:xfrm>
        <a:prstGeom prst="rect">
          <a:avLst/>
        </a:prstGeom>
        <a:noFill/>
        <a:effectLst>
          <a:outerShdw blurRad="50800" dist="38100" dir="2700000" algn="tl" rotWithShape="0">
            <a:prstClr val="black">
              <a:alpha val="40000"/>
            </a:prstClr>
          </a:outerShdw>
        </a:effectLst>
      </xdr:spPr>
      <xdr:txBody>
        <a:bodyPr wrap="square" lIns="91440" tIns="45720" rIns="91440" bIns="45720">
          <a:spAutoFit/>
        </a:bodyPr>
        <a:lstStyle/>
        <a:p>
          <a:pPr algn="ct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257174</xdr:colOff>
      <xdr:row>0</xdr:row>
      <xdr:rowOff>142874</xdr:rowOff>
    </xdr:from>
    <xdr:to>
      <xdr:col>1</xdr:col>
      <xdr:colOff>171449</xdr:colOff>
      <xdr:row>3</xdr:row>
      <xdr:rowOff>95249</xdr:rowOff>
    </xdr:to>
    <xdr:pic>
      <xdr:nvPicPr>
        <xdr:cNvPr id="5" name="Graphic 4" descr="Bar graph with upward trend with solid fill">
          <a:extLst>
            <a:ext uri="{FF2B5EF4-FFF2-40B4-BE49-F238E27FC236}">
              <a16:creationId xmlns:a16="http://schemas.microsoft.com/office/drawing/2014/main" id="{1464843D-C9B3-4FB3-AC76-257D016C1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57174" y="142874"/>
          <a:ext cx="523875" cy="523875"/>
        </a:xfrm>
        <a:prstGeom prst="rect">
          <a:avLst/>
        </a:prstGeom>
        <a:effectLst>
          <a:outerShdw blurRad="50800" dist="38100" dir="2700000" algn="tl" rotWithShape="0">
            <a:prstClr val="black">
              <a:alpha val="40000"/>
            </a:prstClr>
          </a:outerShdw>
        </a:effectLst>
      </xdr:spPr>
    </xdr:pic>
    <xdr:clientData/>
  </xdr:twoCellAnchor>
  <xdr:twoCellAnchor>
    <xdr:from>
      <xdr:col>14</xdr:col>
      <xdr:colOff>123824</xdr:colOff>
      <xdr:row>0</xdr:row>
      <xdr:rowOff>133350</xdr:rowOff>
    </xdr:from>
    <xdr:to>
      <xdr:col>20</xdr:col>
      <xdr:colOff>323400</xdr:colOff>
      <xdr:row>3</xdr:row>
      <xdr:rowOff>171450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1B6FC24B-5C61-4CFC-9AA2-2CBE244AAC5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658224" y="133350"/>
              <a:ext cx="3857176" cy="609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47624</xdr:colOff>
      <xdr:row>0</xdr:row>
      <xdr:rowOff>152400</xdr:rowOff>
    </xdr:from>
    <xdr:to>
      <xdr:col>14</xdr:col>
      <xdr:colOff>76199</xdr:colOff>
      <xdr:row>3</xdr:row>
      <xdr:rowOff>180976</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185CFA60-2124-42B9-ACD4-E63A830262B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924424" y="152400"/>
              <a:ext cx="3686175" cy="6000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123825</xdr:colOff>
      <xdr:row>4</xdr:row>
      <xdr:rowOff>38100</xdr:rowOff>
    </xdr:from>
    <xdr:to>
      <xdr:col>4</xdr:col>
      <xdr:colOff>495300</xdr:colOff>
      <xdr:row>28</xdr:row>
      <xdr:rowOff>76200</xdr:rowOff>
    </xdr:to>
    <xdr:sp macro="" textlink="">
      <xdr:nvSpPr>
        <xdr:cNvPr id="9" name="Rectangle: Rounded Corners 8">
          <a:extLst>
            <a:ext uri="{FF2B5EF4-FFF2-40B4-BE49-F238E27FC236}">
              <a16:creationId xmlns:a16="http://schemas.microsoft.com/office/drawing/2014/main" id="{0C784EB1-3383-47D2-B1D7-441E937D53DD}"/>
            </a:ext>
          </a:extLst>
        </xdr:cNvPr>
        <xdr:cNvSpPr/>
      </xdr:nvSpPr>
      <xdr:spPr>
        <a:xfrm>
          <a:off x="123825" y="800100"/>
          <a:ext cx="2809875" cy="4610100"/>
        </a:xfrm>
        <a:prstGeom prst="roundRect">
          <a:avLst>
            <a:gd name="adj" fmla="val 5820"/>
          </a:avLst>
        </a:prstGeom>
        <a:solidFill>
          <a:schemeClr val="accent1">
            <a:lumMod val="20000"/>
            <a:lumOff val="8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571500</xdr:colOff>
      <xdr:row>4</xdr:row>
      <xdr:rowOff>38099</xdr:rowOff>
    </xdr:from>
    <xdr:to>
      <xdr:col>20</xdr:col>
      <xdr:colOff>371475</xdr:colOff>
      <xdr:row>17</xdr:row>
      <xdr:rowOff>180974</xdr:rowOff>
    </xdr:to>
    <xdr:sp macro="" textlink="">
      <xdr:nvSpPr>
        <xdr:cNvPr id="10" name="Rectangle: Rounded Corners 9">
          <a:extLst>
            <a:ext uri="{FF2B5EF4-FFF2-40B4-BE49-F238E27FC236}">
              <a16:creationId xmlns:a16="http://schemas.microsoft.com/office/drawing/2014/main" id="{D282D4F4-BECE-4914-8E1B-F9A1B446F11A}"/>
            </a:ext>
          </a:extLst>
        </xdr:cNvPr>
        <xdr:cNvSpPr/>
      </xdr:nvSpPr>
      <xdr:spPr>
        <a:xfrm>
          <a:off x="3009900" y="800099"/>
          <a:ext cx="9553575" cy="2619375"/>
        </a:xfrm>
        <a:prstGeom prst="roundRect">
          <a:avLst>
            <a:gd name="adj" fmla="val 5820"/>
          </a:avLst>
        </a:prstGeom>
        <a:solidFill>
          <a:schemeClr val="accent1">
            <a:lumMod val="20000"/>
            <a:lumOff val="8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600073</xdr:colOff>
      <xdr:row>18</xdr:row>
      <xdr:rowOff>9526</xdr:rowOff>
    </xdr:from>
    <xdr:to>
      <xdr:col>12</xdr:col>
      <xdr:colOff>238124</xdr:colOff>
      <xdr:row>28</xdr:row>
      <xdr:rowOff>47626</xdr:rowOff>
    </xdr:to>
    <xdr:sp macro="" textlink="">
      <xdr:nvSpPr>
        <xdr:cNvPr id="11" name="Rectangle: Rounded Corners 10">
          <a:extLst>
            <a:ext uri="{FF2B5EF4-FFF2-40B4-BE49-F238E27FC236}">
              <a16:creationId xmlns:a16="http://schemas.microsoft.com/office/drawing/2014/main" id="{E983FA66-6473-4FEA-8145-D1C92CB66E5D}"/>
            </a:ext>
          </a:extLst>
        </xdr:cNvPr>
        <xdr:cNvSpPr/>
      </xdr:nvSpPr>
      <xdr:spPr>
        <a:xfrm>
          <a:off x="3038473" y="3438526"/>
          <a:ext cx="4514851" cy="1943100"/>
        </a:xfrm>
        <a:prstGeom prst="roundRect">
          <a:avLst>
            <a:gd name="adj" fmla="val 5820"/>
          </a:avLst>
        </a:prstGeom>
        <a:solidFill>
          <a:schemeClr val="accent1">
            <a:lumMod val="20000"/>
            <a:lumOff val="8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276224</xdr:colOff>
      <xdr:row>18</xdr:row>
      <xdr:rowOff>9526</xdr:rowOff>
    </xdr:from>
    <xdr:to>
      <xdr:col>20</xdr:col>
      <xdr:colOff>361949</xdr:colOff>
      <xdr:row>28</xdr:row>
      <xdr:rowOff>47626</xdr:rowOff>
    </xdr:to>
    <xdr:sp macro="" textlink="">
      <xdr:nvSpPr>
        <xdr:cNvPr id="12" name="Rectangle: Rounded Corners 11">
          <a:extLst>
            <a:ext uri="{FF2B5EF4-FFF2-40B4-BE49-F238E27FC236}">
              <a16:creationId xmlns:a16="http://schemas.microsoft.com/office/drawing/2014/main" id="{48206427-F906-465E-9251-68D87CD4D586}"/>
            </a:ext>
          </a:extLst>
        </xdr:cNvPr>
        <xdr:cNvSpPr/>
      </xdr:nvSpPr>
      <xdr:spPr>
        <a:xfrm>
          <a:off x="7591424" y="3438526"/>
          <a:ext cx="4962525" cy="1943100"/>
        </a:xfrm>
        <a:prstGeom prst="roundRect">
          <a:avLst>
            <a:gd name="adj" fmla="val 5820"/>
          </a:avLst>
        </a:prstGeom>
        <a:solidFill>
          <a:schemeClr val="accent1">
            <a:lumMod val="20000"/>
            <a:lumOff val="8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209550</xdr:colOff>
      <xdr:row>5</xdr:row>
      <xdr:rowOff>104775</xdr:rowOff>
    </xdr:from>
    <xdr:to>
      <xdr:col>20</xdr:col>
      <xdr:colOff>314325</xdr:colOff>
      <xdr:row>17</xdr:row>
      <xdr:rowOff>133351</xdr:rowOff>
    </xdr:to>
    <xdr:graphicFrame macro="">
      <xdr:nvGraphicFramePr>
        <xdr:cNvPr id="13" name="Chart 12">
          <a:extLst>
            <a:ext uri="{FF2B5EF4-FFF2-40B4-BE49-F238E27FC236}">
              <a16:creationId xmlns:a16="http://schemas.microsoft.com/office/drawing/2014/main" id="{1E665AF1-91D3-4131-9B35-D9C17D5C3D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38101</xdr:colOff>
      <xdr:row>19</xdr:row>
      <xdr:rowOff>123825</xdr:rowOff>
    </xdr:from>
    <xdr:to>
      <xdr:col>12</xdr:col>
      <xdr:colOff>171451</xdr:colOff>
      <xdr:row>28</xdr:row>
      <xdr:rowOff>28575</xdr:rowOff>
    </xdr:to>
    <xdr:graphicFrame macro="">
      <xdr:nvGraphicFramePr>
        <xdr:cNvPr id="14" name="Chart 13">
          <a:extLst>
            <a:ext uri="{FF2B5EF4-FFF2-40B4-BE49-F238E27FC236}">
              <a16:creationId xmlns:a16="http://schemas.microsoft.com/office/drawing/2014/main" id="{B8EF071C-5E55-4E8A-A9A2-0A83072DE8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304800</xdr:colOff>
      <xdr:row>19</xdr:row>
      <xdr:rowOff>133349</xdr:rowOff>
    </xdr:from>
    <xdr:to>
      <xdr:col>20</xdr:col>
      <xdr:colOff>304800</xdr:colOff>
      <xdr:row>28</xdr:row>
      <xdr:rowOff>28574</xdr:rowOff>
    </xdr:to>
    <xdr:graphicFrame macro="">
      <xdr:nvGraphicFramePr>
        <xdr:cNvPr id="15" name="Chart 14">
          <a:extLst>
            <a:ext uri="{FF2B5EF4-FFF2-40B4-BE49-F238E27FC236}">
              <a16:creationId xmlns:a16="http://schemas.microsoft.com/office/drawing/2014/main" id="{C51E226A-756B-4CA4-B90B-33738C0745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342901</xdr:colOff>
      <xdr:row>5</xdr:row>
      <xdr:rowOff>104776</xdr:rowOff>
    </xdr:from>
    <xdr:to>
      <xdr:col>16</xdr:col>
      <xdr:colOff>171451</xdr:colOff>
      <xdr:row>17</xdr:row>
      <xdr:rowOff>104776</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A3AC9D3E-FE23-4485-AA5F-B016B64CA8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438901" y="1057276"/>
              <a:ext cx="3486150" cy="2286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190500</xdr:colOff>
      <xdr:row>5</xdr:row>
      <xdr:rowOff>114301</xdr:rowOff>
    </xdr:from>
    <xdr:to>
      <xdr:col>4</xdr:col>
      <xdr:colOff>409575</xdr:colOff>
      <xdr:row>27</xdr:row>
      <xdr:rowOff>152401</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06B054BE-ABE1-4FC3-8DF6-9754F3072F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90500" y="1066801"/>
              <a:ext cx="2657475" cy="4229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28574</xdr:colOff>
      <xdr:row>5</xdr:row>
      <xdr:rowOff>114300</xdr:rowOff>
    </xdr:from>
    <xdr:to>
      <xdr:col>10</xdr:col>
      <xdr:colOff>285749</xdr:colOff>
      <xdr:row>17</xdr:row>
      <xdr:rowOff>104775</xdr:rowOff>
    </xdr:to>
    <xdr:graphicFrame macro="">
      <xdr:nvGraphicFramePr>
        <xdr:cNvPr id="18" name="Chart 17">
          <a:extLst>
            <a:ext uri="{FF2B5EF4-FFF2-40B4-BE49-F238E27FC236}">
              <a16:creationId xmlns:a16="http://schemas.microsoft.com/office/drawing/2014/main" id="{2A3173F4-99EB-40A1-88CC-4665E5470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16</xdr:col>
      <xdr:colOff>204992</xdr:colOff>
      <xdr:row>3</xdr:row>
      <xdr:rowOff>145548</xdr:rowOff>
    </xdr:from>
    <xdr:ext cx="2085571" cy="405432"/>
    <xdr:sp macro="" textlink="">
      <xdr:nvSpPr>
        <xdr:cNvPr id="19" name="Rectangle 18">
          <a:extLst>
            <a:ext uri="{FF2B5EF4-FFF2-40B4-BE49-F238E27FC236}">
              <a16:creationId xmlns:a16="http://schemas.microsoft.com/office/drawing/2014/main" id="{2F854020-92C6-4EF8-BA1F-0E4508D6C7E1}"/>
            </a:ext>
          </a:extLst>
        </xdr:cNvPr>
        <xdr:cNvSpPr/>
      </xdr:nvSpPr>
      <xdr:spPr>
        <a:xfrm>
          <a:off x="9958592" y="717048"/>
          <a:ext cx="2085571" cy="405432"/>
        </a:xfrm>
        <a:prstGeom prst="rect">
          <a:avLst/>
        </a:prstGeom>
        <a:noFill/>
        <a:effectLst>
          <a:outerShdw blurRad="50800" dist="38100" dir="2700000" algn="tl" rotWithShape="0">
            <a:prstClr val="black">
              <a:alpha val="40000"/>
            </a:prstClr>
          </a:outerShdw>
        </a:effectLst>
      </xdr:spPr>
      <xdr:txBody>
        <a:bodyPr wrap="none" lIns="91440" tIns="45720" rIns="91440" bIns="45720">
          <a:spAutoFit/>
        </a:bodyPr>
        <a:lstStyle/>
        <a:p>
          <a:pPr algn="ctr"/>
          <a:r>
            <a:rPr lang="en-US" sz="2000" b="0" i="1" cap="none" spc="0">
              <a:ln w="0"/>
              <a:solidFill>
                <a:schemeClr val="tx1"/>
              </a:solidFill>
              <a:effectLst>
                <a:outerShdw blurRad="38100" dist="19050" dir="2700000" algn="tl" rotWithShape="0">
                  <a:schemeClr val="dk1">
                    <a:alpha val="40000"/>
                  </a:schemeClr>
                </a:outerShdw>
              </a:effectLst>
            </a:rPr>
            <a:t>Customers Counts</a:t>
          </a:r>
        </a:p>
      </xdr:txBody>
    </xdr:sp>
    <xdr:clientData/>
  </xdr:oneCellAnchor>
  <xdr:oneCellAnchor>
    <xdr:from>
      <xdr:col>10</xdr:col>
      <xdr:colOff>481455</xdr:colOff>
      <xdr:row>3</xdr:row>
      <xdr:rowOff>183648</xdr:rowOff>
    </xdr:from>
    <xdr:ext cx="1780296" cy="405432"/>
    <xdr:sp macro="" textlink="">
      <xdr:nvSpPr>
        <xdr:cNvPr id="20" name="Rectangle 19">
          <a:extLst>
            <a:ext uri="{FF2B5EF4-FFF2-40B4-BE49-F238E27FC236}">
              <a16:creationId xmlns:a16="http://schemas.microsoft.com/office/drawing/2014/main" id="{4CDA0E42-82DB-4253-B40E-DFC8A2BAD625}"/>
            </a:ext>
          </a:extLst>
        </xdr:cNvPr>
        <xdr:cNvSpPr/>
      </xdr:nvSpPr>
      <xdr:spPr>
        <a:xfrm>
          <a:off x="6577455" y="755148"/>
          <a:ext cx="1780296" cy="405432"/>
        </a:xfrm>
        <a:prstGeom prst="rect">
          <a:avLst/>
        </a:prstGeom>
        <a:noFill/>
        <a:effectLst>
          <a:outerShdw blurRad="50800" dist="38100" dir="2700000" algn="tl" rotWithShape="0">
            <a:prstClr val="black">
              <a:alpha val="40000"/>
            </a:prstClr>
          </a:outerShdw>
        </a:effectLst>
      </xdr:spPr>
      <xdr:txBody>
        <a:bodyPr wrap="none" lIns="91440" tIns="45720" rIns="91440" bIns="45720">
          <a:spAutoFit/>
        </a:bodyPr>
        <a:lstStyle/>
        <a:p>
          <a:pPr algn="ctr"/>
          <a:r>
            <a:rPr lang="en-US" sz="2000" b="0" i="1" cap="none" spc="0">
              <a:ln w="0"/>
              <a:solidFill>
                <a:schemeClr val="tx1"/>
              </a:solidFill>
              <a:effectLst>
                <a:outerShdw blurRad="38100" dist="19050" dir="2700000" algn="tl" rotWithShape="0">
                  <a:schemeClr val="dk1">
                    <a:alpha val="40000"/>
                  </a:schemeClr>
                </a:outerShdw>
              </a:effectLst>
            </a:rPr>
            <a:t>Sales</a:t>
          </a:r>
          <a:r>
            <a:rPr lang="en-US" sz="2000" b="0" i="1" cap="none" spc="0" baseline="0">
              <a:ln w="0"/>
              <a:solidFill>
                <a:schemeClr val="tx1"/>
              </a:solidFill>
              <a:effectLst>
                <a:outerShdw blurRad="38100" dist="19050" dir="2700000" algn="tl" rotWithShape="0">
                  <a:schemeClr val="dk1">
                    <a:alpha val="40000"/>
                  </a:schemeClr>
                </a:outerShdw>
              </a:effectLst>
            </a:rPr>
            <a:t> Statewise</a:t>
          </a:r>
          <a:endParaRPr lang="en-US" sz="2000" b="0" i="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575015</xdr:colOff>
      <xdr:row>3</xdr:row>
      <xdr:rowOff>164598</xdr:rowOff>
    </xdr:from>
    <xdr:ext cx="2583784" cy="405432"/>
    <xdr:sp macro="" textlink="">
      <xdr:nvSpPr>
        <xdr:cNvPr id="21" name="Rectangle 20">
          <a:extLst>
            <a:ext uri="{FF2B5EF4-FFF2-40B4-BE49-F238E27FC236}">
              <a16:creationId xmlns:a16="http://schemas.microsoft.com/office/drawing/2014/main" id="{6FBD007A-AD07-4710-950A-091CEBC5AD9D}"/>
            </a:ext>
          </a:extLst>
        </xdr:cNvPr>
        <xdr:cNvSpPr/>
      </xdr:nvSpPr>
      <xdr:spPr>
        <a:xfrm>
          <a:off x="3013415" y="736098"/>
          <a:ext cx="2583784" cy="405432"/>
        </a:xfrm>
        <a:prstGeom prst="rect">
          <a:avLst/>
        </a:prstGeom>
        <a:noFill/>
        <a:effectLst>
          <a:outerShdw blurRad="50800" dist="38100" dir="2700000" algn="tl" rotWithShape="0">
            <a:prstClr val="black">
              <a:alpha val="40000"/>
            </a:prstClr>
          </a:outerShdw>
        </a:effectLst>
      </xdr:spPr>
      <xdr:txBody>
        <a:bodyPr wrap="none" lIns="91440" tIns="45720" rIns="91440" bIns="45720">
          <a:spAutoFit/>
        </a:bodyPr>
        <a:lstStyle/>
        <a:p>
          <a:pPr algn="ctr"/>
          <a:r>
            <a:rPr lang="en-US" sz="2000" b="0" i="1"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0</xdr:col>
      <xdr:colOff>33542</xdr:colOff>
      <xdr:row>3</xdr:row>
      <xdr:rowOff>155073</xdr:rowOff>
    </xdr:from>
    <xdr:ext cx="2085571" cy="405432"/>
    <xdr:sp macro="" textlink="">
      <xdr:nvSpPr>
        <xdr:cNvPr id="22" name="Rectangle 21">
          <a:extLst>
            <a:ext uri="{FF2B5EF4-FFF2-40B4-BE49-F238E27FC236}">
              <a16:creationId xmlns:a16="http://schemas.microsoft.com/office/drawing/2014/main" id="{F2B685CD-2F15-401E-8DCD-87786817B579}"/>
            </a:ext>
          </a:extLst>
        </xdr:cNvPr>
        <xdr:cNvSpPr/>
      </xdr:nvSpPr>
      <xdr:spPr>
        <a:xfrm>
          <a:off x="33542" y="726573"/>
          <a:ext cx="2085571" cy="405432"/>
        </a:xfrm>
        <a:prstGeom prst="rect">
          <a:avLst/>
        </a:prstGeom>
        <a:noFill/>
        <a:effectLst>
          <a:outerShdw blurRad="50800" dist="38100" dir="2700000" algn="tl" rotWithShape="0">
            <a:prstClr val="black">
              <a:alpha val="40000"/>
            </a:prstClr>
          </a:outerShdw>
        </a:effectLst>
      </xdr:spPr>
      <xdr:txBody>
        <a:bodyPr wrap="none" lIns="91440" tIns="45720" rIns="91440" bIns="45720">
          <a:spAutoFit/>
        </a:bodyPr>
        <a:lstStyle/>
        <a:p>
          <a:pPr algn="ctr"/>
          <a:r>
            <a:rPr lang="en-US" sz="2000" b="0" i="1" cap="none" spc="0">
              <a:ln w="0"/>
              <a:solidFill>
                <a:schemeClr val="tx1"/>
              </a:solidFill>
              <a:effectLst>
                <a:outerShdw blurRad="38100" dist="19050" dir="2700000" algn="tl" rotWithShape="0">
                  <a:schemeClr val="dk1">
                    <a:alpha val="40000"/>
                  </a:schemeClr>
                </a:outerShdw>
              </a:effectLst>
            </a:rPr>
            <a:t>Customers Counts</a:t>
          </a:r>
        </a:p>
      </xdr:txBody>
    </xdr:sp>
    <xdr:clientData/>
  </xdr:oneCellAnchor>
  <xdr:oneCellAnchor>
    <xdr:from>
      <xdr:col>4</xdr:col>
      <xdr:colOff>600862</xdr:colOff>
      <xdr:row>17</xdr:row>
      <xdr:rowOff>107448</xdr:rowOff>
    </xdr:from>
    <xdr:ext cx="1998689" cy="405432"/>
    <xdr:sp macro="" textlink="">
      <xdr:nvSpPr>
        <xdr:cNvPr id="24" name="Rectangle 23">
          <a:extLst>
            <a:ext uri="{FF2B5EF4-FFF2-40B4-BE49-F238E27FC236}">
              <a16:creationId xmlns:a16="http://schemas.microsoft.com/office/drawing/2014/main" id="{EC2B57E2-761E-4AD3-B6CD-A6988B06D49C}"/>
            </a:ext>
          </a:extLst>
        </xdr:cNvPr>
        <xdr:cNvSpPr/>
      </xdr:nvSpPr>
      <xdr:spPr>
        <a:xfrm>
          <a:off x="3039262" y="3345948"/>
          <a:ext cx="1998689" cy="405432"/>
        </a:xfrm>
        <a:prstGeom prst="rect">
          <a:avLst/>
        </a:prstGeom>
        <a:noFill/>
        <a:effectLst>
          <a:outerShdw blurRad="50800" dist="38100" dir="2700000" algn="tl" rotWithShape="0">
            <a:prstClr val="black">
              <a:alpha val="40000"/>
            </a:prstClr>
          </a:outerShdw>
        </a:effectLst>
      </xdr:spPr>
      <xdr:txBody>
        <a:bodyPr wrap="none" lIns="91440" tIns="45720" rIns="91440" bIns="45720">
          <a:spAutoFit/>
        </a:bodyPr>
        <a:lstStyle/>
        <a:p>
          <a:pPr algn="ctr"/>
          <a:r>
            <a:rPr lang="en-US" sz="2000" b="0" i="1" cap="none" spc="0">
              <a:ln w="0"/>
              <a:solidFill>
                <a:schemeClr val="tx1"/>
              </a:solidFill>
              <a:effectLst>
                <a:outerShdw blurRad="38100" dist="19050" dir="2700000" algn="tl" rotWithShape="0">
                  <a:schemeClr val="dk1">
                    <a:alpha val="40000"/>
                  </a:schemeClr>
                </a:outerShdw>
              </a:effectLst>
            </a:rPr>
            <a:t>Top 5 Customers </a:t>
          </a:r>
        </a:p>
      </xdr:txBody>
    </xdr:sp>
    <xdr:clientData/>
  </xdr:oneCellAnchor>
  <xdr:oneCellAnchor>
    <xdr:from>
      <xdr:col>12</xdr:col>
      <xdr:colOff>371474</xdr:colOff>
      <xdr:row>18</xdr:row>
      <xdr:rowOff>0</xdr:rowOff>
    </xdr:from>
    <xdr:ext cx="1876425" cy="405432"/>
    <xdr:sp macro="" textlink="">
      <xdr:nvSpPr>
        <xdr:cNvPr id="25" name="Rectangle 24">
          <a:extLst>
            <a:ext uri="{FF2B5EF4-FFF2-40B4-BE49-F238E27FC236}">
              <a16:creationId xmlns:a16="http://schemas.microsoft.com/office/drawing/2014/main" id="{6DBB9D8E-961D-4A9D-8399-65530911D923}"/>
            </a:ext>
          </a:extLst>
        </xdr:cNvPr>
        <xdr:cNvSpPr/>
      </xdr:nvSpPr>
      <xdr:spPr>
        <a:xfrm>
          <a:off x="7686674" y="3429000"/>
          <a:ext cx="1876425" cy="405432"/>
        </a:xfrm>
        <a:prstGeom prst="rect">
          <a:avLst/>
        </a:prstGeom>
        <a:noFill/>
        <a:effectLst>
          <a:outerShdw blurRad="50800" dist="38100" dir="2700000" algn="tl" rotWithShape="0">
            <a:prstClr val="black">
              <a:alpha val="40000"/>
            </a:prstClr>
          </a:outerShdw>
        </a:effectLst>
      </xdr:spPr>
      <xdr:txBody>
        <a:bodyPr wrap="square" lIns="91440" tIns="45720" rIns="91440" bIns="45720">
          <a:spAutoFit/>
        </a:bodyPr>
        <a:lstStyle/>
        <a:p>
          <a:pPr algn="ctr"/>
          <a:r>
            <a:rPr lang="en-US" sz="2000" b="0" i="1" cap="none" spc="0">
              <a:ln w="0"/>
              <a:solidFill>
                <a:schemeClr val="tx1"/>
              </a:solidFill>
              <a:effectLst>
                <a:outerShdw blurRad="38100" dist="19050" dir="2700000" algn="tl" rotWithShape="0">
                  <a:schemeClr val="dk1">
                    <a:alpha val="40000"/>
                  </a:schemeClr>
                </a:outerShdw>
              </a:effectLst>
            </a:rPr>
            <a:t>Monthly</a:t>
          </a:r>
          <a:r>
            <a:rPr lang="en-US" sz="2000" b="0" i="1" cap="none" spc="0" baseline="0">
              <a:ln w="0"/>
              <a:solidFill>
                <a:schemeClr val="tx1"/>
              </a:solidFill>
              <a:effectLst>
                <a:outerShdw blurRad="38100" dist="19050" dir="2700000" algn="tl" rotWithShape="0">
                  <a:schemeClr val="dk1">
                    <a:alpha val="40000"/>
                  </a:schemeClr>
                </a:outerShdw>
              </a:effectLst>
            </a:rPr>
            <a:t> Sales</a:t>
          </a:r>
          <a:endParaRPr lang="en-US" sz="2000" b="0" i="1"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UL KUMAR" refreshedDate="45084.705438194447" createdVersion="7" refreshedVersion="7" minRefreshableVersion="3" recordCount="9993" xr:uid="{00000000-000A-0000-FFFF-FFFF0F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60294130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UL KUMAR" refreshedDate="45084.716394907409" createdVersion="7" refreshedVersion="7" minRefreshableVersion="3" recordCount="2499" xr:uid="{00000000-000A-0000-FFFF-FFFF12000000}">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A3:E8" firstHeaderRow="1" firstDataRow="2" firstDataCol="1"/>
  <pivotFields count="11">
    <pivotField numFmtId="14" showAll="0"/>
    <pivotField axis="axisRow"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5" format="10" series="1">
      <pivotArea type="data" outline="0" fieldPosition="0">
        <references count="2">
          <reference field="4294967294" count="1" selected="0">
            <x v="0"/>
          </reference>
          <reference field="5" count="1" selected="0">
            <x v="0"/>
          </reference>
        </references>
      </pivotArea>
    </chartFormat>
    <chartFormat chart="5" format="11" series="1">
      <pivotArea type="data" outline="0" fieldPosition="0">
        <references count="2">
          <reference field="4294967294" count="1" selected="0">
            <x v="0"/>
          </reference>
          <reference field="5" count="1" selected="0">
            <x v="1"/>
          </reference>
        </references>
      </pivotArea>
    </chartFormat>
    <chartFormat chart="5" format="1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A3:B8"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dataField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3" count="1" selected="0">
            <x v="730"/>
          </reference>
        </references>
      </pivotArea>
    </chartFormat>
    <chartFormat chart="2" format="9">
      <pivotArea type="data" outline="0" fieldPosition="0">
        <references count="2">
          <reference field="4294967294" count="1" selected="0">
            <x v="0"/>
          </reference>
          <reference field="3" count="1" selected="0">
            <x v="622"/>
          </reference>
        </references>
      </pivotArea>
    </chartFormat>
    <chartFormat chart="2" format="10">
      <pivotArea type="data" outline="0" fieldPosition="0">
        <references count="2">
          <reference field="4294967294" count="1" selected="0">
            <x v="0"/>
          </reference>
          <reference field="3" count="1" selected="0">
            <x v="671"/>
          </reference>
        </references>
      </pivotArea>
    </chartFormat>
    <chartFormat chart="2" format="11">
      <pivotArea type="data" outline="0" fieldPosition="0">
        <references count="2">
          <reference field="4294967294" count="1" selected="0">
            <x v="0"/>
          </reference>
          <reference field="3" count="1" selected="0">
            <x v="334"/>
          </reference>
        </references>
      </pivotArea>
    </chartFormat>
    <chartFormat chart="2" format="12">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7"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8"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location ref="A3:B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3" name="PivotTable4"/>
    <pivotTable tabId="6" name="PivotTable7"/>
    <pivotTable tabId="2" name="PivotTable1"/>
    <pivotTable tabId="4" name="PivotTable5"/>
    <pivotTable tabId="5" name="PivotTable6"/>
  </pivotTables>
  <data>
    <tabular pivotCacheId="60294130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3" name="PivotTable4"/>
    <pivotTable tabId="2" name="PivotTable1"/>
    <pivotTable tabId="4" name="PivotTable5"/>
    <pivotTable tabId="5" name="PivotTable6"/>
  </pivotTables>
  <data>
    <tabular pivotCacheId="60294130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Light2" rowHeight="180000"/>
  <slicer name="Category" xr10:uid="{00000000-0014-0000-FFFF-FFFF02000000}" cache="Slicer_Category" caption="Category" columnCount="3"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autoFilter ref="A1:K9994" xr:uid="{00000000-0009-0000-0100-000001000000}"/>
  <tableColumns count="11">
    <tableColumn id="1" xr3:uid="{00000000-0010-0000-0000-000001000000}" name="Order Date" dataDxfId="6"/>
    <tableColumn id="2" xr3:uid="{00000000-0010-0000-0000-000002000000}" name="Year" dataDxfId="5">
      <calculatedColumnFormula>YEAR(A2)</calculatedColumnFormula>
    </tableColumn>
    <tableColumn id="3" xr3:uid="{00000000-0010-0000-0000-000003000000}" name="Month" dataDxfId="4">
      <calculatedColumnFormula>MONTH(A2)</calculatedColumnFormula>
    </tableColumn>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dataDxfId="3"/>
    <tableColumn id="10" xr3:uid="{00000000-0010-0000-0000-00000A000000}" name="Quantity" dataDxfId="2"/>
    <tableColumn id="11" xr3:uid="{00000000-0010-0000-0000-00000B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B2500" totalsRowShown="0">
  <autoFilter ref="A1:B2500" xr:uid="{00000000-0009-0000-0100-000002000000}"/>
  <tableColumns count="2">
    <tableColumn id="1" xr3:uid="{00000000-0010-0000-0100-000001000000}" name="Year" dataDxfId="0"/>
    <tableColumn id="2" xr3:uid="{00000000-0010-0000-0100-000002000000}"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D4" sqref="D4"/>
    </sheetView>
  </sheetViews>
  <sheetFormatPr defaultRowHeight="15" x14ac:dyDescent="0.25"/>
  <cols>
    <col min="1" max="1" width="13.140625" bestFit="1" customWidth="1"/>
    <col min="2" max="2" width="12.140625" bestFit="1" customWidth="1"/>
  </cols>
  <sheetData>
    <row r="3" spans="1:5" x14ac:dyDescent="0.25">
      <c r="A3" s="4" t="s">
        <v>2723</v>
      </c>
      <c r="B3" t="s">
        <v>2725</v>
      </c>
    </row>
    <row r="4" spans="1:5" x14ac:dyDescent="0.25">
      <c r="A4" s="5" t="s">
        <v>40</v>
      </c>
      <c r="B4" s="6">
        <v>330007.09999999969</v>
      </c>
      <c r="D4" t="str">
        <f>A4</f>
        <v>Phones</v>
      </c>
      <c r="E4">
        <f>B4</f>
        <v>330007.09999999969</v>
      </c>
    </row>
    <row r="5" spans="1:5" x14ac:dyDescent="0.25">
      <c r="A5" s="5" t="s">
        <v>35</v>
      </c>
      <c r="B5" s="6">
        <v>328167.76000000047</v>
      </c>
      <c r="D5" t="str">
        <f t="shared" ref="D5:D20" si="0">A5</f>
        <v>Chairs</v>
      </c>
      <c r="E5">
        <f t="shared" ref="E5:E20" si="1">B5</f>
        <v>328167.76000000047</v>
      </c>
    </row>
    <row r="6" spans="1:5" x14ac:dyDescent="0.25">
      <c r="A6" s="5" t="s">
        <v>18</v>
      </c>
      <c r="B6" s="6">
        <v>223843.5900000002</v>
      </c>
      <c r="D6" t="str">
        <f t="shared" si="0"/>
        <v>Storage</v>
      </c>
      <c r="E6">
        <f t="shared" si="1"/>
        <v>223843.5900000002</v>
      </c>
    </row>
    <row r="7" spans="1:5" x14ac:dyDescent="0.25">
      <c r="A7" s="5" t="s">
        <v>145</v>
      </c>
      <c r="B7" s="6">
        <v>206965.67999999988</v>
      </c>
      <c r="D7" t="str">
        <f t="shared" si="0"/>
        <v>Tables</v>
      </c>
      <c r="E7">
        <f t="shared" si="1"/>
        <v>206965.67999999988</v>
      </c>
    </row>
    <row r="8" spans="1:5" x14ac:dyDescent="0.25">
      <c r="A8" s="5" t="s">
        <v>20</v>
      </c>
      <c r="B8" s="6">
        <v>203412.77000000008</v>
      </c>
      <c r="D8" t="str">
        <f t="shared" si="0"/>
        <v>Binders</v>
      </c>
      <c r="E8">
        <f t="shared" si="1"/>
        <v>203412.77000000008</v>
      </c>
    </row>
    <row r="9" spans="1:5" x14ac:dyDescent="0.25">
      <c r="A9" s="5" t="s">
        <v>302</v>
      </c>
      <c r="B9" s="6">
        <v>189238.68000000005</v>
      </c>
      <c r="D9" t="str">
        <f t="shared" si="0"/>
        <v>Machines</v>
      </c>
      <c r="E9">
        <f t="shared" si="1"/>
        <v>189238.68000000005</v>
      </c>
    </row>
    <row r="10" spans="1:5" x14ac:dyDescent="0.25">
      <c r="A10" s="5" t="s">
        <v>52</v>
      </c>
      <c r="B10" s="6">
        <v>167380.31000000017</v>
      </c>
      <c r="D10" t="str">
        <f t="shared" si="0"/>
        <v>Accessories</v>
      </c>
      <c r="E10">
        <f t="shared" si="1"/>
        <v>167380.31000000017</v>
      </c>
    </row>
    <row r="11" spans="1:5" x14ac:dyDescent="0.25">
      <c r="A11" s="5" t="s">
        <v>603</v>
      </c>
      <c r="B11" s="6">
        <v>149528.01000000004</v>
      </c>
      <c r="D11" t="str">
        <f t="shared" si="0"/>
        <v>Copiers</v>
      </c>
      <c r="E11">
        <f t="shared" si="1"/>
        <v>149528.01000000004</v>
      </c>
    </row>
    <row r="12" spans="1:5" x14ac:dyDescent="0.25">
      <c r="A12" s="5" t="s">
        <v>74</v>
      </c>
      <c r="B12" s="6">
        <v>114880.05000000012</v>
      </c>
      <c r="D12" t="str">
        <f t="shared" si="0"/>
        <v>Bookcases</v>
      </c>
      <c r="E12">
        <f t="shared" si="1"/>
        <v>114880.05000000012</v>
      </c>
    </row>
    <row r="13" spans="1:5" x14ac:dyDescent="0.25">
      <c r="A13" s="5" t="s">
        <v>92</v>
      </c>
      <c r="B13" s="6">
        <v>107532.13999999996</v>
      </c>
      <c r="D13" t="str">
        <f t="shared" si="0"/>
        <v>Appliances</v>
      </c>
      <c r="E13">
        <f t="shared" si="1"/>
        <v>107532.13999999996</v>
      </c>
    </row>
    <row r="14" spans="1:5" x14ac:dyDescent="0.25">
      <c r="A14" s="5" t="s">
        <v>47</v>
      </c>
      <c r="B14" s="6">
        <v>91705.12</v>
      </c>
      <c r="D14" t="str">
        <f t="shared" si="0"/>
        <v>Furnishings</v>
      </c>
      <c r="E14">
        <f t="shared" si="1"/>
        <v>91705.12</v>
      </c>
    </row>
    <row r="15" spans="1:5" x14ac:dyDescent="0.25">
      <c r="A15" s="5" t="s">
        <v>12</v>
      </c>
      <c r="B15" s="6">
        <v>78479.240000000122</v>
      </c>
      <c r="D15" t="str">
        <f t="shared" si="0"/>
        <v>Paper</v>
      </c>
      <c r="E15">
        <f t="shared" si="1"/>
        <v>78479.240000000122</v>
      </c>
    </row>
    <row r="16" spans="1:5" x14ac:dyDescent="0.25">
      <c r="A16" s="5" t="s">
        <v>200</v>
      </c>
      <c r="B16" s="6">
        <v>46673.52000000004</v>
      </c>
      <c r="D16" t="str">
        <f t="shared" si="0"/>
        <v>Supplies</v>
      </c>
      <c r="E16">
        <f t="shared" si="1"/>
        <v>46673.52000000004</v>
      </c>
    </row>
    <row r="17" spans="1:5" x14ac:dyDescent="0.25">
      <c r="A17" s="5" t="s">
        <v>24</v>
      </c>
      <c r="B17" s="6">
        <v>27118.800000000007</v>
      </c>
      <c r="D17" t="str">
        <f t="shared" si="0"/>
        <v>Art</v>
      </c>
      <c r="E17">
        <f t="shared" si="1"/>
        <v>27118.800000000007</v>
      </c>
    </row>
    <row r="18" spans="1:5" x14ac:dyDescent="0.25">
      <c r="A18" s="5" t="s">
        <v>63</v>
      </c>
      <c r="B18" s="6">
        <v>16476.379999999997</v>
      </c>
      <c r="D18" t="str">
        <f t="shared" si="0"/>
        <v>Envelopes</v>
      </c>
      <c r="E18">
        <f t="shared" si="1"/>
        <v>16476.379999999997</v>
      </c>
    </row>
    <row r="19" spans="1:5" x14ac:dyDescent="0.25">
      <c r="A19" s="5" t="s">
        <v>16</v>
      </c>
      <c r="B19" s="6">
        <v>12486.30000000001</v>
      </c>
      <c r="D19" t="str">
        <f t="shared" si="0"/>
        <v>Labels</v>
      </c>
      <c r="E19">
        <f t="shared" si="1"/>
        <v>12486.30000000001</v>
      </c>
    </row>
    <row r="20" spans="1:5" x14ac:dyDescent="0.25">
      <c r="A20" s="5" t="s">
        <v>43</v>
      </c>
      <c r="B20" s="6">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8"/>
  <sheetViews>
    <sheetView workbookViewId="0">
      <selection activeCell="B6" sqref="B6"/>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6" width="11.28515625" bestFit="1" customWidth="1"/>
  </cols>
  <sheetData>
    <row r="3" spans="1:5" x14ac:dyDescent="0.25">
      <c r="A3" s="4" t="s">
        <v>2726</v>
      </c>
      <c r="B3" s="4" t="s">
        <v>2727</v>
      </c>
    </row>
    <row r="4" spans="1:5" x14ac:dyDescent="0.25">
      <c r="A4" s="4" t="s">
        <v>2723</v>
      </c>
      <c r="B4" t="s">
        <v>34</v>
      </c>
      <c r="C4" t="s">
        <v>11</v>
      </c>
      <c r="D4" t="s">
        <v>39</v>
      </c>
      <c r="E4" t="s">
        <v>2724</v>
      </c>
    </row>
    <row r="5" spans="1:5" x14ac:dyDescent="0.25">
      <c r="A5" s="7">
        <v>2014</v>
      </c>
      <c r="B5" s="6">
        <v>5469.7699999999977</v>
      </c>
      <c r="C5" s="6">
        <v>22593.399999999965</v>
      </c>
      <c r="D5" s="6">
        <v>21492.950000000008</v>
      </c>
      <c r="E5" s="6">
        <v>49556.119999999966</v>
      </c>
    </row>
    <row r="6" spans="1:5" x14ac:dyDescent="0.25">
      <c r="A6" s="7">
        <v>2015</v>
      </c>
      <c r="B6" s="6">
        <v>3015.170000000001</v>
      </c>
      <c r="C6" s="6">
        <v>25099.55000000001</v>
      </c>
      <c r="D6" s="6">
        <v>33503.970000000016</v>
      </c>
      <c r="E6" s="6">
        <v>61618.690000000031</v>
      </c>
    </row>
    <row r="7" spans="1:5" x14ac:dyDescent="0.25">
      <c r="A7" s="7">
        <v>2016</v>
      </c>
      <c r="B7" s="6">
        <v>6959.9299999999967</v>
      </c>
      <c r="C7" s="6">
        <v>35061.239999999983</v>
      </c>
      <c r="D7" s="6">
        <v>39774.099999999984</v>
      </c>
      <c r="E7" s="6">
        <v>81795.26999999996</v>
      </c>
    </row>
    <row r="8" spans="1:5" x14ac:dyDescent="0.25">
      <c r="A8" s="7">
        <v>2017</v>
      </c>
      <c r="B8" s="6">
        <v>3018.4399999999973</v>
      </c>
      <c r="C8" s="6">
        <v>39736.689999999959</v>
      </c>
      <c r="D8" s="6">
        <v>50684.640000000007</v>
      </c>
      <c r="E8" s="6">
        <v>93439.76999999996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E52"/>
  <sheetViews>
    <sheetView workbookViewId="0">
      <selection activeCell="D4" sqref="D4:E52"/>
    </sheetView>
  </sheetViews>
  <sheetFormatPr defaultRowHeight="15" x14ac:dyDescent="0.25"/>
  <cols>
    <col min="1" max="1" width="18.7109375" bestFit="1" customWidth="1"/>
    <col min="2" max="2" width="12.140625" bestFit="1" customWidth="1"/>
  </cols>
  <sheetData>
    <row r="3" spans="1:5" x14ac:dyDescent="0.25">
      <c r="A3" s="4" t="s">
        <v>2723</v>
      </c>
      <c r="B3" t="s">
        <v>2725</v>
      </c>
    </row>
    <row r="4" spans="1:5" x14ac:dyDescent="0.25">
      <c r="A4" s="5" t="s">
        <v>488</v>
      </c>
      <c r="B4" s="6">
        <v>19510.639999999996</v>
      </c>
      <c r="D4" t="str">
        <f>A4</f>
        <v>Alabama</v>
      </c>
      <c r="E4">
        <f>B4</f>
        <v>19510.639999999996</v>
      </c>
    </row>
    <row r="5" spans="1:5" x14ac:dyDescent="0.25">
      <c r="A5" s="5" t="s">
        <v>95</v>
      </c>
      <c r="B5" s="6">
        <v>35282.020000000011</v>
      </c>
      <c r="D5" t="str">
        <f t="shared" ref="D5:D52" si="0">A5</f>
        <v>Arizona</v>
      </c>
      <c r="E5">
        <f t="shared" ref="E5:E52" si="1">B5</f>
        <v>35282.020000000011</v>
      </c>
    </row>
    <row r="6" spans="1:5" x14ac:dyDescent="0.25">
      <c r="A6" s="5" t="s">
        <v>101</v>
      </c>
      <c r="B6" s="6">
        <v>11678.13</v>
      </c>
      <c r="D6" t="str">
        <f t="shared" si="0"/>
        <v>Arkansas</v>
      </c>
      <c r="E6">
        <f t="shared" si="1"/>
        <v>11678.13</v>
      </c>
    </row>
    <row r="7" spans="1:5" x14ac:dyDescent="0.25">
      <c r="A7" s="5" t="s">
        <v>27</v>
      </c>
      <c r="B7" s="6">
        <v>457687.68000000098</v>
      </c>
      <c r="D7" t="str">
        <f t="shared" si="0"/>
        <v>California</v>
      </c>
      <c r="E7">
        <f t="shared" si="1"/>
        <v>457687.68000000098</v>
      </c>
    </row>
    <row r="8" spans="1:5" x14ac:dyDescent="0.25">
      <c r="A8" s="5" t="s">
        <v>278</v>
      </c>
      <c r="B8" s="6">
        <v>32108.12</v>
      </c>
      <c r="D8" t="str">
        <f t="shared" si="0"/>
        <v>Colorado</v>
      </c>
      <c r="E8">
        <f t="shared" si="1"/>
        <v>32108.12</v>
      </c>
    </row>
    <row r="9" spans="1:5" x14ac:dyDescent="0.25">
      <c r="A9" s="5" t="s">
        <v>613</v>
      </c>
      <c r="B9" s="6">
        <v>13384.359999999999</v>
      </c>
      <c r="D9" t="str">
        <f t="shared" si="0"/>
        <v>Connecticut</v>
      </c>
      <c r="E9">
        <f t="shared" si="1"/>
        <v>13384.359999999999</v>
      </c>
    </row>
    <row r="10" spans="1:5" x14ac:dyDescent="0.25">
      <c r="A10" s="5" t="s">
        <v>59</v>
      </c>
      <c r="B10" s="6">
        <v>27451.069999999996</v>
      </c>
      <c r="D10" t="str">
        <f t="shared" si="0"/>
        <v>Delaware</v>
      </c>
      <c r="E10">
        <f t="shared" si="1"/>
        <v>27451.069999999996</v>
      </c>
    </row>
    <row r="11" spans="1:5" x14ac:dyDescent="0.25">
      <c r="A11" s="5" t="s">
        <v>2044</v>
      </c>
      <c r="B11" s="6">
        <v>2865.0199999999995</v>
      </c>
      <c r="D11" t="str">
        <f t="shared" si="0"/>
        <v>District of Columbia</v>
      </c>
      <c r="E11">
        <f t="shared" si="1"/>
        <v>2865.0199999999995</v>
      </c>
    </row>
    <row r="12" spans="1:5" x14ac:dyDescent="0.25">
      <c r="A12" s="5" t="s">
        <v>123</v>
      </c>
      <c r="B12" s="6">
        <v>89473.73</v>
      </c>
      <c r="D12" t="str">
        <f t="shared" si="0"/>
        <v>Florida</v>
      </c>
      <c r="E12">
        <f t="shared" si="1"/>
        <v>89473.73</v>
      </c>
    </row>
    <row r="13" spans="1:5" x14ac:dyDescent="0.25">
      <c r="A13" s="5" t="s">
        <v>30</v>
      </c>
      <c r="B13" s="6">
        <v>49095.840000000011</v>
      </c>
      <c r="D13" t="str">
        <f t="shared" si="0"/>
        <v>Georgia</v>
      </c>
      <c r="E13">
        <f t="shared" si="1"/>
        <v>49095.840000000011</v>
      </c>
    </row>
    <row r="14" spans="1:5" x14ac:dyDescent="0.25">
      <c r="A14" s="5" t="s">
        <v>510</v>
      </c>
      <c r="B14" s="6">
        <v>4382.4900000000007</v>
      </c>
      <c r="D14" t="str">
        <f t="shared" si="0"/>
        <v>Idaho</v>
      </c>
      <c r="E14">
        <f t="shared" si="1"/>
        <v>4382.4900000000007</v>
      </c>
    </row>
    <row r="15" spans="1:5" x14ac:dyDescent="0.25">
      <c r="A15" s="5" t="s">
        <v>15</v>
      </c>
      <c r="B15" s="6">
        <v>80166.160000000033</v>
      </c>
      <c r="D15" t="str">
        <f t="shared" si="0"/>
        <v>Illinois</v>
      </c>
      <c r="E15">
        <f t="shared" si="1"/>
        <v>80166.160000000033</v>
      </c>
    </row>
    <row r="16" spans="1:5" x14ac:dyDescent="0.25">
      <c r="A16" s="5" t="s">
        <v>129</v>
      </c>
      <c r="B16" s="6">
        <v>53555.360000000015</v>
      </c>
      <c r="D16" t="str">
        <f t="shared" si="0"/>
        <v>Indiana</v>
      </c>
      <c r="E16">
        <f t="shared" si="1"/>
        <v>53555.360000000015</v>
      </c>
    </row>
    <row r="17" spans="1:5" x14ac:dyDescent="0.25">
      <c r="A17" s="5" t="s">
        <v>395</v>
      </c>
      <c r="B17" s="6">
        <v>4579.7599999999993</v>
      </c>
      <c r="D17" t="str">
        <f t="shared" si="0"/>
        <v>Iowa</v>
      </c>
      <c r="E17">
        <f t="shared" si="1"/>
        <v>4579.7599999999993</v>
      </c>
    </row>
    <row r="18" spans="1:5" x14ac:dyDescent="0.25">
      <c r="A18" s="5" t="s">
        <v>1283</v>
      </c>
      <c r="B18" s="6">
        <v>2914.3100000000004</v>
      </c>
      <c r="D18" t="str">
        <f t="shared" si="0"/>
        <v>Kansas</v>
      </c>
      <c r="E18">
        <f t="shared" si="1"/>
        <v>2914.3100000000004</v>
      </c>
    </row>
    <row r="19" spans="1:5" x14ac:dyDescent="0.25">
      <c r="A19" s="5" t="s">
        <v>33</v>
      </c>
      <c r="B19" s="6">
        <v>36591.749999999985</v>
      </c>
      <c r="D19" t="str">
        <f t="shared" si="0"/>
        <v>Kentucky</v>
      </c>
      <c r="E19">
        <f t="shared" si="1"/>
        <v>36591.749999999985</v>
      </c>
    </row>
    <row r="20" spans="1:5" x14ac:dyDescent="0.25">
      <c r="A20" s="5" t="s">
        <v>62</v>
      </c>
      <c r="B20" s="6">
        <v>9217.0299999999988</v>
      </c>
      <c r="D20" t="str">
        <f t="shared" si="0"/>
        <v>Louisiana</v>
      </c>
      <c r="E20">
        <f t="shared" si="1"/>
        <v>9217.0299999999988</v>
      </c>
    </row>
    <row r="21" spans="1:5" x14ac:dyDescent="0.25">
      <c r="A21" s="5" t="s">
        <v>1061</v>
      </c>
      <c r="B21" s="6">
        <v>1270.5300000000002</v>
      </c>
      <c r="D21" t="str">
        <f t="shared" si="0"/>
        <v>Maine</v>
      </c>
      <c r="E21">
        <f t="shared" si="1"/>
        <v>1270.5300000000002</v>
      </c>
    </row>
    <row r="22" spans="1:5" x14ac:dyDescent="0.25">
      <c r="A22" s="5" t="s">
        <v>531</v>
      </c>
      <c r="B22" s="6">
        <v>23705.52</v>
      </c>
      <c r="D22" t="str">
        <f t="shared" si="0"/>
        <v>Maryland</v>
      </c>
      <c r="E22">
        <f t="shared" si="1"/>
        <v>23705.52</v>
      </c>
    </row>
    <row r="23" spans="1:5" x14ac:dyDescent="0.25">
      <c r="A23" s="5" t="s">
        <v>434</v>
      </c>
      <c r="B23" s="6">
        <v>28634.439999999995</v>
      </c>
      <c r="D23" t="str">
        <f t="shared" si="0"/>
        <v>Massachusetts</v>
      </c>
      <c r="E23">
        <f t="shared" si="1"/>
        <v>28634.439999999995</v>
      </c>
    </row>
    <row r="24" spans="1:5" x14ac:dyDescent="0.25">
      <c r="A24" s="5" t="s">
        <v>110</v>
      </c>
      <c r="B24" s="6">
        <v>76269.610000000015</v>
      </c>
      <c r="D24" t="str">
        <f t="shared" si="0"/>
        <v>Michigan</v>
      </c>
      <c r="E24">
        <f t="shared" si="1"/>
        <v>76269.610000000015</v>
      </c>
    </row>
    <row r="25" spans="1:5" x14ac:dyDescent="0.25">
      <c r="A25" s="5" t="s">
        <v>315</v>
      </c>
      <c r="B25" s="6">
        <v>29863.149999999994</v>
      </c>
      <c r="D25" t="str">
        <f t="shared" si="0"/>
        <v>Minnesota</v>
      </c>
      <c r="E25">
        <f t="shared" si="1"/>
        <v>29863.149999999994</v>
      </c>
    </row>
    <row r="26" spans="1:5" x14ac:dyDescent="0.25">
      <c r="A26" s="5" t="s">
        <v>329</v>
      </c>
      <c r="B26" s="6">
        <v>10771.34</v>
      </c>
      <c r="D26" t="str">
        <f t="shared" si="0"/>
        <v>Mississippi</v>
      </c>
      <c r="E26">
        <f t="shared" si="1"/>
        <v>10771.34</v>
      </c>
    </row>
    <row r="27" spans="1:5" x14ac:dyDescent="0.25">
      <c r="A27" s="5" t="s">
        <v>186</v>
      </c>
      <c r="B27" s="6">
        <v>22205.149999999998</v>
      </c>
      <c r="D27" t="str">
        <f t="shared" si="0"/>
        <v>Missouri</v>
      </c>
      <c r="E27">
        <f t="shared" si="1"/>
        <v>22205.149999999998</v>
      </c>
    </row>
    <row r="28" spans="1:5" x14ac:dyDescent="0.25">
      <c r="A28" s="5" t="s">
        <v>515</v>
      </c>
      <c r="B28" s="6">
        <v>5589.35</v>
      </c>
      <c r="D28" t="str">
        <f t="shared" si="0"/>
        <v>Montana</v>
      </c>
      <c r="E28">
        <f t="shared" si="1"/>
        <v>5589.35</v>
      </c>
    </row>
    <row r="29" spans="1:5" x14ac:dyDescent="0.25">
      <c r="A29" s="5" t="s">
        <v>996</v>
      </c>
      <c r="B29" s="6">
        <v>7464.9300000000012</v>
      </c>
      <c r="D29" t="str">
        <f t="shared" si="0"/>
        <v>Nebraska</v>
      </c>
      <c r="E29">
        <f t="shared" si="1"/>
        <v>7464.9300000000012</v>
      </c>
    </row>
    <row r="30" spans="1:5" x14ac:dyDescent="0.25">
      <c r="A30" s="5" t="s">
        <v>126</v>
      </c>
      <c r="B30" s="6">
        <v>16729.100000000002</v>
      </c>
      <c r="D30" t="str">
        <f t="shared" si="0"/>
        <v>Nevada</v>
      </c>
      <c r="E30">
        <f t="shared" si="1"/>
        <v>16729.100000000002</v>
      </c>
    </row>
    <row r="31" spans="1:5" x14ac:dyDescent="0.25">
      <c r="A31" s="5" t="s">
        <v>685</v>
      </c>
      <c r="B31" s="6">
        <v>7292.5199999999995</v>
      </c>
      <c r="D31" t="str">
        <f t="shared" si="0"/>
        <v>New Hampshire</v>
      </c>
      <c r="E31">
        <f t="shared" si="1"/>
        <v>7292.5199999999995</v>
      </c>
    </row>
    <row r="32" spans="1:5" x14ac:dyDescent="0.25">
      <c r="A32" s="5" t="s">
        <v>177</v>
      </c>
      <c r="B32" s="6">
        <v>35764.320000000007</v>
      </c>
      <c r="D32" t="str">
        <f t="shared" si="0"/>
        <v>New Jersey</v>
      </c>
      <c r="E32">
        <f t="shared" si="1"/>
        <v>35764.320000000007</v>
      </c>
    </row>
    <row r="33" spans="1:5" x14ac:dyDescent="0.25">
      <c r="A33" s="5" t="s">
        <v>399</v>
      </c>
      <c r="B33" s="6">
        <v>4783.5399999999991</v>
      </c>
      <c r="D33" t="str">
        <f t="shared" si="0"/>
        <v>New Mexico</v>
      </c>
      <c r="E33">
        <f t="shared" si="1"/>
        <v>4783.5399999999991</v>
      </c>
    </row>
    <row r="34" spans="1:5" x14ac:dyDescent="0.25">
      <c r="A34" s="5" t="s">
        <v>149</v>
      </c>
      <c r="B34" s="6">
        <v>310876.20000000036</v>
      </c>
      <c r="D34" t="str">
        <f t="shared" si="0"/>
        <v>New York</v>
      </c>
      <c r="E34">
        <f t="shared" si="1"/>
        <v>310876.20000000036</v>
      </c>
    </row>
    <row r="35" spans="1:5" x14ac:dyDescent="0.25">
      <c r="A35" s="5" t="s">
        <v>245</v>
      </c>
      <c r="B35" s="6">
        <v>55603.089999999982</v>
      </c>
      <c r="D35" t="str">
        <f t="shared" si="0"/>
        <v>North Carolina</v>
      </c>
      <c r="E35">
        <f t="shared" si="1"/>
        <v>55603.089999999982</v>
      </c>
    </row>
    <row r="36" spans="1:5" x14ac:dyDescent="0.25">
      <c r="A36" s="5" t="s">
        <v>2675</v>
      </c>
      <c r="B36" s="6">
        <v>919.91</v>
      </c>
      <c r="D36" t="str">
        <f t="shared" si="0"/>
        <v>North Dakota</v>
      </c>
      <c r="E36">
        <f t="shared" si="1"/>
        <v>919.91</v>
      </c>
    </row>
    <row r="37" spans="1:5" x14ac:dyDescent="0.25">
      <c r="A37" s="5" t="s">
        <v>78</v>
      </c>
      <c r="B37" s="6">
        <v>77976.840000000098</v>
      </c>
      <c r="D37" t="str">
        <f t="shared" si="0"/>
        <v>Ohio</v>
      </c>
      <c r="E37">
        <f t="shared" si="1"/>
        <v>77976.840000000098</v>
      </c>
    </row>
    <row r="38" spans="1:5" x14ac:dyDescent="0.25">
      <c r="A38" s="5" t="s">
        <v>840</v>
      </c>
      <c r="B38" s="6">
        <v>19683.389999999996</v>
      </c>
      <c r="D38" t="str">
        <f t="shared" si="0"/>
        <v>Oklahoma</v>
      </c>
      <c r="E38">
        <f t="shared" si="1"/>
        <v>19683.389999999996</v>
      </c>
    </row>
    <row r="39" spans="1:5" x14ac:dyDescent="0.25">
      <c r="A39" s="5" t="s">
        <v>91</v>
      </c>
      <c r="B39" s="6">
        <v>17431.140000000007</v>
      </c>
      <c r="D39" t="str">
        <f t="shared" si="0"/>
        <v>Oregon</v>
      </c>
      <c r="E39">
        <f t="shared" si="1"/>
        <v>17431.140000000007</v>
      </c>
    </row>
    <row r="40" spans="1:5" x14ac:dyDescent="0.25">
      <c r="A40" s="5" t="s">
        <v>23</v>
      </c>
      <c r="B40" s="6">
        <v>116512.01999999995</v>
      </c>
      <c r="D40" t="str">
        <f t="shared" si="0"/>
        <v>Pennsylvania</v>
      </c>
      <c r="E40">
        <f t="shared" si="1"/>
        <v>116512.01999999995</v>
      </c>
    </row>
    <row r="41" spans="1:5" x14ac:dyDescent="0.25">
      <c r="A41" s="5" t="s">
        <v>1529</v>
      </c>
      <c r="B41" s="6">
        <v>22627.96</v>
      </c>
      <c r="D41" t="str">
        <f t="shared" si="0"/>
        <v>Rhode Island</v>
      </c>
      <c r="E41">
        <f t="shared" si="1"/>
        <v>22627.96</v>
      </c>
    </row>
    <row r="42" spans="1:5" x14ac:dyDescent="0.25">
      <c r="A42" s="5" t="s">
        <v>70</v>
      </c>
      <c r="B42" s="6">
        <v>8481.7099999999973</v>
      </c>
      <c r="D42" t="str">
        <f t="shared" si="0"/>
        <v>South Carolina</v>
      </c>
      <c r="E42">
        <f t="shared" si="1"/>
        <v>8481.7099999999973</v>
      </c>
    </row>
    <row r="43" spans="1:5" x14ac:dyDescent="0.25">
      <c r="A43" s="5" t="s">
        <v>140</v>
      </c>
      <c r="B43" s="6">
        <v>1315.56</v>
      </c>
      <c r="D43" t="str">
        <f t="shared" si="0"/>
        <v>South Dakota</v>
      </c>
      <c r="E43">
        <f t="shared" si="1"/>
        <v>1315.56</v>
      </c>
    </row>
    <row r="44" spans="1:5" x14ac:dyDescent="0.25">
      <c r="A44" s="5" t="s">
        <v>120</v>
      </c>
      <c r="B44" s="6">
        <v>30661.919999999991</v>
      </c>
      <c r="D44" t="str">
        <f t="shared" si="0"/>
        <v>Tennessee</v>
      </c>
      <c r="E44">
        <f t="shared" si="1"/>
        <v>30661.919999999991</v>
      </c>
    </row>
    <row r="45" spans="1:5" x14ac:dyDescent="0.25">
      <c r="A45" s="5" t="s">
        <v>10</v>
      </c>
      <c r="B45" s="6">
        <v>170187.98</v>
      </c>
      <c r="D45" t="str">
        <f t="shared" si="0"/>
        <v>Texas</v>
      </c>
      <c r="E45">
        <f t="shared" si="1"/>
        <v>170187.98</v>
      </c>
    </row>
    <row r="46" spans="1:5" x14ac:dyDescent="0.25">
      <c r="A46" s="5" t="s">
        <v>296</v>
      </c>
      <c r="B46" s="6">
        <v>11220.06</v>
      </c>
      <c r="D46" t="str">
        <f t="shared" si="0"/>
        <v>Utah</v>
      </c>
      <c r="E46">
        <f t="shared" si="1"/>
        <v>11220.06</v>
      </c>
    </row>
    <row r="47" spans="1:5" x14ac:dyDescent="0.25">
      <c r="A47" s="5" t="s">
        <v>2322</v>
      </c>
      <c r="B47" s="6">
        <v>8929.3700000000008</v>
      </c>
      <c r="D47" t="str">
        <f t="shared" si="0"/>
        <v>Vermont</v>
      </c>
      <c r="E47">
        <f t="shared" si="1"/>
        <v>8929.3700000000008</v>
      </c>
    </row>
    <row r="48" spans="1:5" x14ac:dyDescent="0.25">
      <c r="A48" s="5" t="s">
        <v>55</v>
      </c>
      <c r="B48" s="6">
        <v>70636.72000000003</v>
      </c>
      <c r="D48" t="str">
        <f t="shared" si="0"/>
        <v>Virginia</v>
      </c>
      <c r="E48">
        <f t="shared" si="1"/>
        <v>70636.72000000003</v>
      </c>
    </row>
    <row r="49" spans="1:5" x14ac:dyDescent="0.25">
      <c r="A49" s="5" t="s">
        <v>164</v>
      </c>
      <c r="B49" s="6">
        <v>138641.28999999998</v>
      </c>
      <c r="D49" t="str">
        <f t="shared" si="0"/>
        <v>Washington</v>
      </c>
      <c r="E49">
        <f t="shared" si="1"/>
        <v>138641.28999999998</v>
      </c>
    </row>
    <row r="50" spans="1:5" x14ac:dyDescent="0.25">
      <c r="A50" s="5" t="s">
        <v>2687</v>
      </c>
      <c r="B50" s="6">
        <v>1209.8200000000002</v>
      </c>
      <c r="D50" t="str">
        <f t="shared" si="0"/>
        <v>West Virginia</v>
      </c>
      <c r="E50">
        <f t="shared" si="1"/>
        <v>1209.8200000000002</v>
      </c>
    </row>
    <row r="51" spans="1:5" x14ac:dyDescent="0.25">
      <c r="A51" s="5" t="s">
        <v>157</v>
      </c>
      <c r="B51" s="6">
        <v>32114.610000000015</v>
      </c>
      <c r="D51" t="str">
        <f t="shared" si="0"/>
        <v>Wisconsin</v>
      </c>
      <c r="E51">
        <f t="shared" si="1"/>
        <v>32114.610000000015</v>
      </c>
    </row>
    <row r="52" spans="1:5" x14ac:dyDescent="0.25">
      <c r="A52" s="5" t="s">
        <v>2620</v>
      </c>
      <c r="B52" s="6">
        <v>1603.14</v>
      </c>
      <c r="D52" t="str">
        <f t="shared" si="0"/>
        <v>Wyoming</v>
      </c>
      <c r="E52">
        <f t="shared" si="1"/>
        <v>1603.14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8"/>
  <sheetViews>
    <sheetView workbookViewId="0">
      <selection activeCell="B6" sqref="B6"/>
    </sheetView>
  </sheetViews>
  <sheetFormatPr defaultRowHeight="15" x14ac:dyDescent="0.25"/>
  <cols>
    <col min="1" max="1" width="14.140625" bestFit="1" customWidth="1"/>
    <col min="2" max="2" width="12.5703125" bestFit="1" customWidth="1"/>
  </cols>
  <sheetData>
    <row r="3" spans="1:2" x14ac:dyDescent="0.25">
      <c r="A3" s="4" t="s">
        <v>2723</v>
      </c>
      <c r="B3" t="s">
        <v>2726</v>
      </c>
    </row>
    <row r="4" spans="1:2" x14ac:dyDescent="0.25">
      <c r="A4" s="5" t="s">
        <v>1576</v>
      </c>
      <c r="B4" s="6">
        <v>8981.32</v>
      </c>
    </row>
    <row r="5" spans="1:2" x14ac:dyDescent="0.25">
      <c r="A5" s="5" t="s">
        <v>2474</v>
      </c>
      <c r="B5" s="6">
        <v>6976.09</v>
      </c>
    </row>
    <row r="6" spans="1:2" x14ac:dyDescent="0.25">
      <c r="A6" s="5" t="s">
        <v>193</v>
      </c>
      <c r="B6" s="6">
        <v>5757.42</v>
      </c>
    </row>
    <row r="7" spans="1:2" x14ac:dyDescent="0.25">
      <c r="A7" s="5" t="s">
        <v>100</v>
      </c>
      <c r="B7" s="6">
        <v>5622.43</v>
      </c>
    </row>
    <row r="8" spans="1:2" x14ac:dyDescent="0.25">
      <c r="A8" s="5" t="s">
        <v>1817</v>
      </c>
      <c r="B8" s="6">
        <v>5444.8099999999995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5"/>
  <sheetViews>
    <sheetView workbookViewId="0">
      <selection activeCell="G25" sqref="G25"/>
    </sheetView>
  </sheetViews>
  <sheetFormatPr defaultRowHeight="15" x14ac:dyDescent="0.25"/>
  <cols>
    <col min="1" max="1" width="13.140625" bestFit="1" customWidth="1"/>
    <col min="2" max="2" width="12.140625" bestFit="1" customWidth="1"/>
  </cols>
  <sheetData>
    <row r="3" spans="1:2" x14ac:dyDescent="0.25">
      <c r="A3" s="4" t="s">
        <v>2723</v>
      </c>
      <c r="B3" t="s">
        <v>2725</v>
      </c>
    </row>
    <row r="4" spans="1:2" x14ac:dyDescent="0.25">
      <c r="A4" s="7">
        <v>1</v>
      </c>
      <c r="B4" s="6">
        <v>94924.87</v>
      </c>
    </row>
    <row r="5" spans="1:2" x14ac:dyDescent="0.25">
      <c r="A5" s="7">
        <v>2</v>
      </c>
      <c r="B5" s="6">
        <v>59751.260000000017</v>
      </c>
    </row>
    <row r="6" spans="1:2" x14ac:dyDescent="0.25">
      <c r="A6" s="7">
        <v>3</v>
      </c>
      <c r="B6" s="6">
        <v>205005.51000000036</v>
      </c>
    </row>
    <row r="7" spans="1:2" x14ac:dyDescent="0.25">
      <c r="A7" s="7">
        <v>4</v>
      </c>
      <c r="B7" s="6">
        <v>137480.78999999989</v>
      </c>
    </row>
    <row r="8" spans="1:2" x14ac:dyDescent="0.25">
      <c r="A8" s="7">
        <v>5</v>
      </c>
      <c r="B8" s="6">
        <v>155028.82999999993</v>
      </c>
    </row>
    <row r="9" spans="1:2" x14ac:dyDescent="0.25">
      <c r="A9" s="7">
        <v>6</v>
      </c>
      <c r="B9" s="6">
        <v>152718.72000000006</v>
      </c>
    </row>
    <row r="10" spans="1:2" x14ac:dyDescent="0.25">
      <c r="A10" s="7">
        <v>7</v>
      </c>
      <c r="B10" s="6">
        <v>147238.11000000004</v>
      </c>
    </row>
    <row r="11" spans="1:2" x14ac:dyDescent="0.25">
      <c r="A11" s="7">
        <v>8</v>
      </c>
      <c r="B11" s="6">
        <v>159043.99000000008</v>
      </c>
    </row>
    <row r="12" spans="1:2" x14ac:dyDescent="0.25">
      <c r="A12" s="7">
        <v>9</v>
      </c>
      <c r="B12" s="6">
        <v>307649.96000000049</v>
      </c>
    </row>
    <row r="13" spans="1:2" x14ac:dyDescent="0.25">
      <c r="A13" s="7">
        <v>10</v>
      </c>
      <c r="B13" s="6">
        <v>200323.02999999994</v>
      </c>
    </row>
    <row r="14" spans="1:2" x14ac:dyDescent="0.25">
      <c r="A14" s="7">
        <v>11</v>
      </c>
      <c r="B14" s="6">
        <v>352461.08999999944</v>
      </c>
    </row>
    <row r="15" spans="1:2" x14ac:dyDescent="0.25">
      <c r="A15" s="7">
        <v>12</v>
      </c>
      <c r="B15" s="6">
        <v>325293.54000000033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workbookViewId="0">
      <selection activeCell="B1" activeCellId="1" sqref="D1:D1048576 B1:B1048576"/>
    </sheetView>
  </sheetViews>
  <sheetFormatPr defaultRowHeight="15" x14ac:dyDescent="0.25"/>
  <cols>
    <col min="1" max="1" width="12.85546875" customWidth="1"/>
    <col min="2" max="3" width="10.7109375" customWidth="1"/>
    <col min="4" max="4" width="22.7109375" bestFit="1" customWidth="1"/>
    <col min="5" max="5" width="18.7109375" bestFit="1" customWidth="1"/>
    <col min="6" max="6" width="14.5703125" bestFit="1" customWidth="1"/>
    <col min="7" max="7" width="15" customWidth="1"/>
    <col min="8" max="8" width="22.5703125" customWidth="1"/>
    <col min="9" max="9" width="9.140625" style="2"/>
    <col min="10" max="10" width="10.85546875" style="3" customWidth="1"/>
    <col min="11" max="11" width="9.140625" style="2"/>
  </cols>
  <sheetData>
    <row r="1" spans="1:11" x14ac:dyDescent="0.25">
      <c r="A1" t="s">
        <v>0</v>
      </c>
      <c r="B1" t="s">
        <v>2721</v>
      </c>
      <c r="C1" t="s">
        <v>2722</v>
      </c>
      <c r="D1" t="s">
        <v>1</v>
      </c>
      <c r="E1" t="s">
        <v>2</v>
      </c>
      <c r="F1" t="s">
        <v>3</v>
      </c>
      <c r="G1" t="s">
        <v>4</v>
      </c>
      <c r="H1" t="s">
        <v>5</v>
      </c>
      <c r="I1" s="2" t="s">
        <v>6</v>
      </c>
      <c r="J1" s="3" t="s">
        <v>7</v>
      </c>
      <c r="K1" s="2" t="s">
        <v>8</v>
      </c>
    </row>
    <row r="2" spans="1:11" x14ac:dyDescent="0.25">
      <c r="A2" s="1">
        <v>41642</v>
      </c>
      <c r="B2" s="3">
        <f t="shared" ref="B2:B65" si="0">YEAR(A2)</f>
        <v>2014</v>
      </c>
      <c r="C2" s="3">
        <f t="shared" ref="C2:C65" si="1">MONTH(A2)</f>
        <v>1</v>
      </c>
      <c r="D2" t="s">
        <v>9</v>
      </c>
      <c r="E2" t="s">
        <v>10</v>
      </c>
      <c r="F2" t="s">
        <v>11</v>
      </c>
      <c r="G2" t="s">
        <v>12</v>
      </c>
      <c r="H2" t="s">
        <v>13</v>
      </c>
      <c r="I2" s="2">
        <v>16.45</v>
      </c>
      <c r="J2" s="3">
        <v>2</v>
      </c>
      <c r="K2" s="2">
        <v>5.55</v>
      </c>
    </row>
    <row r="3" spans="1:11" x14ac:dyDescent="0.25">
      <c r="A3" s="1">
        <v>41643</v>
      </c>
      <c r="B3" s="3">
        <f t="shared" si="0"/>
        <v>2014</v>
      </c>
      <c r="C3" s="3">
        <f t="shared" si="1"/>
        <v>1</v>
      </c>
      <c r="D3" t="s">
        <v>14</v>
      </c>
      <c r="E3" t="s">
        <v>15</v>
      </c>
      <c r="F3" t="s">
        <v>11</v>
      </c>
      <c r="G3" t="s">
        <v>16</v>
      </c>
      <c r="H3" t="s">
        <v>17</v>
      </c>
      <c r="I3" s="2">
        <v>11.78</v>
      </c>
      <c r="J3" s="3">
        <v>3</v>
      </c>
      <c r="K3" s="2">
        <v>4.2699999999999996</v>
      </c>
    </row>
    <row r="4" spans="1:11" x14ac:dyDescent="0.25">
      <c r="A4" s="1">
        <v>41643</v>
      </c>
      <c r="B4" s="3">
        <f t="shared" si="0"/>
        <v>2014</v>
      </c>
      <c r="C4" s="3">
        <f t="shared" si="1"/>
        <v>1</v>
      </c>
      <c r="D4" t="s">
        <v>14</v>
      </c>
      <c r="E4" t="s">
        <v>15</v>
      </c>
      <c r="F4" t="s">
        <v>11</v>
      </c>
      <c r="G4" t="s">
        <v>18</v>
      </c>
      <c r="H4" t="s">
        <v>19</v>
      </c>
      <c r="I4" s="2">
        <v>272.74</v>
      </c>
      <c r="J4" s="3">
        <v>3</v>
      </c>
      <c r="K4" s="2">
        <v>-64.77</v>
      </c>
    </row>
    <row r="5" spans="1:11" x14ac:dyDescent="0.25">
      <c r="A5" s="1">
        <v>41643</v>
      </c>
      <c r="B5" s="3">
        <f t="shared" si="0"/>
        <v>2014</v>
      </c>
      <c r="C5" s="3">
        <f t="shared" si="1"/>
        <v>1</v>
      </c>
      <c r="D5" t="s">
        <v>14</v>
      </c>
      <c r="E5" t="s">
        <v>15</v>
      </c>
      <c r="F5" t="s">
        <v>11</v>
      </c>
      <c r="G5" t="s">
        <v>20</v>
      </c>
      <c r="H5" t="s">
        <v>21</v>
      </c>
      <c r="I5" s="2">
        <v>3.54</v>
      </c>
      <c r="J5" s="3">
        <v>2</v>
      </c>
      <c r="K5" s="2">
        <v>-5.49</v>
      </c>
    </row>
    <row r="6" spans="1:11" x14ac:dyDescent="0.25">
      <c r="A6" s="1">
        <v>41644</v>
      </c>
      <c r="B6" s="3">
        <f t="shared" si="0"/>
        <v>2014</v>
      </c>
      <c r="C6" s="3">
        <f t="shared" si="1"/>
        <v>1</v>
      </c>
      <c r="D6" t="s">
        <v>22</v>
      </c>
      <c r="E6" t="s">
        <v>23</v>
      </c>
      <c r="F6" t="s">
        <v>11</v>
      </c>
      <c r="G6" t="s">
        <v>24</v>
      </c>
      <c r="H6" t="s">
        <v>25</v>
      </c>
      <c r="I6" s="2">
        <v>19.54</v>
      </c>
      <c r="J6" s="3">
        <v>3</v>
      </c>
      <c r="K6" s="2">
        <v>4.88</v>
      </c>
    </row>
    <row r="7" spans="1:11" x14ac:dyDescent="0.25">
      <c r="A7" s="1">
        <v>41645</v>
      </c>
      <c r="B7" s="3">
        <f t="shared" si="0"/>
        <v>2014</v>
      </c>
      <c r="C7" s="3">
        <f t="shared" si="1"/>
        <v>1</v>
      </c>
      <c r="D7" t="s">
        <v>26</v>
      </c>
      <c r="E7" t="s">
        <v>27</v>
      </c>
      <c r="F7" t="s">
        <v>11</v>
      </c>
      <c r="G7" t="s">
        <v>12</v>
      </c>
      <c r="H7" t="s">
        <v>28</v>
      </c>
      <c r="I7" s="2">
        <v>19.440000000000001</v>
      </c>
      <c r="J7" s="3">
        <v>3</v>
      </c>
      <c r="K7" s="2">
        <v>9.33</v>
      </c>
    </row>
    <row r="8" spans="1:11" x14ac:dyDescent="0.25">
      <c r="A8" s="1">
        <v>41645</v>
      </c>
      <c r="B8" s="3">
        <f t="shared" si="0"/>
        <v>2014</v>
      </c>
      <c r="C8" s="3">
        <f t="shared" si="1"/>
        <v>1</v>
      </c>
      <c r="D8" t="s">
        <v>29</v>
      </c>
      <c r="E8" t="s">
        <v>30</v>
      </c>
      <c r="F8" t="s">
        <v>11</v>
      </c>
      <c r="G8" t="s">
        <v>24</v>
      </c>
      <c r="H8" t="s">
        <v>31</v>
      </c>
      <c r="I8" s="2">
        <v>12.78</v>
      </c>
      <c r="J8" s="3">
        <v>3</v>
      </c>
      <c r="K8" s="2">
        <v>5.24</v>
      </c>
    </row>
    <row r="9" spans="1:11" x14ac:dyDescent="0.25">
      <c r="A9" s="1">
        <v>41645</v>
      </c>
      <c r="B9" s="3">
        <f t="shared" si="0"/>
        <v>2014</v>
      </c>
      <c r="C9" s="3">
        <f t="shared" si="1"/>
        <v>1</v>
      </c>
      <c r="D9" t="s">
        <v>32</v>
      </c>
      <c r="E9" t="s">
        <v>33</v>
      </c>
      <c r="F9" t="s">
        <v>34</v>
      </c>
      <c r="G9" t="s">
        <v>35</v>
      </c>
      <c r="H9" t="s">
        <v>36</v>
      </c>
      <c r="I9" s="2">
        <v>2573.8200000000002</v>
      </c>
      <c r="J9" s="3">
        <v>9</v>
      </c>
      <c r="K9" s="2">
        <v>746.41</v>
      </c>
    </row>
    <row r="10" spans="1:11" x14ac:dyDescent="0.25">
      <c r="A10" s="1">
        <v>41645</v>
      </c>
      <c r="B10" s="3">
        <f t="shared" si="0"/>
        <v>2014</v>
      </c>
      <c r="C10" s="3">
        <f t="shared" si="1"/>
        <v>1</v>
      </c>
      <c r="D10" t="s">
        <v>32</v>
      </c>
      <c r="E10" t="s">
        <v>33</v>
      </c>
      <c r="F10" t="s">
        <v>11</v>
      </c>
      <c r="G10" t="s">
        <v>20</v>
      </c>
      <c r="H10" t="s">
        <v>37</v>
      </c>
      <c r="I10" s="2">
        <v>609.98</v>
      </c>
      <c r="J10" s="3">
        <v>2</v>
      </c>
      <c r="K10" s="2">
        <v>274.49</v>
      </c>
    </row>
    <row r="11" spans="1:11" x14ac:dyDescent="0.25">
      <c r="A11" s="1">
        <v>41645</v>
      </c>
      <c r="B11" s="3">
        <f t="shared" si="0"/>
        <v>2014</v>
      </c>
      <c r="C11" s="3">
        <f t="shared" si="1"/>
        <v>1</v>
      </c>
      <c r="D11" t="s">
        <v>32</v>
      </c>
      <c r="E11" t="s">
        <v>33</v>
      </c>
      <c r="F11" t="s">
        <v>11</v>
      </c>
      <c r="G11" t="s">
        <v>24</v>
      </c>
      <c r="H11" t="s">
        <v>38</v>
      </c>
      <c r="I11" s="2">
        <v>5.48</v>
      </c>
      <c r="J11" s="3">
        <v>2</v>
      </c>
      <c r="K11" s="2">
        <v>1.48</v>
      </c>
    </row>
    <row r="12" spans="1:11" x14ac:dyDescent="0.25">
      <c r="A12" s="1">
        <v>41645</v>
      </c>
      <c r="B12" s="3">
        <f t="shared" si="0"/>
        <v>2014</v>
      </c>
      <c r="C12" s="3">
        <f t="shared" si="1"/>
        <v>1</v>
      </c>
      <c r="D12" t="s">
        <v>32</v>
      </c>
      <c r="E12" t="s">
        <v>33</v>
      </c>
      <c r="F12" t="s">
        <v>39</v>
      </c>
      <c r="G12" t="s">
        <v>40</v>
      </c>
      <c r="H12" t="s">
        <v>41</v>
      </c>
      <c r="I12" s="2">
        <v>391.98</v>
      </c>
      <c r="J12" s="3">
        <v>2</v>
      </c>
      <c r="K12" s="2">
        <v>113.67</v>
      </c>
    </row>
    <row r="13" spans="1:11" x14ac:dyDescent="0.25">
      <c r="A13" s="1">
        <v>41645</v>
      </c>
      <c r="B13" s="3">
        <f t="shared" si="0"/>
        <v>2014</v>
      </c>
      <c r="C13" s="3">
        <f t="shared" si="1"/>
        <v>1</v>
      </c>
      <c r="D13" t="s">
        <v>32</v>
      </c>
      <c r="E13" t="s">
        <v>33</v>
      </c>
      <c r="F13" t="s">
        <v>39</v>
      </c>
      <c r="G13" t="s">
        <v>40</v>
      </c>
      <c r="H13" t="s">
        <v>42</v>
      </c>
      <c r="I13" s="2">
        <v>755.96</v>
      </c>
      <c r="J13" s="3">
        <v>4</v>
      </c>
      <c r="K13" s="2">
        <v>204.11</v>
      </c>
    </row>
    <row r="14" spans="1:11" x14ac:dyDescent="0.25">
      <c r="A14" s="1">
        <v>41645</v>
      </c>
      <c r="B14" s="3">
        <f t="shared" si="0"/>
        <v>2014</v>
      </c>
      <c r="C14" s="3">
        <f t="shared" si="1"/>
        <v>1</v>
      </c>
      <c r="D14" t="s">
        <v>32</v>
      </c>
      <c r="E14" t="s">
        <v>33</v>
      </c>
      <c r="F14" t="s">
        <v>11</v>
      </c>
      <c r="G14" t="s">
        <v>43</v>
      </c>
      <c r="H14" t="s">
        <v>44</v>
      </c>
      <c r="I14" s="2">
        <v>31.12</v>
      </c>
      <c r="J14" s="3">
        <v>4</v>
      </c>
      <c r="K14" s="2">
        <v>0.31</v>
      </c>
    </row>
    <row r="15" spans="1:11" x14ac:dyDescent="0.25">
      <c r="A15" s="1">
        <v>41645</v>
      </c>
      <c r="B15" s="3">
        <f t="shared" si="0"/>
        <v>2014</v>
      </c>
      <c r="C15" s="3">
        <f t="shared" si="1"/>
        <v>1</v>
      </c>
      <c r="D15" t="s">
        <v>32</v>
      </c>
      <c r="E15" t="s">
        <v>33</v>
      </c>
      <c r="F15" t="s">
        <v>11</v>
      </c>
      <c r="G15" t="s">
        <v>12</v>
      </c>
      <c r="H15" t="s">
        <v>45</v>
      </c>
      <c r="I15" s="2">
        <v>6.54</v>
      </c>
      <c r="J15" s="3">
        <v>1</v>
      </c>
      <c r="K15" s="2">
        <v>3.01</v>
      </c>
    </row>
    <row r="16" spans="1:11" x14ac:dyDescent="0.25">
      <c r="A16" s="1">
        <v>41646</v>
      </c>
      <c r="B16" s="3">
        <f t="shared" si="0"/>
        <v>2014</v>
      </c>
      <c r="C16" s="3">
        <f t="shared" si="1"/>
        <v>1</v>
      </c>
      <c r="D16" t="s">
        <v>46</v>
      </c>
      <c r="E16" t="s">
        <v>10</v>
      </c>
      <c r="F16" t="s">
        <v>34</v>
      </c>
      <c r="G16" t="s">
        <v>47</v>
      </c>
      <c r="H16" t="s">
        <v>48</v>
      </c>
      <c r="I16" s="2">
        <v>76.73</v>
      </c>
      <c r="J16" s="3">
        <v>3</v>
      </c>
      <c r="K16" s="2">
        <v>-53.71</v>
      </c>
    </row>
    <row r="17" spans="1:11" x14ac:dyDescent="0.25">
      <c r="A17" s="1">
        <v>41646</v>
      </c>
      <c r="B17" s="3">
        <f t="shared" si="0"/>
        <v>2014</v>
      </c>
      <c r="C17" s="3">
        <f t="shared" si="1"/>
        <v>1</v>
      </c>
      <c r="D17" t="s">
        <v>46</v>
      </c>
      <c r="E17" t="s">
        <v>10</v>
      </c>
      <c r="F17" t="s">
        <v>11</v>
      </c>
      <c r="G17" t="s">
        <v>20</v>
      </c>
      <c r="H17" t="s">
        <v>49</v>
      </c>
      <c r="I17" s="2">
        <v>10.43</v>
      </c>
      <c r="J17" s="3">
        <v>7</v>
      </c>
      <c r="K17" s="2">
        <v>-18.25</v>
      </c>
    </row>
    <row r="18" spans="1:11" x14ac:dyDescent="0.25">
      <c r="A18" s="1">
        <v>41648</v>
      </c>
      <c r="B18" s="3">
        <f t="shared" si="0"/>
        <v>2014</v>
      </c>
      <c r="C18" s="3">
        <f t="shared" si="1"/>
        <v>1</v>
      </c>
      <c r="D18" t="s">
        <v>50</v>
      </c>
      <c r="E18" t="s">
        <v>10</v>
      </c>
      <c r="F18" t="s">
        <v>11</v>
      </c>
      <c r="G18" t="s">
        <v>24</v>
      </c>
      <c r="H18" t="s">
        <v>51</v>
      </c>
      <c r="I18" s="2">
        <v>9.34</v>
      </c>
      <c r="J18" s="3">
        <v>2</v>
      </c>
      <c r="K18" s="2">
        <v>1.17</v>
      </c>
    </row>
    <row r="19" spans="1:11" x14ac:dyDescent="0.25">
      <c r="A19" s="1">
        <v>41648</v>
      </c>
      <c r="B19" s="3">
        <f t="shared" si="0"/>
        <v>2014</v>
      </c>
      <c r="C19" s="3">
        <f t="shared" si="1"/>
        <v>1</v>
      </c>
      <c r="D19" t="s">
        <v>50</v>
      </c>
      <c r="E19" t="s">
        <v>10</v>
      </c>
      <c r="F19" t="s">
        <v>39</v>
      </c>
      <c r="G19" t="s">
        <v>52</v>
      </c>
      <c r="H19" t="s">
        <v>53</v>
      </c>
      <c r="I19" s="2">
        <v>31.2</v>
      </c>
      <c r="J19" s="3">
        <v>3</v>
      </c>
      <c r="K19" s="2">
        <v>9.75</v>
      </c>
    </row>
    <row r="20" spans="1:11" x14ac:dyDescent="0.25">
      <c r="A20" s="1">
        <v>41649</v>
      </c>
      <c r="B20" s="3">
        <f t="shared" si="0"/>
        <v>2014</v>
      </c>
      <c r="C20" s="3">
        <f t="shared" si="1"/>
        <v>1</v>
      </c>
      <c r="D20" t="s">
        <v>54</v>
      </c>
      <c r="E20" t="s">
        <v>55</v>
      </c>
      <c r="F20" t="s">
        <v>11</v>
      </c>
      <c r="G20" t="s">
        <v>16</v>
      </c>
      <c r="H20" t="s">
        <v>56</v>
      </c>
      <c r="I20" s="2">
        <v>2.89</v>
      </c>
      <c r="J20" s="3">
        <v>1</v>
      </c>
      <c r="K20" s="2">
        <v>1.36</v>
      </c>
    </row>
    <row r="21" spans="1:11" x14ac:dyDescent="0.25">
      <c r="A21" s="1">
        <v>41649</v>
      </c>
      <c r="B21" s="3">
        <f t="shared" si="0"/>
        <v>2014</v>
      </c>
      <c r="C21" s="3">
        <f t="shared" si="1"/>
        <v>1</v>
      </c>
      <c r="D21" t="s">
        <v>54</v>
      </c>
      <c r="E21" t="s">
        <v>55</v>
      </c>
      <c r="F21" t="s">
        <v>34</v>
      </c>
      <c r="G21" t="s">
        <v>47</v>
      </c>
      <c r="H21" t="s">
        <v>57</v>
      </c>
      <c r="I21" s="2">
        <v>51.94</v>
      </c>
      <c r="J21" s="3">
        <v>1</v>
      </c>
      <c r="K21" s="2">
        <v>21.3</v>
      </c>
    </row>
    <row r="22" spans="1:11" x14ac:dyDescent="0.25">
      <c r="A22" s="1">
        <v>41650</v>
      </c>
      <c r="B22" s="3">
        <f t="shared" si="0"/>
        <v>2014</v>
      </c>
      <c r="C22" s="3">
        <f t="shared" si="1"/>
        <v>1</v>
      </c>
      <c r="D22" t="s">
        <v>58</v>
      </c>
      <c r="E22" t="s">
        <v>59</v>
      </c>
      <c r="F22" t="s">
        <v>34</v>
      </c>
      <c r="G22" t="s">
        <v>47</v>
      </c>
      <c r="H22" t="s">
        <v>60</v>
      </c>
      <c r="I22" s="2">
        <v>9.94</v>
      </c>
      <c r="J22" s="3">
        <v>2</v>
      </c>
      <c r="K22" s="2">
        <v>3.08</v>
      </c>
    </row>
    <row r="23" spans="1:11" x14ac:dyDescent="0.25">
      <c r="A23" s="1">
        <v>41652</v>
      </c>
      <c r="B23" s="3">
        <f t="shared" si="0"/>
        <v>2014</v>
      </c>
      <c r="C23" s="3">
        <f t="shared" si="1"/>
        <v>1</v>
      </c>
      <c r="D23" t="s">
        <v>61</v>
      </c>
      <c r="E23" t="s">
        <v>62</v>
      </c>
      <c r="F23" t="s">
        <v>11</v>
      </c>
      <c r="G23" t="s">
        <v>63</v>
      </c>
      <c r="H23" t="s">
        <v>64</v>
      </c>
      <c r="I23" s="2">
        <v>11.36</v>
      </c>
      <c r="J23" s="3">
        <v>2</v>
      </c>
      <c r="K23" s="2">
        <v>5.34</v>
      </c>
    </row>
    <row r="24" spans="1:11" x14ac:dyDescent="0.25">
      <c r="A24" s="1">
        <v>41652</v>
      </c>
      <c r="B24" s="3">
        <f t="shared" si="0"/>
        <v>2014</v>
      </c>
      <c r="C24" s="3">
        <f t="shared" si="1"/>
        <v>1</v>
      </c>
      <c r="D24" t="s">
        <v>61</v>
      </c>
      <c r="E24" t="s">
        <v>62</v>
      </c>
      <c r="F24" t="s">
        <v>11</v>
      </c>
      <c r="G24" t="s">
        <v>63</v>
      </c>
      <c r="H24" t="s">
        <v>65</v>
      </c>
      <c r="I24" s="2">
        <v>50.94</v>
      </c>
      <c r="J24" s="3">
        <v>3</v>
      </c>
      <c r="K24" s="2">
        <v>25.47</v>
      </c>
    </row>
    <row r="25" spans="1:11" x14ac:dyDescent="0.25">
      <c r="A25" s="1">
        <v>41652</v>
      </c>
      <c r="B25" s="3">
        <f t="shared" si="0"/>
        <v>2014</v>
      </c>
      <c r="C25" s="3">
        <f t="shared" si="1"/>
        <v>1</v>
      </c>
      <c r="D25" t="s">
        <v>61</v>
      </c>
      <c r="E25" t="s">
        <v>62</v>
      </c>
      <c r="F25" t="s">
        <v>39</v>
      </c>
      <c r="G25" t="s">
        <v>52</v>
      </c>
      <c r="H25" t="s">
        <v>66</v>
      </c>
      <c r="I25" s="2">
        <v>646.74</v>
      </c>
      <c r="J25" s="3">
        <v>6</v>
      </c>
      <c r="K25" s="2">
        <v>258.7</v>
      </c>
    </row>
    <row r="26" spans="1:11" x14ac:dyDescent="0.25">
      <c r="A26" s="1">
        <v>41652</v>
      </c>
      <c r="B26" s="3">
        <f t="shared" si="0"/>
        <v>2014</v>
      </c>
      <c r="C26" s="3">
        <f t="shared" si="1"/>
        <v>1</v>
      </c>
      <c r="D26" t="s">
        <v>61</v>
      </c>
      <c r="E26" t="s">
        <v>62</v>
      </c>
      <c r="F26" t="s">
        <v>11</v>
      </c>
      <c r="G26" t="s">
        <v>20</v>
      </c>
      <c r="H26" t="s">
        <v>67</v>
      </c>
      <c r="I26" s="2">
        <v>5.64</v>
      </c>
      <c r="J26" s="3">
        <v>3</v>
      </c>
      <c r="K26" s="2">
        <v>2.71</v>
      </c>
    </row>
    <row r="27" spans="1:11" x14ac:dyDescent="0.25">
      <c r="A27" s="1">
        <v>41652</v>
      </c>
      <c r="B27" s="3">
        <f t="shared" si="0"/>
        <v>2014</v>
      </c>
      <c r="C27" s="3">
        <f t="shared" si="1"/>
        <v>1</v>
      </c>
      <c r="D27" t="s">
        <v>61</v>
      </c>
      <c r="E27" t="s">
        <v>62</v>
      </c>
      <c r="F27" t="s">
        <v>11</v>
      </c>
      <c r="G27" t="s">
        <v>18</v>
      </c>
      <c r="H27" t="s">
        <v>68</v>
      </c>
      <c r="I27" s="2">
        <v>572.58000000000004</v>
      </c>
      <c r="J27" s="3">
        <v>6</v>
      </c>
      <c r="K27" s="2">
        <v>34.35</v>
      </c>
    </row>
    <row r="28" spans="1:11" x14ac:dyDescent="0.25">
      <c r="A28" s="1">
        <v>41652</v>
      </c>
      <c r="B28" s="3">
        <f t="shared" si="0"/>
        <v>2014</v>
      </c>
      <c r="C28" s="3">
        <f t="shared" si="1"/>
        <v>1</v>
      </c>
      <c r="D28" t="s">
        <v>69</v>
      </c>
      <c r="E28" t="s">
        <v>70</v>
      </c>
      <c r="F28" t="s">
        <v>34</v>
      </c>
      <c r="G28" t="s">
        <v>35</v>
      </c>
      <c r="H28" t="s">
        <v>71</v>
      </c>
      <c r="I28" s="2">
        <v>545.94000000000005</v>
      </c>
      <c r="J28" s="3">
        <v>6</v>
      </c>
      <c r="K28" s="2">
        <v>87.35</v>
      </c>
    </row>
    <row r="29" spans="1:11" x14ac:dyDescent="0.25">
      <c r="A29" s="1">
        <v>41652</v>
      </c>
      <c r="B29" s="3">
        <f t="shared" si="0"/>
        <v>2014</v>
      </c>
      <c r="C29" s="3">
        <f t="shared" si="1"/>
        <v>1</v>
      </c>
      <c r="D29" t="s">
        <v>72</v>
      </c>
      <c r="E29" t="s">
        <v>27</v>
      </c>
      <c r="F29" t="s">
        <v>11</v>
      </c>
      <c r="G29" t="s">
        <v>18</v>
      </c>
      <c r="H29" t="s">
        <v>73</v>
      </c>
      <c r="I29" s="2">
        <v>1325.85</v>
      </c>
      <c r="J29" s="3">
        <v>5</v>
      </c>
      <c r="K29" s="2">
        <v>238.65</v>
      </c>
    </row>
    <row r="30" spans="1:11" x14ac:dyDescent="0.25">
      <c r="A30" s="1">
        <v>41652</v>
      </c>
      <c r="B30" s="3">
        <f t="shared" si="0"/>
        <v>2014</v>
      </c>
      <c r="C30" s="3">
        <f t="shared" si="1"/>
        <v>1</v>
      </c>
      <c r="D30" t="s">
        <v>72</v>
      </c>
      <c r="E30" t="s">
        <v>27</v>
      </c>
      <c r="F30" t="s">
        <v>34</v>
      </c>
      <c r="G30" t="s">
        <v>74</v>
      </c>
      <c r="H30" t="s">
        <v>75</v>
      </c>
      <c r="I30" s="2">
        <v>334</v>
      </c>
      <c r="J30" s="3">
        <v>3</v>
      </c>
      <c r="K30" s="2">
        <v>3.93</v>
      </c>
    </row>
    <row r="31" spans="1:11" x14ac:dyDescent="0.25">
      <c r="A31" s="1">
        <v>41652</v>
      </c>
      <c r="B31" s="3">
        <f t="shared" si="0"/>
        <v>2014</v>
      </c>
      <c r="C31" s="3">
        <f t="shared" si="1"/>
        <v>1</v>
      </c>
      <c r="D31" t="s">
        <v>72</v>
      </c>
      <c r="E31" t="s">
        <v>27</v>
      </c>
      <c r="F31" t="s">
        <v>11</v>
      </c>
      <c r="G31" t="s">
        <v>24</v>
      </c>
      <c r="H31" t="s">
        <v>76</v>
      </c>
      <c r="I31" s="2">
        <v>19.899999999999999</v>
      </c>
      <c r="J31" s="3">
        <v>5</v>
      </c>
      <c r="K31" s="2">
        <v>6.57</v>
      </c>
    </row>
    <row r="32" spans="1:11" x14ac:dyDescent="0.25">
      <c r="A32" s="1">
        <v>41652</v>
      </c>
      <c r="B32" s="3">
        <f t="shared" si="0"/>
        <v>2014</v>
      </c>
      <c r="C32" s="3">
        <f t="shared" si="1"/>
        <v>1</v>
      </c>
      <c r="D32" t="s">
        <v>77</v>
      </c>
      <c r="E32" t="s">
        <v>78</v>
      </c>
      <c r="F32" t="s">
        <v>11</v>
      </c>
      <c r="G32" t="s">
        <v>12</v>
      </c>
      <c r="H32" t="s">
        <v>79</v>
      </c>
      <c r="I32" s="2">
        <v>37.409999999999997</v>
      </c>
      <c r="J32" s="3">
        <v>7</v>
      </c>
      <c r="K32" s="2">
        <v>13.09</v>
      </c>
    </row>
    <row r="33" spans="1:11" x14ac:dyDescent="0.25">
      <c r="A33" s="1">
        <v>41652</v>
      </c>
      <c r="B33" s="3">
        <f t="shared" si="0"/>
        <v>2014</v>
      </c>
      <c r="C33" s="3">
        <f t="shared" si="1"/>
        <v>1</v>
      </c>
      <c r="D33" t="s">
        <v>77</v>
      </c>
      <c r="E33" t="s">
        <v>78</v>
      </c>
      <c r="F33" t="s">
        <v>11</v>
      </c>
      <c r="G33" t="s">
        <v>20</v>
      </c>
      <c r="H33" t="s">
        <v>80</v>
      </c>
      <c r="I33" s="2">
        <v>3.44</v>
      </c>
      <c r="J33" s="3">
        <v>2</v>
      </c>
      <c r="K33" s="2">
        <v>-2.52</v>
      </c>
    </row>
    <row r="34" spans="1:11" x14ac:dyDescent="0.25">
      <c r="A34" s="1">
        <v>41653</v>
      </c>
      <c r="B34" s="3">
        <f t="shared" si="0"/>
        <v>2014</v>
      </c>
      <c r="C34" s="3">
        <f t="shared" si="1"/>
        <v>1</v>
      </c>
      <c r="D34" t="s">
        <v>81</v>
      </c>
      <c r="E34" t="s">
        <v>23</v>
      </c>
      <c r="F34" t="s">
        <v>34</v>
      </c>
      <c r="G34" t="s">
        <v>74</v>
      </c>
      <c r="H34" t="s">
        <v>82</v>
      </c>
      <c r="I34" s="2">
        <v>61.96</v>
      </c>
      <c r="J34" s="3">
        <v>4</v>
      </c>
      <c r="K34" s="2">
        <v>-53.29</v>
      </c>
    </row>
    <row r="35" spans="1:11" x14ac:dyDescent="0.25">
      <c r="A35" s="1">
        <v>41654</v>
      </c>
      <c r="B35" s="3">
        <f t="shared" si="0"/>
        <v>2014</v>
      </c>
      <c r="C35" s="3">
        <f t="shared" si="1"/>
        <v>1</v>
      </c>
      <c r="D35" t="s">
        <v>83</v>
      </c>
      <c r="E35" t="s">
        <v>30</v>
      </c>
      <c r="F35" t="s">
        <v>39</v>
      </c>
      <c r="G35" t="s">
        <v>52</v>
      </c>
      <c r="H35" t="s">
        <v>84</v>
      </c>
      <c r="I35" s="2">
        <v>149.94999999999999</v>
      </c>
      <c r="J35" s="3">
        <v>5</v>
      </c>
      <c r="K35" s="2">
        <v>65.98</v>
      </c>
    </row>
    <row r="36" spans="1:11" x14ac:dyDescent="0.25">
      <c r="A36" s="1">
        <v>41655</v>
      </c>
      <c r="B36" s="3">
        <f t="shared" si="0"/>
        <v>2014</v>
      </c>
      <c r="C36" s="3">
        <f t="shared" si="1"/>
        <v>1</v>
      </c>
      <c r="D36" t="s">
        <v>85</v>
      </c>
      <c r="E36" t="s">
        <v>23</v>
      </c>
      <c r="F36" t="s">
        <v>34</v>
      </c>
      <c r="G36" t="s">
        <v>47</v>
      </c>
      <c r="H36" t="s">
        <v>86</v>
      </c>
      <c r="I36" s="2">
        <v>127.1</v>
      </c>
      <c r="J36" s="3">
        <v>6</v>
      </c>
      <c r="K36" s="2">
        <v>28.6</v>
      </c>
    </row>
    <row r="37" spans="1:11" x14ac:dyDescent="0.25">
      <c r="A37" s="1">
        <v>41655</v>
      </c>
      <c r="B37" s="3">
        <f t="shared" si="0"/>
        <v>2014</v>
      </c>
      <c r="C37" s="3">
        <f t="shared" si="1"/>
        <v>1</v>
      </c>
      <c r="D37" t="s">
        <v>85</v>
      </c>
      <c r="E37" t="s">
        <v>23</v>
      </c>
      <c r="F37" t="s">
        <v>39</v>
      </c>
      <c r="G37" t="s">
        <v>40</v>
      </c>
      <c r="H37" t="s">
        <v>87</v>
      </c>
      <c r="I37" s="2">
        <v>124.2</v>
      </c>
      <c r="J37" s="3">
        <v>3</v>
      </c>
      <c r="K37" s="2">
        <v>-31.05</v>
      </c>
    </row>
    <row r="38" spans="1:11" x14ac:dyDescent="0.25">
      <c r="A38" s="1">
        <v>41655</v>
      </c>
      <c r="B38" s="3">
        <f t="shared" si="0"/>
        <v>2014</v>
      </c>
      <c r="C38" s="3">
        <f t="shared" si="1"/>
        <v>1</v>
      </c>
      <c r="D38" t="s">
        <v>85</v>
      </c>
      <c r="E38" t="s">
        <v>23</v>
      </c>
      <c r="F38" t="s">
        <v>11</v>
      </c>
      <c r="G38" t="s">
        <v>20</v>
      </c>
      <c r="H38" t="s">
        <v>88</v>
      </c>
      <c r="I38" s="2">
        <v>18.59</v>
      </c>
      <c r="J38" s="3">
        <v>2</v>
      </c>
      <c r="K38" s="2">
        <v>-13.63</v>
      </c>
    </row>
    <row r="39" spans="1:11" x14ac:dyDescent="0.25">
      <c r="A39" s="1">
        <v>41655</v>
      </c>
      <c r="B39" s="3">
        <f t="shared" si="0"/>
        <v>2014</v>
      </c>
      <c r="C39" s="3">
        <f t="shared" si="1"/>
        <v>1</v>
      </c>
      <c r="D39" t="s">
        <v>85</v>
      </c>
      <c r="E39" t="s">
        <v>23</v>
      </c>
      <c r="F39" t="s">
        <v>11</v>
      </c>
      <c r="G39" t="s">
        <v>16</v>
      </c>
      <c r="H39" t="s">
        <v>89</v>
      </c>
      <c r="I39" s="2">
        <v>30.07</v>
      </c>
      <c r="J39" s="3">
        <v>3</v>
      </c>
      <c r="K39" s="2">
        <v>10.15</v>
      </c>
    </row>
    <row r="40" spans="1:11" x14ac:dyDescent="0.25">
      <c r="A40" s="1">
        <v>41657</v>
      </c>
      <c r="B40" s="3">
        <f t="shared" si="0"/>
        <v>2014</v>
      </c>
      <c r="C40" s="3">
        <f t="shared" si="1"/>
        <v>1</v>
      </c>
      <c r="D40" t="s">
        <v>90</v>
      </c>
      <c r="E40" t="s">
        <v>91</v>
      </c>
      <c r="F40" t="s">
        <v>11</v>
      </c>
      <c r="G40" t="s">
        <v>92</v>
      </c>
      <c r="H40" t="s">
        <v>93</v>
      </c>
      <c r="I40" s="2">
        <v>64.86</v>
      </c>
      <c r="J40" s="3">
        <v>4</v>
      </c>
      <c r="K40" s="2">
        <v>6.49</v>
      </c>
    </row>
    <row r="41" spans="1:11" x14ac:dyDescent="0.25">
      <c r="A41" s="1">
        <v>41658</v>
      </c>
      <c r="B41" s="3">
        <f t="shared" si="0"/>
        <v>2014</v>
      </c>
      <c r="C41" s="3">
        <f t="shared" si="1"/>
        <v>1</v>
      </c>
      <c r="D41" t="s">
        <v>94</v>
      </c>
      <c r="E41" t="s">
        <v>95</v>
      </c>
      <c r="F41" t="s">
        <v>11</v>
      </c>
      <c r="G41" t="s">
        <v>20</v>
      </c>
      <c r="H41" t="s">
        <v>96</v>
      </c>
      <c r="I41" s="2">
        <v>32.340000000000003</v>
      </c>
      <c r="J41" s="3">
        <v>10</v>
      </c>
      <c r="K41" s="2">
        <v>-23.72</v>
      </c>
    </row>
    <row r="42" spans="1:11" x14ac:dyDescent="0.25">
      <c r="A42" s="1">
        <v>41658</v>
      </c>
      <c r="B42" s="3">
        <f t="shared" si="0"/>
        <v>2014</v>
      </c>
      <c r="C42" s="3">
        <f t="shared" si="1"/>
        <v>1</v>
      </c>
      <c r="D42" t="s">
        <v>94</v>
      </c>
      <c r="E42" t="s">
        <v>95</v>
      </c>
      <c r="F42" t="s">
        <v>11</v>
      </c>
      <c r="G42" t="s">
        <v>12</v>
      </c>
      <c r="H42" t="s">
        <v>97</v>
      </c>
      <c r="I42" s="2">
        <v>56.06</v>
      </c>
      <c r="J42" s="3">
        <v>4</v>
      </c>
      <c r="K42" s="2">
        <v>19.62</v>
      </c>
    </row>
    <row r="43" spans="1:11" x14ac:dyDescent="0.25">
      <c r="A43" s="1">
        <v>41658</v>
      </c>
      <c r="B43" s="3">
        <f t="shared" si="0"/>
        <v>2014</v>
      </c>
      <c r="C43" s="3">
        <f t="shared" si="1"/>
        <v>1</v>
      </c>
      <c r="D43" t="s">
        <v>94</v>
      </c>
      <c r="E43" t="s">
        <v>95</v>
      </c>
      <c r="F43" t="s">
        <v>11</v>
      </c>
      <c r="G43" t="s">
        <v>63</v>
      </c>
      <c r="H43" t="s">
        <v>98</v>
      </c>
      <c r="I43" s="2">
        <v>108.72</v>
      </c>
      <c r="J43" s="3">
        <v>5</v>
      </c>
      <c r="K43" s="2">
        <v>36.69</v>
      </c>
    </row>
    <row r="44" spans="1:11" x14ac:dyDescent="0.25">
      <c r="A44" s="1">
        <v>41658</v>
      </c>
      <c r="B44" s="3">
        <f t="shared" si="0"/>
        <v>2014</v>
      </c>
      <c r="C44" s="3">
        <f t="shared" si="1"/>
        <v>1</v>
      </c>
      <c r="D44" t="s">
        <v>94</v>
      </c>
      <c r="E44" t="s">
        <v>95</v>
      </c>
      <c r="F44" t="s">
        <v>34</v>
      </c>
      <c r="G44" t="s">
        <v>74</v>
      </c>
      <c r="H44" t="s">
        <v>99</v>
      </c>
      <c r="I44" s="2">
        <v>181.47</v>
      </c>
      <c r="J44" s="3">
        <v>5</v>
      </c>
      <c r="K44" s="2">
        <v>-320.60000000000002</v>
      </c>
    </row>
    <row r="45" spans="1:11" x14ac:dyDescent="0.25">
      <c r="A45" s="1">
        <v>41659</v>
      </c>
      <c r="B45" s="3">
        <f t="shared" si="0"/>
        <v>2014</v>
      </c>
      <c r="C45" s="3">
        <f t="shared" si="1"/>
        <v>1</v>
      </c>
      <c r="D45" t="s">
        <v>100</v>
      </c>
      <c r="E45" t="s">
        <v>101</v>
      </c>
      <c r="F45" t="s">
        <v>39</v>
      </c>
      <c r="G45" t="s">
        <v>40</v>
      </c>
      <c r="H45" t="s">
        <v>102</v>
      </c>
      <c r="I45" s="2">
        <v>699.93</v>
      </c>
      <c r="J45" s="3">
        <v>7</v>
      </c>
      <c r="K45" s="2">
        <v>181.98</v>
      </c>
    </row>
    <row r="46" spans="1:11" x14ac:dyDescent="0.25">
      <c r="A46" s="1">
        <v>41659</v>
      </c>
      <c r="B46" s="3">
        <f t="shared" si="0"/>
        <v>2014</v>
      </c>
      <c r="C46" s="3">
        <f t="shared" si="1"/>
        <v>1</v>
      </c>
      <c r="D46" t="s">
        <v>100</v>
      </c>
      <c r="E46" t="s">
        <v>101</v>
      </c>
      <c r="F46" t="s">
        <v>11</v>
      </c>
      <c r="G46" t="s">
        <v>24</v>
      </c>
      <c r="H46" t="s">
        <v>103</v>
      </c>
      <c r="I46" s="2">
        <v>22.96</v>
      </c>
      <c r="J46" s="3">
        <v>7</v>
      </c>
      <c r="K46" s="2">
        <v>6.66</v>
      </c>
    </row>
    <row r="47" spans="1:11" x14ac:dyDescent="0.25">
      <c r="A47" s="1">
        <v>41659</v>
      </c>
      <c r="B47" s="3">
        <f t="shared" si="0"/>
        <v>2014</v>
      </c>
      <c r="C47" s="3">
        <f t="shared" si="1"/>
        <v>1</v>
      </c>
      <c r="D47" t="s">
        <v>100</v>
      </c>
      <c r="E47" t="s">
        <v>101</v>
      </c>
      <c r="F47" t="s">
        <v>34</v>
      </c>
      <c r="G47" t="s">
        <v>47</v>
      </c>
      <c r="H47" t="s">
        <v>104</v>
      </c>
      <c r="I47" s="2">
        <v>38.6</v>
      </c>
      <c r="J47" s="3">
        <v>4</v>
      </c>
      <c r="K47" s="2">
        <v>11.58</v>
      </c>
    </row>
    <row r="48" spans="1:11" x14ac:dyDescent="0.25">
      <c r="A48" s="1">
        <v>41659</v>
      </c>
      <c r="B48" s="3">
        <f t="shared" si="0"/>
        <v>2014</v>
      </c>
      <c r="C48" s="3">
        <f t="shared" si="1"/>
        <v>1</v>
      </c>
      <c r="D48" t="s">
        <v>100</v>
      </c>
      <c r="E48" t="s">
        <v>101</v>
      </c>
      <c r="F48" t="s">
        <v>11</v>
      </c>
      <c r="G48" t="s">
        <v>24</v>
      </c>
      <c r="H48" t="s">
        <v>105</v>
      </c>
      <c r="I48" s="2">
        <v>6.63</v>
      </c>
      <c r="J48" s="3">
        <v>3</v>
      </c>
      <c r="K48" s="2">
        <v>1.79</v>
      </c>
    </row>
    <row r="49" spans="1:11" x14ac:dyDescent="0.25">
      <c r="A49" s="1">
        <v>41659</v>
      </c>
      <c r="B49" s="3">
        <f t="shared" si="0"/>
        <v>2014</v>
      </c>
      <c r="C49" s="3">
        <f t="shared" si="1"/>
        <v>1</v>
      </c>
      <c r="D49" t="s">
        <v>100</v>
      </c>
      <c r="E49" t="s">
        <v>101</v>
      </c>
      <c r="F49" t="s">
        <v>11</v>
      </c>
      <c r="G49" t="s">
        <v>63</v>
      </c>
      <c r="H49" t="s">
        <v>64</v>
      </c>
      <c r="I49" s="2">
        <v>23.34</v>
      </c>
      <c r="J49" s="3">
        <v>3</v>
      </c>
      <c r="K49" s="2">
        <v>10.97</v>
      </c>
    </row>
    <row r="50" spans="1:11" x14ac:dyDescent="0.25">
      <c r="A50" s="1">
        <v>41659</v>
      </c>
      <c r="B50" s="3">
        <f t="shared" si="0"/>
        <v>2014</v>
      </c>
      <c r="C50" s="3">
        <f t="shared" si="1"/>
        <v>1</v>
      </c>
      <c r="D50" t="s">
        <v>100</v>
      </c>
      <c r="E50" t="s">
        <v>101</v>
      </c>
      <c r="F50" t="s">
        <v>34</v>
      </c>
      <c r="G50" t="s">
        <v>35</v>
      </c>
      <c r="H50" t="s">
        <v>106</v>
      </c>
      <c r="I50" s="2">
        <v>1067.94</v>
      </c>
      <c r="J50" s="3">
        <v>3</v>
      </c>
      <c r="K50" s="2">
        <v>224.27</v>
      </c>
    </row>
    <row r="51" spans="1:11" x14ac:dyDescent="0.25">
      <c r="A51" s="1">
        <v>41659</v>
      </c>
      <c r="B51" s="3">
        <f t="shared" si="0"/>
        <v>2014</v>
      </c>
      <c r="C51" s="3">
        <f t="shared" si="1"/>
        <v>1</v>
      </c>
      <c r="D51" t="s">
        <v>107</v>
      </c>
      <c r="E51" t="s">
        <v>27</v>
      </c>
      <c r="F51" t="s">
        <v>11</v>
      </c>
      <c r="G51" t="s">
        <v>12</v>
      </c>
      <c r="H51" t="s">
        <v>108</v>
      </c>
      <c r="I51" s="2">
        <v>19.36</v>
      </c>
      <c r="J51" s="3">
        <v>2</v>
      </c>
      <c r="K51" s="2">
        <v>9.2899999999999991</v>
      </c>
    </row>
    <row r="52" spans="1:11" x14ac:dyDescent="0.25">
      <c r="A52" s="1">
        <v>41659</v>
      </c>
      <c r="B52" s="3">
        <f t="shared" si="0"/>
        <v>2014</v>
      </c>
      <c r="C52" s="3">
        <f t="shared" si="1"/>
        <v>1</v>
      </c>
      <c r="D52" t="s">
        <v>107</v>
      </c>
      <c r="E52" t="s">
        <v>27</v>
      </c>
      <c r="F52" t="s">
        <v>34</v>
      </c>
      <c r="G52" t="s">
        <v>47</v>
      </c>
      <c r="H52" t="s">
        <v>104</v>
      </c>
      <c r="I52" s="2">
        <v>19.3</v>
      </c>
      <c r="J52" s="3">
        <v>2</v>
      </c>
      <c r="K52" s="2">
        <v>5.79</v>
      </c>
    </row>
    <row r="53" spans="1:11" x14ac:dyDescent="0.25">
      <c r="A53" s="1">
        <v>41659</v>
      </c>
      <c r="B53" s="3">
        <f t="shared" si="0"/>
        <v>2014</v>
      </c>
      <c r="C53" s="3">
        <f t="shared" si="1"/>
        <v>1</v>
      </c>
      <c r="D53" t="s">
        <v>109</v>
      </c>
      <c r="E53" t="s">
        <v>110</v>
      </c>
      <c r="F53" t="s">
        <v>11</v>
      </c>
      <c r="G53" t="s">
        <v>18</v>
      </c>
      <c r="H53" t="s">
        <v>111</v>
      </c>
      <c r="I53" s="2">
        <v>13.98</v>
      </c>
      <c r="J53" s="3">
        <v>1</v>
      </c>
      <c r="K53" s="2">
        <v>4.05</v>
      </c>
    </row>
    <row r="54" spans="1:11" x14ac:dyDescent="0.25">
      <c r="A54" s="1">
        <v>41659</v>
      </c>
      <c r="B54" s="3">
        <f t="shared" si="0"/>
        <v>2014</v>
      </c>
      <c r="C54" s="3">
        <f t="shared" si="1"/>
        <v>1</v>
      </c>
      <c r="D54" t="s">
        <v>109</v>
      </c>
      <c r="E54" t="s">
        <v>110</v>
      </c>
      <c r="F54" t="s">
        <v>34</v>
      </c>
      <c r="G54" t="s">
        <v>47</v>
      </c>
      <c r="H54" t="s">
        <v>112</v>
      </c>
      <c r="I54" s="2">
        <v>272.94</v>
      </c>
      <c r="J54" s="3">
        <v>3</v>
      </c>
      <c r="K54" s="2">
        <v>30.02</v>
      </c>
    </row>
    <row r="55" spans="1:11" x14ac:dyDescent="0.25">
      <c r="A55" s="1">
        <v>41659</v>
      </c>
      <c r="B55" s="3">
        <f t="shared" si="0"/>
        <v>2014</v>
      </c>
      <c r="C55" s="3">
        <f t="shared" si="1"/>
        <v>1</v>
      </c>
      <c r="D55" t="s">
        <v>109</v>
      </c>
      <c r="E55" t="s">
        <v>110</v>
      </c>
      <c r="F55" t="s">
        <v>11</v>
      </c>
      <c r="G55" t="s">
        <v>20</v>
      </c>
      <c r="H55" t="s">
        <v>113</v>
      </c>
      <c r="I55" s="2">
        <v>19.05</v>
      </c>
      <c r="J55" s="3">
        <v>5</v>
      </c>
      <c r="K55" s="2">
        <v>8.9499999999999993</v>
      </c>
    </row>
    <row r="56" spans="1:11" x14ac:dyDescent="0.25">
      <c r="A56" s="1">
        <v>41659</v>
      </c>
      <c r="B56" s="3">
        <f t="shared" si="0"/>
        <v>2014</v>
      </c>
      <c r="C56" s="3">
        <f t="shared" si="1"/>
        <v>1</v>
      </c>
      <c r="D56" t="s">
        <v>109</v>
      </c>
      <c r="E56" t="s">
        <v>110</v>
      </c>
      <c r="F56" t="s">
        <v>11</v>
      </c>
      <c r="G56" t="s">
        <v>92</v>
      </c>
      <c r="H56" t="s">
        <v>114</v>
      </c>
      <c r="I56" s="2">
        <v>247.72</v>
      </c>
      <c r="J56" s="3">
        <v>4</v>
      </c>
      <c r="K56" s="2">
        <v>93.58</v>
      </c>
    </row>
    <row r="57" spans="1:11" x14ac:dyDescent="0.25">
      <c r="A57" s="1">
        <v>41659</v>
      </c>
      <c r="B57" s="3">
        <f t="shared" si="0"/>
        <v>2014</v>
      </c>
      <c r="C57" s="3">
        <f t="shared" si="1"/>
        <v>1</v>
      </c>
      <c r="D57" t="s">
        <v>109</v>
      </c>
      <c r="E57" t="s">
        <v>110</v>
      </c>
      <c r="F57" t="s">
        <v>11</v>
      </c>
      <c r="G57" t="s">
        <v>18</v>
      </c>
      <c r="H57" t="s">
        <v>115</v>
      </c>
      <c r="I57" s="2">
        <v>66.58</v>
      </c>
      <c r="J57" s="3">
        <v>2</v>
      </c>
      <c r="K57" s="2">
        <v>15.98</v>
      </c>
    </row>
    <row r="58" spans="1:11" x14ac:dyDescent="0.25">
      <c r="A58" s="1">
        <v>41659</v>
      </c>
      <c r="B58" s="3">
        <f t="shared" si="0"/>
        <v>2014</v>
      </c>
      <c r="C58" s="3">
        <f t="shared" si="1"/>
        <v>1</v>
      </c>
      <c r="D58" t="s">
        <v>109</v>
      </c>
      <c r="E58" t="s">
        <v>110</v>
      </c>
      <c r="F58" t="s">
        <v>11</v>
      </c>
      <c r="G58" t="s">
        <v>24</v>
      </c>
      <c r="H58" t="s">
        <v>116</v>
      </c>
      <c r="I58" s="2">
        <v>43.92</v>
      </c>
      <c r="J58" s="3">
        <v>3</v>
      </c>
      <c r="K58" s="2">
        <v>12.74</v>
      </c>
    </row>
    <row r="59" spans="1:11" x14ac:dyDescent="0.25">
      <c r="A59" s="1">
        <v>41659</v>
      </c>
      <c r="B59" s="3">
        <f t="shared" si="0"/>
        <v>2014</v>
      </c>
      <c r="C59" s="3">
        <f t="shared" si="1"/>
        <v>1</v>
      </c>
      <c r="D59" t="s">
        <v>109</v>
      </c>
      <c r="E59" t="s">
        <v>110</v>
      </c>
      <c r="F59" t="s">
        <v>34</v>
      </c>
      <c r="G59" t="s">
        <v>47</v>
      </c>
      <c r="H59" t="s">
        <v>117</v>
      </c>
      <c r="I59" s="2">
        <v>14.73</v>
      </c>
      <c r="J59" s="3">
        <v>3</v>
      </c>
      <c r="K59" s="2">
        <v>4.8600000000000003</v>
      </c>
    </row>
    <row r="60" spans="1:11" x14ac:dyDescent="0.25">
      <c r="A60" s="1">
        <v>41659</v>
      </c>
      <c r="B60" s="3">
        <f t="shared" si="0"/>
        <v>2014</v>
      </c>
      <c r="C60" s="3">
        <f t="shared" si="1"/>
        <v>1</v>
      </c>
      <c r="D60" t="s">
        <v>109</v>
      </c>
      <c r="E60" t="s">
        <v>110</v>
      </c>
      <c r="F60" t="s">
        <v>11</v>
      </c>
      <c r="G60" t="s">
        <v>20</v>
      </c>
      <c r="H60" t="s">
        <v>118</v>
      </c>
      <c r="I60" s="2">
        <v>29.7</v>
      </c>
      <c r="J60" s="3">
        <v>5</v>
      </c>
      <c r="K60" s="2">
        <v>13.37</v>
      </c>
    </row>
    <row r="61" spans="1:11" x14ac:dyDescent="0.25">
      <c r="A61" s="1">
        <v>41659</v>
      </c>
      <c r="B61" s="3">
        <f t="shared" si="0"/>
        <v>2014</v>
      </c>
      <c r="C61" s="3">
        <f t="shared" si="1"/>
        <v>1</v>
      </c>
      <c r="D61" t="s">
        <v>119</v>
      </c>
      <c r="E61" t="s">
        <v>120</v>
      </c>
      <c r="F61" t="s">
        <v>11</v>
      </c>
      <c r="G61" t="s">
        <v>20</v>
      </c>
      <c r="H61" t="s">
        <v>121</v>
      </c>
      <c r="I61" s="2">
        <v>67.19</v>
      </c>
      <c r="J61" s="3">
        <v>1</v>
      </c>
      <c r="K61" s="2">
        <v>-51.52</v>
      </c>
    </row>
    <row r="62" spans="1:11" x14ac:dyDescent="0.25">
      <c r="A62" s="1">
        <v>41660</v>
      </c>
      <c r="B62" s="3">
        <f t="shared" si="0"/>
        <v>2014</v>
      </c>
      <c r="C62" s="3">
        <f t="shared" si="1"/>
        <v>1</v>
      </c>
      <c r="D62" t="s">
        <v>122</v>
      </c>
      <c r="E62" t="s">
        <v>123</v>
      </c>
      <c r="F62" t="s">
        <v>34</v>
      </c>
      <c r="G62" t="s">
        <v>47</v>
      </c>
      <c r="H62" t="s">
        <v>124</v>
      </c>
      <c r="I62" s="2">
        <v>25.25</v>
      </c>
      <c r="J62" s="3">
        <v>3</v>
      </c>
      <c r="K62" s="2">
        <v>4.0999999999999996</v>
      </c>
    </row>
    <row r="63" spans="1:11" x14ac:dyDescent="0.25">
      <c r="A63" s="1">
        <v>41662</v>
      </c>
      <c r="B63" s="3">
        <f t="shared" si="0"/>
        <v>2014</v>
      </c>
      <c r="C63" s="3">
        <f t="shared" si="1"/>
        <v>1</v>
      </c>
      <c r="D63" t="s">
        <v>125</v>
      </c>
      <c r="E63" t="s">
        <v>126</v>
      </c>
      <c r="F63" t="s">
        <v>11</v>
      </c>
      <c r="G63" t="s">
        <v>12</v>
      </c>
      <c r="H63" t="s">
        <v>127</v>
      </c>
      <c r="I63" s="2">
        <v>40.08</v>
      </c>
      <c r="J63" s="3">
        <v>6</v>
      </c>
      <c r="K63" s="2">
        <v>19.239999999999998</v>
      </c>
    </row>
    <row r="64" spans="1:11" x14ac:dyDescent="0.25">
      <c r="A64" s="1">
        <v>41662</v>
      </c>
      <c r="B64" s="3">
        <f t="shared" si="0"/>
        <v>2014</v>
      </c>
      <c r="C64" s="3">
        <f t="shared" si="1"/>
        <v>1</v>
      </c>
      <c r="D64" t="s">
        <v>128</v>
      </c>
      <c r="E64" t="s">
        <v>129</v>
      </c>
      <c r="F64" t="s">
        <v>11</v>
      </c>
      <c r="G64" t="s">
        <v>43</v>
      </c>
      <c r="H64" t="s">
        <v>130</v>
      </c>
      <c r="I64" s="2">
        <v>5.94</v>
      </c>
      <c r="J64" s="3">
        <v>3</v>
      </c>
      <c r="K64" s="2">
        <v>0</v>
      </c>
    </row>
    <row r="65" spans="1:11" x14ac:dyDescent="0.25">
      <c r="A65" s="1">
        <v>41665</v>
      </c>
      <c r="B65" s="3">
        <f t="shared" si="0"/>
        <v>2014</v>
      </c>
      <c r="C65" s="3">
        <f t="shared" si="1"/>
        <v>1</v>
      </c>
      <c r="D65" t="s">
        <v>131</v>
      </c>
      <c r="E65" t="s">
        <v>55</v>
      </c>
      <c r="F65" t="s">
        <v>34</v>
      </c>
      <c r="G65" t="s">
        <v>47</v>
      </c>
      <c r="H65" t="s">
        <v>132</v>
      </c>
      <c r="I65" s="2">
        <v>62.82</v>
      </c>
      <c r="J65" s="3">
        <v>3</v>
      </c>
      <c r="K65" s="2">
        <v>30.78</v>
      </c>
    </row>
    <row r="66" spans="1:11" x14ac:dyDescent="0.25">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25">
      <c r="A67" s="1">
        <v>41665</v>
      </c>
      <c r="B67" s="3">
        <f t="shared" si="2"/>
        <v>2014</v>
      </c>
      <c r="C67" s="3">
        <f t="shared" si="3"/>
        <v>1</v>
      </c>
      <c r="D67" t="s">
        <v>131</v>
      </c>
      <c r="E67" t="s">
        <v>55</v>
      </c>
      <c r="F67" t="s">
        <v>11</v>
      </c>
      <c r="G67" t="s">
        <v>12</v>
      </c>
      <c r="H67" t="s">
        <v>134</v>
      </c>
      <c r="I67" s="2">
        <v>19.440000000000001</v>
      </c>
      <c r="J67" s="3">
        <v>3</v>
      </c>
      <c r="K67" s="2">
        <v>9.33</v>
      </c>
    </row>
    <row r="68" spans="1:11" x14ac:dyDescent="0.25">
      <c r="A68" s="1">
        <v>41665</v>
      </c>
      <c r="B68" s="3">
        <f t="shared" si="2"/>
        <v>2014</v>
      </c>
      <c r="C68" s="3">
        <f t="shared" si="3"/>
        <v>1</v>
      </c>
      <c r="D68" t="s">
        <v>131</v>
      </c>
      <c r="E68" t="s">
        <v>55</v>
      </c>
      <c r="F68" t="s">
        <v>11</v>
      </c>
      <c r="G68" t="s">
        <v>12</v>
      </c>
      <c r="H68" t="s">
        <v>135</v>
      </c>
      <c r="I68" s="2">
        <v>16.68</v>
      </c>
      <c r="J68" s="3">
        <v>2</v>
      </c>
      <c r="K68" s="2">
        <v>8.34</v>
      </c>
    </row>
    <row r="69" spans="1:11" x14ac:dyDescent="0.25">
      <c r="A69" s="1">
        <v>41665</v>
      </c>
      <c r="B69" s="3">
        <f t="shared" si="2"/>
        <v>2014</v>
      </c>
      <c r="C69" s="3">
        <f t="shared" si="3"/>
        <v>1</v>
      </c>
      <c r="D69" t="s">
        <v>131</v>
      </c>
      <c r="E69" t="s">
        <v>55</v>
      </c>
      <c r="F69" t="s">
        <v>39</v>
      </c>
      <c r="G69" t="s">
        <v>40</v>
      </c>
      <c r="H69" t="s">
        <v>136</v>
      </c>
      <c r="I69" s="2">
        <v>155.35</v>
      </c>
      <c r="J69" s="3">
        <v>13</v>
      </c>
      <c r="K69" s="2">
        <v>0</v>
      </c>
    </row>
    <row r="70" spans="1:11" x14ac:dyDescent="0.25">
      <c r="A70" s="1">
        <v>41665</v>
      </c>
      <c r="B70" s="3">
        <f t="shared" si="2"/>
        <v>2014</v>
      </c>
      <c r="C70" s="3">
        <f t="shared" si="3"/>
        <v>1</v>
      </c>
      <c r="D70" t="s">
        <v>131</v>
      </c>
      <c r="E70" t="s">
        <v>55</v>
      </c>
      <c r="F70" t="s">
        <v>34</v>
      </c>
      <c r="G70" t="s">
        <v>47</v>
      </c>
      <c r="H70" t="s">
        <v>137</v>
      </c>
      <c r="I70" s="2">
        <v>12.42</v>
      </c>
      <c r="J70" s="3">
        <v>3</v>
      </c>
      <c r="K70" s="2">
        <v>4.47</v>
      </c>
    </row>
    <row r="71" spans="1:11" x14ac:dyDescent="0.25">
      <c r="A71" s="1">
        <v>41665</v>
      </c>
      <c r="B71" s="3">
        <f t="shared" si="2"/>
        <v>2014</v>
      </c>
      <c r="C71" s="3">
        <f t="shared" si="3"/>
        <v>1</v>
      </c>
      <c r="D71" t="s">
        <v>131</v>
      </c>
      <c r="E71" t="s">
        <v>55</v>
      </c>
      <c r="F71" t="s">
        <v>39</v>
      </c>
      <c r="G71" t="s">
        <v>40</v>
      </c>
      <c r="H71" t="s">
        <v>138</v>
      </c>
      <c r="I71" s="2">
        <v>187.98</v>
      </c>
      <c r="J71" s="3">
        <v>2</v>
      </c>
      <c r="K71" s="2">
        <v>52.63</v>
      </c>
    </row>
    <row r="72" spans="1:11" x14ac:dyDescent="0.25">
      <c r="A72" s="1">
        <v>41665</v>
      </c>
      <c r="B72" s="3">
        <f t="shared" si="2"/>
        <v>2014</v>
      </c>
      <c r="C72" s="3">
        <f t="shared" si="3"/>
        <v>1</v>
      </c>
      <c r="D72" t="s">
        <v>139</v>
      </c>
      <c r="E72" t="s">
        <v>140</v>
      </c>
      <c r="F72" t="s">
        <v>11</v>
      </c>
      <c r="G72" t="s">
        <v>20</v>
      </c>
      <c r="H72" t="s">
        <v>141</v>
      </c>
      <c r="I72" s="2">
        <v>10.68</v>
      </c>
      <c r="J72" s="3">
        <v>2</v>
      </c>
      <c r="K72" s="2">
        <v>5.0199999999999996</v>
      </c>
    </row>
    <row r="73" spans="1:11" x14ac:dyDescent="0.25">
      <c r="A73" s="1">
        <v>41665</v>
      </c>
      <c r="B73" s="3">
        <f t="shared" si="2"/>
        <v>2014</v>
      </c>
      <c r="C73" s="3">
        <f t="shared" si="3"/>
        <v>1</v>
      </c>
      <c r="D73" t="s">
        <v>139</v>
      </c>
      <c r="E73" t="s">
        <v>140</v>
      </c>
      <c r="F73" t="s">
        <v>34</v>
      </c>
      <c r="G73" t="s">
        <v>74</v>
      </c>
      <c r="H73" t="s">
        <v>142</v>
      </c>
      <c r="I73" s="2">
        <v>141.96</v>
      </c>
      <c r="J73" s="3">
        <v>2</v>
      </c>
      <c r="K73" s="2">
        <v>39.75</v>
      </c>
    </row>
    <row r="74" spans="1:11" x14ac:dyDescent="0.25">
      <c r="A74" s="1">
        <v>41666</v>
      </c>
      <c r="B74" s="3">
        <f t="shared" si="2"/>
        <v>2014</v>
      </c>
      <c r="C74" s="3">
        <f t="shared" si="3"/>
        <v>1</v>
      </c>
      <c r="D74" t="s">
        <v>143</v>
      </c>
      <c r="E74" t="s">
        <v>27</v>
      </c>
      <c r="F74" t="s">
        <v>11</v>
      </c>
      <c r="G74" t="s">
        <v>18</v>
      </c>
      <c r="H74" t="s">
        <v>144</v>
      </c>
      <c r="I74" s="2">
        <v>57.23</v>
      </c>
      <c r="J74" s="3">
        <v>1</v>
      </c>
      <c r="K74" s="2">
        <v>14.31</v>
      </c>
    </row>
    <row r="75" spans="1:11" x14ac:dyDescent="0.25">
      <c r="A75" s="1">
        <v>41666</v>
      </c>
      <c r="B75" s="3">
        <f t="shared" si="2"/>
        <v>2014</v>
      </c>
      <c r="C75" s="3">
        <f t="shared" si="3"/>
        <v>1</v>
      </c>
      <c r="D75" t="s">
        <v>143</v>
      </c>
      <c r="E75" t="s">
        <v>27</v>
      </c>
      <c r="F75" t="s">
        <v>34</v>
      </c>
      <c r="G75" t="s">
        <v>145</v>
      </c>
      <c r="H75" t="s">
        <v>146</v>
      </c>
      <c r="I75" s="2">
        <v>333</v>
      </c>
      <c r="J75" s="3">
        <v>3</v>
      </c>
      <c r="K75" s="2">
        <v>-16.649999999999999</v>
      </c>
    </row>
    <row r="76" spans="1:11" x14ac:dyDescent="0.25">
      <c r="A76" s="1">
        <v>41666</v>
      </c>
      <c r="B76" s="3">
        <f t="shared" si="2"/>
        <v>2014</v>
      </c>
      <c r="C76" s="3">
        <f t="shared" si="3"/>
        <v>1</v>
      </c>
      <c r="D76" t="s">
        <v>143</v>
      </c>
      <c r="E76" t="s">
        <v>27</v>
      </c>
      <c r="F76" t="s">
        <v>11</v>
      </c>
      <c r="G76" t="s">
        <v>24</v>
      </c>
      <c r="H76" t="s">
        <v>147</v>
      </c>
      <c r="I76" s="2">
        <v>36.44</v>
      </c>
      <c r="J76" s="3">
        <v>4</v>
      </c>
      <c r="K76" s="2">
        <v>12.03</v>
      </c>
    </row>
    <row r="77" spans="1:11" x14ac:dyDescent="0.25">
      <c r="A77" s="1">
        <v>41667</v>
      </c>
      <c r="B77" s="3">
        <f t="shared" si="2"/>
        <v>2014</v>
      </c>
      <c r="C77" s="3">
        <f t="shared" si="3"/>
        <v>1</v>
      </c>
      <c r="D77" t="s">
        <v>148</v>
      </c>
      <c r="E77" t="s">
        <v>149</v>
      </c>
      <c r="F77" t="s">
        <v>11</v>
      </c>
      <c r="G77" t="s">
        <v>20</v>
      </c>
      <c r="H77" t="s">
        <v>150</v>
      </c>
      <c r="I77" s="2">
        <v>3.93</v>
      </c>
      <c r="J77" s="3">
        <v>1</v>
      </c>
      <c r="K77" s="2">
        <v>1.33</v>
      </c>
    </row>
    <row r="78" spans="1:11" x14ac:dyDescent="0.25">
      <c r="A78" s="1">
        <v>41669</v>
      </c>
      <c r="B78" s="3">
        <f t="shared" si="2"/>
        <v>2014</v>
      </c>
      <c r="C78" s="3">
        <f t="shared" si="3"/>
        <v>1</v>
      </c>
      <c r="D78" t="s">
        <v>151</v>
      </c>
      <c r="E78" t="s">
        <v>110</v>
      </c>
      <c r="F78" t="s">
        <v>11</v>
      </c>
      <c r="G78" t="s">
        <v>12</v>
      </c>
      <c r="H78" t="s">
        <v>152</v>
      </c>
      <c r="I78" s="2">
        <v>10.56</v>
      </c>
      <c r="J78" s="3">
        <v>2</v>
      </c>
      <c r="K78" s="2">
        <v>4.75</v>
      </c>
    </row>
    <row r="79" spans="1:11" x14ac:dyDescent="0.25">
      <c r="A79" s="1">
        <v>41669</v>
      </c>
      <c r="B79" s="3">
        <f t="shared" si="2"/>
        <v>2014</v>
      </c>
      <c r="C79" s="3">
        <f t="shared" si="3"/>
        <v>1</v>
      </c>
      <c r="D79" t="s">
        <v>151</v>
      </c>
      <c r="E79" t="s">
        <v>110</v>
      </c>
      <c r="F79" t="s">
        <v>11</v>
      </c>
      <c r="G79" t="s">
        <v>18</v>
      </c>
      <c r="H79" t="s">
        <v>153</v>
      </c>
      <c r="I79" s="2">
        <v>229.94</v>
      </c>
      <c r="J79" s="3">
        <v>2</v>
      </c>
      <c r="K79" s="2">
        <v>6.9</v>
      </c>
    </row>
    <row r="80" spans="1:11" x14ac:dyDescent="0.25">
      <c r="A80" s="1">
        <v>41670</v>
      </c>
      <c r="B80" s="3">
        <f t="shared" si="2"/>
        <v>2014</v>
      </c>
      <c r="C80" s="3">
        <f t="shared" si="3"/>
        <v>1</v>
      </c>
      <c r="D80" t="s">
        <v>154</v>
      </c>
      <c r="E80" t="s">
        <v>27</v>
      </c>
      <c r="F80" t="s">
        <v>34</v>
      </c>
      <c r="G80" t="s">
        <v>74</v>
      </c>
      <c r="H80" t="s">
        <v>155</v>
      </c>
      <c r="I80" s="2">
        <v>290.67</v>
      </c>
      <c r="J80" s="3">
        <v>2</v>
      </c>
      <c r="K80" s="2">
        <v>3.42</v>
      </c>
    </row>
    <row r="81" spans="1:11" x14ac:dyDescent="0.25">
      <c r="A81" s="1">
        <v>41671</v>
      </c>
      <c r="B81" s="3">
        <f t="shared" si="2"/>
        <v>2014</v>
      </c>
      <c r="C81" s="3">
        <f t="shared" si="3"/>
        <v>2</v>
      </c>
      <c r="D81" t="s">
        <v>156</v>
      </c>
      <c r="E81" t="s">
        <v>157</v>
      </c>
      <c r="F81" t="s">
        <v>39</v>
      </c>
      <c r="G81" t="s">
        <v>52</v>
      </c>
      <c r="H81" t="s">
        <v>158</v>
      </c>
      <c r="I81" s="2">
        <v>468.9</v>
      </c>
      <c r="J81" s="3">
        <v>6</v>
      </c>
      <c r="K81" s="2">
        <v>206.32</v>
      </c>
    </row>
    <row r="82" spans="1:11" x14ac:dyDescent="0.25">
      <c r="A82" s="1">
        <v>41672</v>
      </c>
      <c r="B82" s="3">
        <f t="shared" si="2"/>
        <v>2014</v>
      </c>
      <c r="C82" s="3">
        <f t="shared" si="3"/>
        <v>2</v>
      </c>
      <c r="D82" t="s">
        <v>159</v>
      </c>
      <c r="E82" t="s">
        <v>27</v>
      </c>
      <c r="F82" t="s">
        <v>11</v>
      </c>
      <c r="G82" t="s">
        <v>43</v>
      </c>
      <c r="H82" t="s">
        <v>160</v>
      </c>
      <c r="I82" s="2">
        <v>12.35</v>
      </c>
      <c r="J82" s="3">
        <v>5</v>
      </c>
      <c r="K82" s="2">
        <v>5.8</v>
      </c>
    </row>
    <row r="83" spans="1:11" x14ac:dyDescent="0.25">
      <c r="A83" s="1">
        <v>41672</v>
      </c>
      <c r="B83" s="3">
        <f t="shared" si="2"/>
        <v>2014</v>
      </c>
      <c r="C83" s="3">
        <f t="shared" si="3"/>
        <v>2</v>
      </c>
      <c r="D83" t="s">
        <v>161</v>
      </c>
      <c r="E83" t="s">
        <v>123</v>
      </c>
      <c r="F83" t="s">
        <v>11</v>
      </c>
      <c r="G83" t="s">
        <v>20</v>
      </c>
      <c r="H83" t="s">
        <v>162</v>
      </c>
      <c r="I83" s="2">
        <v>18.34</v>
      </c>
      <c r="J83" s="3">
        <v>2</v>
      </c>
      <c r="K83" s="2">
        <v>-12.22</v>
      </c>
    </row>
    <row r="84" spans="1:11" x14ac:dyDescent="0.25">
      <c r="A84" s="1">
        <v>41672</v>
      </c>
      <c r="B84" s="3">
        <f t="shared" si="2"/>
        <v>2014</v>
      </c>
      <c r="C84" s="3">
        <f t="shared" si="3"/>
        <v>2</v>
      </c>
      <c r="D84" t="s">
        <v>161</v>
      </c>
      <c r="E84" t="s">
        <v>123</v>
      </c>
      <c r="F84" t="s">
        <v>39</v>
      </c>
      <c r="G84" t="s">
        <v>40</v>
      </c>
      <c r="H84" t="s">
        <v>163</v>
      </c>
      <c r="I84" s="2">
        <v>180.96</v>
      </c>
      <c r="J84" s="3">
        <v>5</v>
      </c>
      <c r="K84" s="2">
        <v>13.57</v>
      </c>
    </row>
    <row r="85" spans="1:11" x14ac:dyDescent="0.25">
      <c r="A85" s="1">
        <v>41673</v>
      </c>
      <c r="B85" s="3">
        <f t="shared" si="2"/>
        <v>2014</v>
      </c>
      <c r="C85" s="3">
        <f t="shared" si="3"/>
        <v>2</v>
      </c>
      <c r="D85" t="s">
        <v>122</v>
      </c>
      <c r="E85" t="s">
        <v>164</v>
      </c>
      <c r="F85" t="s">
        <v>11</v>
      </c>
      <c r="G85" t="s">
        <v>20</v>
      </c>
      <c r="H85" t="s">
        <v>165</v>
      </c>
      <c r="I85" s="2">
        <v>83.84</v>
      </c>
      <c r="J85" s="3">
        <v>2</v>
      </c>
      <c r="K85" s="2">
        <v>27.25</v>
      </c>
    </row>
    <row r="86" spans="1:11" x14ac:dyDescent="0.25">
      <c r="A86" s="1">
        <v>41673</v>
      </c>
      <c r="B86" s="3">
        <f t="shared" si="2"/>
        <v>2014</v>
      </c>
      <c r="C86" s="3">
        <f t="shared" si="3"/>
        <v>2</v>
      </c>
      <c r="D86" t="s">
        <v>122</v>
      </c>
      <c r="E86" t="s">
        <v>164</v>
      </c>
      <c r="F86" t="s">
        <v>11</v>
      </c>
      <c r="G86" t="s">
        <v>20</v>
      </c>
      <c r="H86" t="s">
        <v>166</v>
      </c>
      <c r="I86" s="2">
        <v>13.27</v>
      </c>
      <c r="J86" s="3">
        <v>3</v>
      </c>
      <c r="K86" s="2">
        <v>4.3099999999999996</v>
      </c>
    </row>
    <row r="87" spans="1:11" x14ac:dyDescent="0.25">
      <c r="A87" s="1">
        <v>41674</v>
      </c>
      <c r="B87" s="3">
        <f t="shared" si="2"/>
        <v>2014</v>
      </c>
      <c r="C87" s="3">
        <f t="shared" si="3"/>
        <v>2</v>
      </c>
      <c r="D87" t="s">
        <v>167</v>
      </c>
      <c r="E87" t="s">
        <v>27</v>
      </c>
      <c r="F87" t="s">
        <v>11</v>
      </c>
      <c r="G87" t="s">
        <v>20</v>
      </c>
      <c r="H87" t="s">
        <v>168</v>
      </c>
      <c r="I87" s="2">
        <v>82.9</v>
      </c>
      <c r="J87" s="3">
        <v>3</v>
      </c>
      <c r="K87" s="2">
        <v>29.01</v>
      </c>
    </row>
    <row r="88" spans="1:11" x14ac:dyDescent="0.25">
      <c r="A88" s="1">
        <v>41674</v>
      </c>
      <c r="B88" s="3">
        <f t="shared" si="2"/>
        <v>2014</v>
      </c>
      <c r="C88" s="3">
        <f t="shared" si="3"/>
        <v>2</v>
      </c>
      <c r="D88" t="s">
        <v>167</v>
      </c>
      <c r="E88" t="s">
        <v>27</v>
      </c>
      <c r="F88" t="s">
        <v>11</v>
      </c>
      <c r="G88" t="s">
        <v>12</v>
      </c>
      <c r="H88" t="s">
        <v>169</v>
      </c>
      <c r="I88" s="2">
        <v>34.24</v>
      </c>
      <c r="J88" s="3">
        <v>4</v>
      </c>
      <c r="K88" s="2">
        <v>16.09</v>
      </c>
    </row>
    <row r="89" spans="1:11" x14ac:dyDescent="0.25">
      <c r="A89" s="1">
        <v>41674</v>
      </c>
      <c r="B89" s="3">
        <f t="shared" si="2"/>
        <v>2014</v>
      </c>
      <c r="C89" s="3">
        <f t="shared" si="3"/>
        <v>2</v>
      </c>
      <c r="D89" t="s">
        <v>170</v>
      </c>
      <c r="E89" t="s">
        <v>27</v>
      </c>
      <c r="F89" t="s">
        <v>11</v>
      </c>
      <c r="G89" t="s">
        <v>20</v>
      </c>
      <c r="H89" t="s">
        <v>96</v>
      </c>
      <c r="I89" s="2">
        <v>17.25</v>
      </c>
      <c r="J89" s="3">
        <v>2</v>
      </c>
      <c r="K89" s="2">
        <v>6.04</v>
      </c>
    </row>
    <row r="90" spans="1:11" x14ac:dyDescent="0.25">
      <c r="A90" s="1">
        <v>41676</v>
      </c>
      <c r="B90" s="3">
        <f t="shared" si="2"/>
        <v>2014</v>
      </c>
      <c r="C90" s="3">
        <f t="shared" si="3"/>
        <v>2</v>
      </c>
      <c r="D90" t="s">
        <v>171</v>
      </c>
      <c r="E90" t="s">
        <v>55</v>
      </c>
      <c r="F90" t="s">
        <v>11</v>
      </c>
      <c r="G90" t="s">
        <v>16</v>
      </c>
      <c r="H90" t="s">
        <v>172</v>
      </c>
      <c r="I90" s="2">
        <v>15</v>
      </c>
      <c r="J90" s="3">
        <v>4</v>
      </c>
      <c r="K90" s="2">
        <v>7.2</v>
      </c>
    </row>
    <row r="91" spans="1:11" x14ac:dyDescent="0.25">
      <c r="A91" s="1">
        <v>41676</v>
      </c>
      <c r="B91" s="3">
        <f t="shared" si="2"/>
        <v>2014</v>
      </c>
      <c r="C91" s="3">
        <f t="shared" si="3"/>
        <v>2</v>
      </c>
      <c r="D91" t="s">
        <v>171</v>
      </c>
      <c r="E91" t="s">
        <v>55</v>
      </c>
      <c r="F91" t="s">
        <v>39</v>
      </c>
      <c r="G91" t="s">
        <v>40</v>
      </c>
      <c r="H91" t="s">
        <v>173</v>
      </c>
      <c r="I91" s="2">
        <v>161.61000000000001</v>
      </c>
      <c r="J91" s="3">
        <v>1</v>
      </c>
      <c r="K91" s="2">
        <v>42.02</v>
      </c>
    </row>
    <row r="92" spans="1:11" x14ac:dyDescent="0.25">
      <c r="A92" s="1">
        <v>41676</v>
      </c>
      <c r="B92" s="3">
        <f t="shared" si="2"/>
        <v>2014</v>
      </c>
      <c r="C92" s="3">
        <f t="shared" si="3"/>
        <v>2</v>
      </c>
      <c r="D92" t="s">
        <v>171</v>
      </c>
      <c r="E92" t="s">
        <v>55</v>
      </c>
      <c r="F92" t="s">
        <v>39</v>
      </c>
      <c r="G92" t="s">
        <v>40</v>
      </c>
      <c r="H92" t="s">
        <v>174</v>
      </c>
      <c r="I92" s="2">
        <v>144.94999999999999</v>
      </c>
      <c r="J92" s="3">
        <v>5</v>
      </c>
      <c r="K92" s="2">
        <v>42.04</v>
      </c>
    </row>
    <row r="93" spans="1:11" x14ac:dyDescent="0.25">
      <c r="A93" s="1">
        <v>41676</v>
      </c>
      <c r="B93" s="3">
        <f t="shared" si="2"/>
        <v>2014</v>
      </c>
      <c r="C93" s="3">
        <f t="shared" si="3"/>
        <v>2</v>
      </c>
      <c r="D93" t="s">
        <v>85</v>
      </c>
      <c r="E93" t="s">
        <v>15</v>
      </c>
      <c r="F93" t="s">
        <v>11</v>
      </c>
      <c r="G93" t="s">
        <v>20</v>
      </c>
      <c r="H93" t="s">
        <v>175</v>
      </c>
      <c r="I93" s="2">
        <v>8.9499999999999993</v>
      </c>
      <c r="J93" s="3">
        <v>2</v>
      </c>
      <c r="K93" s="2">
        <v>-14.77</v>
      </c>
    </row>
    <row r="94" spans="1:11" x14ac:dyDescent="0.25">
      <c r="A94" s="1">
        <v>41677</v>
      </c>
      <c r="B94" s="3">
        <f t="shared" si="2"/>
        <v>2014</v>
      </c>
      <c r="C94" s="3">
        <f t="shared" si="3"/>
        <v>2</v>
      </c>
      <c r="D94" t="s">
        <v>176</v>
      </c>
      <c r="E94" t="s">
        <v>177</v>
      </c>
      <c r="F94" t="s">
        <v>39</v>
      </c>
      <c r="G94" t="s">
        <v>52</v>
      </c>
      <c r="H94" t="s">
        <v>178</v>
      </c>
      <c r="I94" s="2">
        <v>115.36</v>
      </c>
      <c r="J94" s="3">
        <v>7</v>
      </c>
      <c r="K94" s="2">
        <v>49.6</v>
      </c>
    </row>
    <row r="95" spans="1:11" x14ac:dyDescent="0.25">
      <c r="A95" s="1">
        <v>41677</v>
      </c>
      <c r="B95" s="3">
        <f t="shared" si="2"/>
        <v>2014</v>
      </c>
      <c r="C95" s="3">
        <f t="shared" si="3"/>
        <v>2</v>
      </c>
      <c r="D95" t="s">
        <v>61</v>
      </c>
      <c r="E95" t="s">
        <v>149</v>
      </c>
      <c r="F95" t="s">
        <v>11</v>
      </c>
      <c r="G95" t="s">
        <v>18</v>
      </c>
      <c r="H95" t="s">
        <v>179</v>
      </c>
      <c r="I95" s="2">
        <v>64.959999999999994</v>
      </c>
      <c r="J95" s="3">
        <v>4</v>
      </c>
      <c r="K95" s="2">
        <v>9.74</v>
      </c>
    </row>
    <row r="96" spans="1:11" x14ac:dyDescent="0.25">
      <c r="A96" s="1">
        <v>41678</v>
      </c>
      <c r="B96" s="3">
        <f t="shared" si="2"/>
        <v>2014</v>
      </c>
      <c r="C96" s="3">
        <f t="shared" si="3"/>
        <v>2</v>
      </c>
      <c r="D96" t="s">
        <v>180</v>
      </c>
      <c r="E96" t="s">
        <v>126</v>
      </c>
      <c r="F96" t="s">
        <v>34</v>
      </c>
      <c r="G96" t="s">
        <v>47</v>
      </c>
      <c r="H96" t="s">
        <v>181</v>
      </c>
      <c r="I96" s="2">
        <v>14.56</v>
      </c>
      <c r="J96" s="3">
        <v>2</v>
      </c>
      <c r="K96" s="2">
        <v>5.53</v>
      </c>
    </row>
    <row r="97" spans="1:11" x14ac:dyDescent="0.25">
      <c r="A97" s="1">
        <v>41681</v>
      </c>
      <c r="B97" s="3">
        <f t="shared" si="2"/>
        <v>2014</v>
      </c>
      <c r="C97" s="3">
        <f t="shared" si="3"/>
        <v>2</v>
      </c>
      <c r="D97" t="s">
        <v>182</v>
      </c>
      <c r="E97" t="s">
        <v>55</v>
      </c>
      <c r="F97" t="s">
        <v>39</v>
      </c>
      <c r="G97" t="s">
        <v>52</v>
      </c>
      <c r="H97" t="s">
        <v>158</v>
      </c>
      <c r="I97" s="2">
        <v>234.45</v>
      </c>
      <c r="J97" s="3">
        <v>3</v>
      </c>
      <c r="K97" s="2">
        <v>103.16</v>
      </c>
    </row>
    <row r="98" spans="1:11" x14ac:dyDescent="0.25">
      <c r="A98" s="1">
        <v>41681</v>
      </c>
      <c r="B98" s="3">
        <f t="shared" si="2"/>
        <v>2014</v>
      </c>
      <c r="C98" s="3">
        <f t="shared" si="3"/>
        <v>2</v>
      </c>
      <c r="D98" t="s">
        <v>182</v>
      </c>
      <c r="E98" t="s">
        <v>55</v>
      </c>
      <c r="F98" t="s">
        <v>34</v>
      </c>
      <c r="G98" t="s">
        <v>145</v>
      </c>
      <c r="H98" t="s">
        <v>183</v>
      </c>
      <c r="I98" s="2">
        <v>1256.22</v>
      </c>
      <c r="J98" s="3">
        <v>6</v>
      </c>
      <c r="K98" s="2">
        <v>75.37</v>
      </c>
    </row>
    <row r="99" spans="1:11" x14ac:dyDescent="0.25">
      <c r="A99" s="1">
        <v>41681</v>
      </c>
      <c r="B99" s="3">
        <f t="shared" si="2"/>
        <v>2014</v>
      </c>
      <c r="C99" s="3">
        <f t="shared" si="3"/>
        <v>2</v>
      </c>
      <c r="D99" t="s">
        <v>182</v>
      </c>
      <c r="E99" t="s">
        <v>55</v>
      </c>
      <c r="F99" t="s">
        <v>11</v>
      </c>
      <c r="G99" t="s">
        <v>20</v>
      </c>
      <c r="H99" t="s">
        <v>184</v>
      </c>
      <c r="I99" s="2">
        <v>17.46</v>
      </c>
      <c r="J99" s="3">
        <v>2</v>
      </c>
      <c r="K99" s="2">
        <v>8.2100000000000009</v>
      </c>
    </row>
    <row r="100" spans="1:11" x14ac:dyDescent="0.25">
      <c r="A100" s="1">
        <v>41681</v>
      </c>
      <c r="B100" s="3">
        <f t="shared" si="2"/>
        <v>2014</v>
      </c>
      <c r="C100" s="3">
        <f t="shared" si="3"/>
        <v>2</v>
      </c>
      <c r="D100" t="s">
        <v>185</v>
      </c>
      <c r="E100" t="s">
        <v>186</v>
      </c>
      <c r="F100" t="s">
        <v>34</v>
      </c>
      <c r="G100" t="s">
        <v>35</v>
      </c>
      <c r="H100" t="s">
        <v>187</v>
      </c>
      <c r="I100" s="2">
        <v>60.89</v>
      </c>
      <c r="J100" s="3">
        <v>1</v>
      </c>
      <c r="K100" s="2">
        <v>15.22</v>
      </c>
    </row>
    <row r="101" spans="1:11" x14ac:dyDescent="0.25">
      <c r="A101" s="1">
        <v>41681</v>
      </c>
      <c r="B101" s="3">
        <f t="shared" si="2"/>
        <v>2014</v>
      </c>
      <c r="C101" s="3">
        <f t="shared" si="3"/>
        <v>2</v>
      </c>
      <c r="D101" t="s">
        <v>185</v>
      </c>
      <c r="E101" t="s">
        <v>186</v>
      </c>
      <c r="F101" t="s">
        <v>11</v>
      </c>
      <c r="G101" t="s">
        <v>16</v>
      </c>
      <c r="H101" t="s">
        <v>188</v>
      </c>
      <c r="I101" s="2">
        <v>14.94</v>
      </c>
      <c r="J101" s="3">
        <v>3</v>
      </c>
      <c r="K101" s="2">
        <v>6.87</v>
      </c>
    </row>
    <row r="102" spans="1:11" x14ac:dyDescent="0.25">
      <c r="A102" s="1">
        <v>41681</v>
      </c>
      <c r="B102" s="3">
        <f t="shared" si="2"/>
        <v>2014</v>
      </c>
      <c r="C102" s="3">
        <f t="shared" si="3"/>
        <v>2</v>
      </c>
      <c r="D102" t="s">
        <v>185</v>
      </c>
      <c r="E102" t="s">
        <v>186</v>
      </c>
      <c r="F102" t="s">
        <v>11</v>
      </c>
      <c r="G102" t="s">
        <v>20</v>
      </c>
      <c r="H102" t="s">
        <v>189</v>
      </c>
      <c r="I102" s="2">
        <v>9.64</v>
      </c>
      <c r="J102" s="3">
        <v>2</v>
      </c>
      <c r="K102" s="2">
        <v>4.43</v>
      </c>
    </row>
    <row r="103" spans="1:11" x14ac:dyDescent="0.25">
      <c r="A103" s="1">
        <v>41681</v>
      </c>
      <c r="B103" s="3">
        <f t="shared" si="2"/>
        <v>2014</v>
      </c>
      <c r="C103" s="3">
        <f t="shared" si="3"/>
        <v>2</v>
      </c>
      <c r="D103" t="s">
        <v>185</v>
      </c>
      <c r="E103" t="s">
        <v>186</v>
      </c>
      <c r="F103" t="s">
        <v>34</v>
      </c>
      <c r="G103" t="s">
        <v>47</v>
      </c>
      <c r="H103" t="s">
        <v>190</v>
      </c>
      <c r="I103" s="2">
        <v>332.94</v>
      </c>
      <c r="J103" s="3">
        <v>3</v>
      </c>
      <c r="K103" s="2">
        <v>53.27</v>
      </c>
    </row>
    <row r="104" spans="1:11" x14ac:dyDescent="0.25">
      <c r="A104" s="1">
        <v>41681</v>
      </c>
      <c r="B104" s="3">
        <f t="shared" si="2"/>
        <v>2014</v>
      </c>
      <c r="C104" s="3">
        <f t="shared" si="3"/>
        <v>2</v>
      </c>
      <c r="D104" t="s">
        <v>185</v>
      </c>
      <c r="E104" t="s">
        <v>186</v>
      </c>
      <c r="F104" t="s">
        <v>11</v>
      </c>
      <c r="G104" t="s">
        <v>20</v>
      </c>
      <c r="H104" t="s">
        <v>191</v>
      </c>
      <c r="I104" s="2">
        <v>51.9</v>
      </c>
      <c r="J104" s="3">
        <v>3</v>
      </c>
      <c r="K104" s="2">
        <v>24.39</v>
      </c>
    </row>
    <row r="105" spans="1:11" x14ac:dyDescent="0.25">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25">
      <c r="A106" s="1">
        <v>41682</v>
      </c>
      <c r="B106" s="3">
        <f t="shared" si="2"/>
        <v>2014</v>
      </c>
      <c r="C106" s="3">
        <f t="shared" si="3"/>
        <v>2</v>
      </c>
      <c r="D106" t="s">
        <v>193</v>
      </c>
      <c r="E106" t="s">
        <v>27</v>
      </c>
      <c r="F106" t="s">
        <v>34</v>
      </c>
      <c r="G106" t="s">
        <v>35</v>
      </c>
      <c r="H106" t="s">
        <v>194</v>
      </c>
      <c r="I106" s="2">
        <v>129.57</v>
      </c>
      <c r="J106" s="3">
        <v>2</v>
      </c>
      <c r="K106" s="2">
        <v>-24.29</v>
      </c>
    </row>
    <row r="107" spans="1:11" x14ac:dyDescent="0.25">
      <c r="A107" s="1">
        <v>41684</v>
      </c>
      <c r="B107" s="3">
        <f t="shared" si="2"/>
        <v>2014</v>
      </c>
      <c r="C107" s="3">
        <f t="shared" si="3"/>
        <v>2</v>
      </c>
      <c r="D107" t="s">
        <v>195</v>
      </c>
      <c r="E107" t="s">
        <v>10</v>
      </c>
      <c r="F107" t="s">
        <v>11</v>
      </c>
      <c r="G107" t="s">
        <v>12</v>
      </c>
      <c r="H107" t="s">
        <v>196</v>
      </c>
      <c r="I107" s="2">
        <v>16.18</v>
      </c>
      <c r="J107" s="3">
        <v>3</v>
      </c>
      <c r="K107" s="2">
        <v>6.07</v>
      </c>
    </row>
    <row r="108" spans="1:11" x14ac:dyDescent="0.25">
      <c r="A108" s="1">
        <v>41684</v>
      </c>
      <c r="B108" s="3">
        <f t="shared" si="2"/>
        <v>2014</v>
      </c>
      <c r="C108" s="3">
        <f t="shared" si="3"/>
        <v>2</v>
      </c>
      <c r="D108" t="s">
        <v>197</v>
      </c>
      <c r="E108" t="s">
        <v>164</v>
      </c>
      <c r="F108" t="s">
        <v>39</v>
      </c>
      <c r="G108" t="s">
        <v>52</v>
      </c>
      <c r="H108" t="s">
        <v>198</v>
      </c>
      <c r="I108" s="2">
        <v>239.97</v>
      </c>
      <c r="J108" s="3">
        <v>3</v>
      </c>
      <c r="K108" s="2">
        <v>86.39</v>
      </c>
    </row>
    <row r="109" spans="1:11" x14ac:dyDescent="0.25">
      <c r="A109" s="1">
        <v>41684</v>
      </c>
      <c r="B109" s="3">
        <f t="shared" si="2"/>
        <v>2014</v>
      </c>
      <c r="C109" s="3">
        <f t="shared" si="3"/>
        <v>2</v>
      </c>
      <c r="D109" t="s">
        <v>197</v>
      </c>
      <c r="E109" t="s">
        <v>164</v>
      </c>
      <c r="F109" t="s">
        <v>11</v>
      </c>
      <c r="G109" t="s">
        <v>92</v>
      </c>
      <c r="H109" t="s">
        <v>199</v>
      </c>
      <c r="I109" s="2">
        <v>81.96</v>
      </c>
      <c r="J109" s="3">
        <v>2</v>
      </c>
      <c r="K109" s="2">
        <v>22.95</v>
      </c>
    </row>
    <row r="110" spans="1:11" x14ac:dyDescent="0.25">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25">
      <c r="A111" s="1">
        <v>41685</v>
      </c>
      <c r="B111" s="3">
        <f t="shared" si="2"/>
        <v>2014</v>
      </c>
      <c r="C111" s="3">
        <f t="shared" si="3"/>
        <v>2</v>
      </c>
      <c r="D111" t="s">
        <v>202</v>
      </c>
      <c r="E111" t="s">
        <v>164</v>
      </c>
      <c r="F111" t="s">
        <v>11</v>
      </c>
      <c r="G111" t="s">
        <v>20</v>
      </c>
      <c r="H111" t="s">
        <v>203</v>
      </c>
      <c r="I111" s="2">
        <v>21.36</v>
      </c>
      <c r="J111" s="3">
        <v>5</v>
      </c>
      <c r="K111" s="2">
        <v>7.21</v>
      </c>
    </row>
    <row r="112" spans="1:11" x14ac:dyDescent="0.25">
      <c r="A112" s="1">
        <v>41686</v>
      </c>
      <c r="B112" s="3">
        <f t="shared" si="2"/>
        <v>2014</v>
      </c>
      <c r="C112" s="3">
        <f t="shared" si="3"/>
        <v>2</v>
      </c>
      <c r="D112" t="s">
        <v>204</v>
      </c>
      <c r="E112" t="s">
        <v>10</v>
      </c>
      <c r="F112" t="s">
        <v>11</v>
      </c>
      <c r="G112" t="s">
        <v>20</v>
      </c>
      <c r="H112" t="s">
        <v>205</v>
      </c>
      <c r="I112" s="2">
        <v>1.08</v>
      </c>
      <c r="J112" s="3">
        <v>3</v>
      </c>
      <c r="K112" s="2">
        <v>-1.73</v>
      </c>
    </row>
    <row r="113" spans="1:11" x14ac:dyDescent="0.25">
      <c r="A113" s="1">
        <v>41686</v>
      </c>
      <c r="B113" s="3">
        <f t="shared" si="2"/>
        <v>2014</v>
      </c>
      <c r="C113" s="3">
        <f t="shared" si="3"/>
        <v>2</v>
      </c>
      <c r="D113" t="s">
        <v>204</v>
      </c>
      <c r="E113" t="s">
        <v>10</v>
      </c>
      <c r="F113" t="s">
        <v>11</v>
      </c>
      <c r="G113" t="s">
        <v>92</v>
      </c>
      <c r="H113" t="s">
        <v>206</v>
      </c>
      <c r="I113" s="2">
        <v>7.96</v>
      </c>
      <c r="J113" s="3">
        <v>2</v>
      </c>
      <c r="K113" s="2">
        <v>-13.93</v>
      </c>
    </row>
    <row r="114" spans="1:11" x14ac:dyDescent="0.25">
      <c r="A114" s="1">
        <v>41687</v>
      </c>
      <c r="B114" s="3">
        <f t="shared" si="2"/>
        <v>2014</v>
      </c>
      <c r="C114" s="3">
        <f t="shared" si="3"/>
        <v>2</v>
      </c>
      <c r="D114" t="s">
        <v>85</v>
      </c>
      <c r="E114" t="s">
        <v>15</v>
      </c>
      <c r="F114" t="s">
        <v>11</v>
      </c>
      <c r="G114" t="s">
        <v>24</v>
      </c>
      <c r="H114" t="s">
        <v>207</v>
      </c>
      <c r="I114" s="2">
        <v>54.21</v>
      </c>
      <c r="J114" s="3">
        <v>14</v>
      </c>
      <c r="K114" s="2">
        <v>8.81</v>
      </c>
    </row>
    <row r="115" spans="1:11" x14ac:dyDescent="0.25">
      <c r="A115" s="1">
        <v>41688</v>
      </c>
      <c r="B115" s="3">
        <f t="shared" si="2"/>
        <v>2014</v>
      </c>
      <c r="C115" s="3">
        <f t="shared" si="3"/>
        <v>2</v>
      </c>
      <c r="D115" t="s">
        <v>208</v>
      </c>
      <c r="E115" t="s">
        <v>10</v>
      </c>
      <c r="F115" t="s">
        <v>34</v>
      </c>
      <c r="G115" t="s">
        <v>47</v>
      </c>
      <c r="H115" t="s">
        <v>209</v>
      </c>
      <c r="I115" s="2">
        <v>25.16</v>
      </c>
      <c r="J115" s="3">
        <v>5</v>
      </c>
      <c r="K115" s="2">
        <v>-11.32</v>
      </c>
    </row>
    <row r="116" spans="1:11" x14ac:dyDescent="0.25">
      <c r="A116" s="1">
        <v>41688</v>
      </c>
      <c r="B116" s="3">
        <f t="shared" si="2"/>
        <v>2014</v>
      </c>
      <c r="C116" s="3">
        <f t="shared" si="3"/>
        <v>2</v>
      </c>
      <c r="D116" t="s">
        <v>210</v>
      </c>
      <c r="E116" t="s">
        <v>10</v>
      </c>
      <c r="F116" t="s">
        <v>11</v>
      </c>
      <c r="G116" t="s">
        <v>18</v>
      </c>
      <c r="H116" t="s">
        <v>211</v>
      </c>
      <c r="I116" s="2">
        <v>12.62</v>
      </c>
      <c r="J116" s="3">
        <v>2</v>
      </c>
      <c r="K116" s="2">
        <v>-2.52</v>
      </c>
    </row>
    <row r="117" spans="1:11" x14ac:dyDescent="0.25">
      <c r="A117" s="1">
        <v>41690</v>
      </c>
      <c r="B117" s="3">
        <f t="shared" si="2"/>
        <v>2014</v>
      </c>
      <c r="C117" s="3">
        <f t="shared" si="3"/>
        <v>2</v>
      </c>
      <c r="D117" t="s">
        <v>212</v>
      </c>
      <c r="E117" t="s">
        <v>129</v>
      </c>
      <c r="F117" t="s">
        <v>39</v>
      </c>
      <c r="G117" t="s">
        <v>52</v>
      </c>
      <c r="H117" t="s">
        <v>213</v>
      </c>
      <c r="I117" s="2">
        <v>62.31</v>
      </c>
      <c r="J117" s="3">
        <v>3</v>
      </c>
      <c r="K117" s="2">
        <v>22.43</v>
      </c>
    </row>
    <row r="118" spans="1:11" x14ac:dyDescent="0.25">
      <c r="A118" s="1">
        <v>41690</v>
      </c>
      <c r="B118" s="3">
        <f t="shared" si="2"/>
        <v>2014</v>
      </c>
      <c r="C118" s="3">
        <f t="shared" si="3"/>
        <v>2</v>
      </c>
      <c r="D118" t="s">
        <v>212</v>
      </c>
      <c r="E118" t="s">
        <v>129</v>
      </c>
      <c r="F118" t="s">
        <v>34</v>
      </c>
      <c r="G118" t="s">
        <v>47</v>
      </c>
      <c r="H118" t="s">
        <v>214</v>
      </c>
      <c r="I118" s="2">
        <v>20.32</v>
      </c>
      <c r="J118" s="3">
        <v>4</v>
      </c>
      <c r="K118" s="2">
        <v>6.91</v>
      </c>
    </row>
    <row r="119" spans="1:11" x14ac:dyDescent="0.25">
      <c r="A119" s="1">
        <v>41690</v>
      </c>
      <c r="B119" s="3">
        <f t="shared" si="2"/>
        <v>2014</v>
      </c>
      <c r="C119" s="3">
        <f t="shared" si="3"/>
        <v>2</v>
      </c>
      <c r="D119" t="s">
        <v>215</v>
      </c>
      <c r="E119" t="s">
        <v>27</v>
      </c>
      <c r="F119" t="s">
        <v>11</v>
      </c>
      <c r="G119" t="s">
        <v>12</v>
      </c>
      <c r="H119" t="s">
        <v>216</v>
      </c>
      <c r="I119" s="2">
        <v>12.96</v>
      </c>
      <c r="J119" s="3">
        <v>2</v>
      </c>
      <c r="K119" s="2">
        <v>6.22</v>
      </c>
    </row>
    <row r="120" spans="1:11" x14ac:dyDescent="0.25">
      <c r="A120" s="1">
        <v>41691</v>
      </c>
      <c r="B120" s="3">
        <f t="shared" si="2"/>
        <v>2014</v>
      </c>
      <c r="C120" s="3">
        <f t="shared" si="3"/>
        <v>2</v>
      </c>
      <c r="D120" t="s">
        <v>217</v>
      </c>
      <c r="E120" t="s">
        <v>15</v>
      </c>
      <c r="F120" t="s">
        <v>11</v>
      </c>
      <c r="G120" t="s">
        <v>20</v>
      </c>
      <c r="H120" t="s">
        <v>21</v>
      </c>
      <c r="I120" s="2">
        <v>8.85</v>
      </c>
      <c r="J120" s="3">
        <v>5</v>
      </c>
      <c r="K120" s="2">
        <v>-13.72</v>
      </c>
    </row>
    <row r="121" spans="1:11" x14ac:dyDescent="0.25">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25">
      <c r="A122" s="1">
        <v>41693</v>
      </c>
      <c r="B122" s="3">
        <f t="shared" si="2"/>
        <v>2014</v>
      </c>
      <c r="C122" s="3">
        <f t="shared" si="3"/>
        <v>2</v>
      </c>
      <c r="D122" t="s">
        <v>220</v>
      </c>
      <c r="E122" t="s">
        <v>10</v>
      </c>
      <c r="F122" t="s">
        <v>11</v>
      </c>
      <c r="G122" t="s">
        <v>16</v>
      </c>
      <c r="H122" t="s">
        <v>221</v>
      </c>
      <c r="I122" s="2">
        <v>6.94</v>
      </c>
      <c r="J122" s="3">
        <v>3</v>
      </c>
      <c r="K122" s="2">
        <v>2.34</v>
      </c>
    </row>
    <row r="123" spans="1:11" x14ac:dyDescent="0.25">
      <c r="A123" s="1">
        <v>41693</v>
      </c>
      <c r="B123" s="3">
        <f t="shared" si="2"/>
        <v>2014</v>
      </c>
      <c r="C123" s="3">
        <f t="shared" si="3"/>
        <v>2</v>
      </c>
      <c r="D123" t="s">
        <v>220</v>
      </c>
      <c r="E123" t="s">
        <v>10</v>
      </c>
      <c r="F123" t="s">
        <v>11</v>
      </c>
      <c r="G123" t="s">
        <v>20</v>
      </c>
      <c r="H123" t="s">
        <v>222</v>
      </c>
      <c r="I123" s="2">
        <v>4.43</v>
      </c>
      <c r="J123" s="3">
        <v>3</v>
      </c>
      <c r="K123" s="2">
        <v>-6.86</v>
      </c>
    </row>
    <row r="124" spans="1:11" x14ac:dyDescent="0.25">
      <c r="A124" s="1">
        <v>41694</v>
      </c>
      <c r="B124" s="3">
        <f t="shared" si="2"/>
        <v>2014</v>
      </c>
      <c r="C124" s="3">
        <f t="shared" si="3"/>
        <v>2</v>
      </c>
      <c r="D124" t="s">
        <v>223</v>
      </c>
      <c r="E124" t="s">
        <v>91</v>
      </c>
      <c r="F124" t="s">
        <v>11</v>
      </c>
      <c r="G124" t="s">
        <v>12</v>
      </c>
      <c r="H124" t="s">
        <v>13</v>
      </c>
      <c r="I124" s="2">
        <v>32.9</v>
      </c>
      <c r="J124" s="3">
        <v>4</v>
      </c>
      <c r="K124" s="2">
        <v>11.1</v>
      </c>
    </row>
    <row r="125" spans="1:11" x14ac:dyDescent="0.25">
      <c r="A125" s="1">
        <v>41694</v>
      </c>
      <c r="B125" s="3">
        <f t="shared" si="2"/>
        <v>2014</v>
      </c>
      <c r="C125" s="3">
        <f t="shared" si="3"/>
        <v>2</v>
      </c>
      <c r="D125" t="s">
        <v>223</v>
      </c>
      <c r="E125" t="s">
        <v>91</v>
      </c>
      <c r="F125" t="s">
        <v>11</v>
      </c>
      <c r="G125" t="s">
        <v>12</v>
      </c>
      <c r="H125" t="s">
        <v>224</v>
      </c>
      <c r="I125" s="2">
        <v>22.78</v>
      </c>
      <c r="J125" s="3">
        <v>3</v>
      </c>
      <c r="K125" s="2">
        <v>7.69</v>
      </c>
    </row>
    <row r="126" spans="1:11" x14ac:dyDescent="0.25">
      <c r="A126" s="1">
        <v>41697</v>
      </c>
      <c r="B126" s="3">
        <f t="shared" si="2"/>
        <v>2014</v>
      </c>
      <c r="C126" s="3">
        <f t="shared" si="3"/>
        <v>2</v>
      </c>
      <c r="D126" t="s">
        <v>225</v>
      </c>
      <c r="E126" t="s">
        <v>78</v>
      </c>
      <c r="F126" t="s">
        <v>11</v>
      </c>
      <c r="G126" t="s">
        <v>24</v>
      </c>
      <c r="H126" t="s">
        <v>226</v>
      </c>
      <c r="I126" s="2">
        <v>19.46</v>
      </c>
      <c r="J126" s="3">
        <v>4</v>
      </c>
      <c r="K126" s="2">
        <v>3.4</v>
      </c>
    </row>
    <row r="127" spans="1:11" x14ac:dyDescent="0.25">
      <c r="A127" s="1">
        <v>41699</v>
      </c>
      <c r="B127" s="3">
        <f t="shared" si="2"/>
        <v>2014</v>
      </c>
      <c r="C127" s="3">
        <f t="shared" si="3"/>
        <v>3</v>
      </c>
      <c r="D127" t="s">
        <v>227</v>
      </c>
      <c r="E127" t="s">
        <v>164</v>
      </c>
      <c r="F127" t="s">
        <v>34</v>
      </c>
      <c r="G127" t="s">
        <v>35</v>
      </c>
      <c r="H127" t="s">
        <v>36</v>
      </c>
      <c r="I127" s="2">
        <v>457.57</v>
      </c>
      <c r="J127" s="3">
        <v>2</v>
      </c>
      <c r="K127" s="2">
        <v>51.48</v>
      </c>
    </row>
    <row r="128" spans="1:11" x14ac:dyDescent="0.25">
      <c r="A128" s="1">
        <v>41699</v>
      </c>
      <c r="B128" s="3">
        <f t="shared" si="2"/>
        <v>2014</v>
      </c>
      <c r="C128" s="3">
        <f t="shared" si="3"/>
        <v>3</v>
      </c>
      <c r="D128" t="s">
        <v>228</v>
      </c>
      <c r="E128" t="s">
        <v>149</v>
      </c>
      <c r="F128" t="s">
        <v>39</v>
      </c>
      <c r="G128" t="s">
        <v>40</v>
      </c>
      <c r="H128" t="s">
        <v>229</v>
      </c>
      <c r="I128" s="2">
        <v>5.94</v>
      </c>
      <c r="J128" s="3">
        <v>3</v>
      </c>
      <c r="K128" s="2">
        <v>1.6</v>
      </c>
    </row>
    <row r="129" spans="1:11" x14ac:dyDescent="0.25">
      <c r="A129" s="1">
        <v>41699</v>
      </c>
      <c r="B129" s="3">
        <f t="shared" si="2"/>
        <v>2014</v>
      </c>
      <c r="C129" s="3">
        <f t="shared" si="3"/>
        <v>3</v>
      </c>
      <c r="D129" t="s">
        <v>230</v>
      </c>
      <c r="E129" t="s">
        <v>15</v>
      </c>
      <c r="F129" t="s">
        <v>34</v>
      </c>
      <c r="G129" t="s">
        <v>35</v>
      </c>
      <c r="H129" t="s">
        <v>231</v>
      </c>
      <c r="I129" s="2">
        <v>634.12</v>
      </c>
      <c r="J129" s="3">
        <v>6</v>
      </c>
      <c r="K129" s="2">
        <v>-172.12</v>
      </c>
    </row>
    <row r="130" spans="1:11" x14ac:dyDescent="0.25">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25">
      <c r="A131" s="1">
        <v>41699</v>
      </c>
      <c r="B131" s="3">
        <f t="shared" si="4"/>
        <v>2014</v>
      </c>
      <c r="C131" s="3">
        <f t="shared" si="5"/>
        <v>3</v>
      </c>
      <c r="D131" t="s">
        <v>233</v>
      </c>
      <c r="E131" t="s">
        <v>10</v>
      </c>
      <c r="F131" t="s">
        <v>11</v>
      </c>
      <c r="G131" t="s">
        <v>43</v>
      </c>
      <c r="H131" t="s">
        <v>234</v>
      </c>
      <c r="I131" s="2">
        <v>18.84</v>
      </c>
      <c r="J131" s="3">
        <v>5</v>
      </c>
      <c r="K131" s="2">
        <v>-3.53</v>
      </c>
    </row>
    <row r="132" spans="1:11" x14ac:dyDescent="0.25">
      <c r="A132" s="1">
        <v>41699</v>
      </c>
      <c r="B132" s="3">
        <f t="shared" si="4"/>
        <v>2014</v>
      </c>
      <c r="C132" s="3">
        <f t="shared" si="5"/>
        <v>3</v>
      </c>
      <c r="D132" t="s">
        <v>233</v>
      </c>
      <c r="E132" t="s">
        <v>10</v>
      </c>
      <c r="F132" t="s">
        <v>34</v>
      </c>
      <c r="G132" t="s">
        <v>35</v>
      </c>
      <c r="H132" t="s">
        <v>235</v>
      </c>
      <c r="I132" s="2">
        <v>362.25</v>
      </c>
      <c r="J132" s="3">
        <v>6</v>
      </c>
      <c r="K132" s="2">
        <v>0</v>
      </c>
    </row>
    <row r="133" spans="1:11" x14ac:dyDescent="0.25">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25">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25">
      <c r="A135" s="1">
        <v>41699</v>
      </c>
      <c r="B135" s="3">
        <f t="shared" si="4"/>
        <v>2014</v>
      </c>
      <c r="C135" s="3">
        <f t="shared" si="5"/>
        <v>3</v>
      </c>
      <c r="D135" t="s">
        <v>237</v>
      </c>
      <c r="E135" t="s">
        <v>10</v>
      </c>
      <c r="F135" t="s">
        <v>11</v>
      </c>
      <c r="G135" t="s">
        <v>18</v>
      </c>
      <c r="H135" t="s">
        <v>144</v>
      </c>
      <c r="I135" s="2">
        <v>137.35</v>
      </c>
      <c r="J135" s="3">
        <v>3</v>
      </c>
      <c r="K135" s="2">
        <v>8.58</v>
      </c>
    </row>
    <row r="136" spans="1:11" x14ac:dyDescent="0.25">
      <c r="A136" s="1">
        <v>41699</v>
      </c>
      <c r="B136" s="3">
        <f t="shared" si="4"/>
        <v>2014</v>
      </c>
      <c r="C136" s="3">
        <f t="shared" si="5"/>
        <v>3</v>
      </c>
      <c r="D136" t="s">
        <v>237</v>
      </c>
      <c r="E136" t="s">
        <v>10</v>
      </c>
      <c r="F136" t="s">
        <v>34</v>
      </c>
      <c r="G136" t="s">
        <v>145</v>
      </c>
      <c r="H136" t="s">
        <v>238</v>
      </c>
      <c r="I136" s="2">
        <v>376.51</v>
      </c>
      <c r="J136" s="3">
        <v>3</v>
      </c>
      <c r="K136" s="2">
        <v>-43.03</v>
      </c>
    </row>
    <row r="137" spans="1:11" x14ac:dyDescent="0.25">
      <c r="A137" s="1">
        <v>41700</v>
      </c>
      <c r="B137" s="3">
        <f t="shared" si="4"/>
        <v>2014</v>
      </c>
      <c r="C137" s="3">
        <f t="shared" si="5"/>
        <v>3</v>
      </c>
      <c r="D137" t="s">
        <v>239</v>
      </c>
      <c r="E137" t="s">
        <v>149</v>
      </c>
      <c r="F137" t="s">
        <v>11</v>
      </c>
      <c r="G137" t="s">
        <v>63</v>
      </c>
      <c r="H137" t="s">
        <v>64</v>
      </c>
      <c r="I137" s="2">
        <v>11.36</v>
      </c>
      <c r="J137" s="3">
        <v>2</v>
      </c>
      <c r="K137" s="2">
        <v>5.34</v>
      </c>
    </row>
    <row r="138" spans="1:11" x14ac:dyDescent="0.25">
      <c r="A138" s="1">
        <v>41700</v>
      </c>
      <c r="B138" s="3">
        <f t="shared" si="4"/>
        <v>2014</v>
      </c>
      <c r="C138" s="3">
        <f t="shared" si="5"/>
        <v>3</v>
      </c>
      <c r="D138" t="s">
        <v>239</v>
      </c>
      <c r="E138" t="s">
        <v>149</v>
      </c>
      <c r="F138" t="s">
        <v>11</v>
      </c>
      <c r="G138" t="s">
        <v>12</v>
      </c>
      <c r="H138" t="s">
        <v>240</v>
      </c>
      <c r="I138" s="2">
        <v>36.4</v>
      </c>
      <c r="J138" s="3">
        <v>5</v>
      </c>
      <c r="K138" s="2">
        <v>17.47</v>
      </c>
    </row>
    <row r="139" spans="1:11" x14ac:dyDescent="0.25">
      <c r="A139" s="1">
        <v>41700</v>
      </c>
      <c r="B139" s="3">
        <f t="shared" si="4"/>
        <v>2014</v>
      </c>
      <c r="C139" s="3">
        <f t="shared" si="5"/>
        <v>3</v>
      </c>
      <c r="D139" t="s">
        <v>241</v>
      </c>
      <c r="E139" t="s">
        <v>23</v>
      </c>
      <c r="F139" t="s">
        <v>11</v>
      </c>
      <c r="G139" t="s">
        <v>12</v>
      </c>
      <c r="H139" t="s">
        <v>242</v>
      </c>
      <c r="I139" s="2">
        <v>3.42</v>
      </c>
      <c r="J139" s="3">
        <v>1</v>
      </c>
      <c r="K139" s="2">
        <v>1.07</v>
      </c>
    </row>
    <row r="140" spans="1:11" x14ac:dyDescent="0.2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25">
      <c r="A141" s="1">
        <v>41701</v>
      </c>
      <c r="B141" s="3">
        <f t="shared" si="4"/>
        <v>2014</v>
      </c>
      <c r="C141" s="3">
        <f t="shared" si="5"/>
        <v>3</v>
      </c>
      <c r="D141" t="s">
        <v>244</v>
      </c>
      <c r="E141" t="s">
        <v>245</v>
      </c>
      <c r="F141" t="s">
        <v>11</v>
      </c>
      <c r="G141" t="s">
        <v>24</v>
      </c>
      <c r="H141" t="s">
        <v>226</v>
      </c>
      <c r="I141" s="2">
        <v>19.46</v>
      </c>
      <c r="J141" s="3">
        <v>4</v>
      </c>
      <c r="K141" s="2">
        <v>3.4</v>
      </c>
    </row>
    <row r="142" spans="1:11" x14ac:dyDescent="0.25">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25">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25">
      <c r="A144" s="1">
        <v>41701</v>
      </c>
      <c r="B144" s="3">
        <f t="shared" si="4"/>
        <v>2014</v>
      </c>
      <c r="C144" s="3">
        <f t="shared" si="5"/>
        <v>3</v>
      </c>
      <c r="D144" t="s">
        <v>246</v>
      </c>
      <c r="E144" t="s">
        <v>149</v>
      </c>
      <c r="F144" t="s">
        <v>11</v>
      </c>
      <c r="G144" t="s">
        <v>20</v>
      </c>
      <c r="H144" t="s">
        <v>248</v>
      </c>
      <c r="I144" s="2">
        <v>25.32</v>
      </c>
      <c r="J144" s="3">
        <v>5</v>
      </c>
      <c r="K144" s="2">
        <v>9.18</v>
      </c>
    </row>
    <row r="145" spans="1:11" x14ac:dyDescent="0.25">
      <c r="A145" s="1">
        <v>41701</v>
      </c>
      <c r="B145" s="3">
        <f t="shared" si="4"/>
        <v>2014</v>
      </c>
      <c r="C145" s="3">
        <f t="shared" si="5"/>
        <v>3</v>
      </c>
      <c r="D145" t="s">
        <v>249</v>
      </c>
      <c r="E145" t="s">
        <v>78</v>
      </c>
      <c r="F145" t="s">
        <v>11</v>
      </c>
      <c r="G145" t="s">
        <v>16</v>
      </c>
      <c r="H145" t="s">
        <v>250</v>
      </c>
      <c r="I145" s="2">
        <v>15.12</v>
      </c>
      <c r="J145" s="3">
        <v>3</v>
      </c>
      <c r="K145" s="2">
        <v>4.91</v>
      </c>
    </row>
    <row r="146" spans="1:11" x14ac:dyDescent="0.25">
      <c r="A146" s="1">
        <v>41701</v>
      </c>
      <c r="B146" s="3">
        <f t="shared" si="4"/>
        <v>2014</v>
      </c>
      <c r="C146" s="3">
        <f t="shared" si="5"/>
        <v>3</v>
      </c>
      <c r="D146" t="s">
        <v>249</v>
      </c>
      <c r="E146" t="s">
        <v>78</v>
      </c>
      <c r="F146" t="s">
        <v>34</v>
      </c>
      <c r="G146" t="s">
        <v>74</v>
      </c>
      <c r="H146" t="s">
        <v>99</v>
      </c>
      <c r="I146" s="2">
        <v>302.45</v>
      </c>
      <c r="J146" s="3">
        <v>5</v>
      </c>
      <c r="K146" s="2">
        <v>-199.62</v>
      </c>
    </row>
    <row r="147" spans="1:11" x14ac:dyDescent="0.25">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25">
      <c r="A148" s="1">
        <v>41701</v>
      </c>
      <c r="B148" s="3">
        <f t="shared" si="4"/>
        <v>2014</v>
      </c>
      <c r="C148" s="3">
        <f t="shared" si="5"/>
        <v>3</v>
      </c>
      <c r="D148" t="s">
        <v>252</v>
      </c>
      <c r="E148" t="s">
        <v>10</v>
      </c>
      <c r="F148" t="s">
        <v>11</v>
      </c>
      <c r="G148" t="s">
        <v>92</v>
      </c>
      <c r="H148" t="s">
        <v>253</v>
      </c>
      <c r="I148" s="2">
        <v>176.77</v>
      </c>
      <c r="J148" s="3">
        <v>3</v>
      </c>
      <c r="K148" s="2">
        <v>-459.61</v>
      </c>
    </row>
    <row r="149" spans="1:11" x14ac:dyDescent="0.25">
      <c r="A149" s="1">
        <v>41701</v>
      </c>
      <c r="B149" s="3">
        <f t="shared" si="4"/>
        <v>2014</v>
      </c>
      <c r="C149" s="3">
        <f t="shared" si="5"/>
        <v>3</v>
      </c>
      <c r="D149" t="s">
        <v>254</v>
      </c>
      <c r="E149" t="s">
        <v>27</v>
      </c>
      <c r="F149" t="s">
        <v>34</v>
      </c>
      <c r="G149" t="s">
        <v>145</v>
      </c>
      <c r="H149" t="s">
        <v>255</v>
      </c>
      <c r="I149" s="2">
        <v>626.35</v>
      </c>
      <c r="J149" s="3">
        <v>3</v>
      </c>
      <c r="K149" s="2">
        <v>-23.49</v>
      </c>
    </row>
    <row r="150" spans="1:11" x14ac:dyDescent="0.25">
      <c r="A150" s="1">
        <v>41702</v>
      </c>
      <c r="B150" s="3">
        <f t="shared" si="4"/>
        <v>2014</v>
      </c>
      <c r="C150" s="3">
        <f t="shared" si="5"/>
        <v>3</v>
      </c>
      <c r="D150" t="s">
        <v>256</v>
      </c>
      <c r="E150" t="s">
        <v>70</v>
      </c>
      <c r="F150" t="s">
        <v>11</v>
      </c>
      <c r="G150" t="s">
        <v>18</v>
      </c>
      <c r="H150" t="s">
        <v>257</v>
      </c>
      <c r="I150" s="2">
        <v>354.9</v>
      </c>
      <c r="J150" s="3">
        <v>5</v>
      </c>
      <c r="K150" s="2">
        <v>17.75</v>
      </c>
    </row>
    <row r="151" spans="1:11" x14ac:dyDescent="0.25">
      <c r="A151" s="1">
        <v>41702</v>
      </c>
      <c r="B151" s="3">
        <f t="shared" si="4"/>
        <v>2014</v>
      </c>
      <c r="C151" s="3">
        <f t="shared" si="5"/>
        <v>3</v>
      </c>
      <c r="D151" t="s">
        <v>193</v>
      </c>
      <c r="E151" t="s">
        <v>123</v>
      </c>
      <c r="F151" t="s">
        <v>11</v>
      </c>
      <c r="G151" t="s">
        <v>24</v>
      </c>
      <c r="H151" t="s">
        <v>258</v>
      </c>
      <c r="I151" s="2">
        <v>15.55</v>
      </c>
      <c r="J151" s="3">
        <v>3</v>
      </c>
      <c r="K151" s="2">
        <v>2.33</v>
      </c>
    </row>
    <row r="152" spans="1:11" x14ac:dyDescent="0.25">
      <c r="A152" s="1">
        <v>41703</v>
      </c>
      <c r="B152" s="3">
        <f t="shared" si="4"/>
        <v>2014</v>
      </c>
      <c r="C152" s="3">
        <f t="shared" si="5"/>
        <v>3</v>
      </c>
      <c r="D152" t="s">
        <v>259</v>
      </c>
      <c r="E152" t="s">
        <v>149</v>
      </c>
      <c r="F152" t="s">
        <v>11</v>
      </c>
      <c r="G152" t="s">
        <v>24</v>
      </c>
      <c r="H152" t="s">
        <v>260</v>
      </c>
      <c r="I152" s="2">
        <v>59.52</v>
      </c>
      <c r="J152" s="3">
        <v>3</v>
      </c>
      <c r="K152" s="2">
        <v>15.48</v>
      </c>
    </row>
    <row r="153" spans="1:11" x14ac:dyDescent="0.25">
      <c r="A153" s="1">
        <v>41703</v>
      </c>
      <c r="B153" s="3">
        <f t="shared" si="4"/>
        <v>2014</v>
      </c>
      <c r="C153" s="3">
        <f t="shared" si="5"/>
        <v>3</v>
      </c>
      <c r="D153" t="s">
        <v>259</v>
      </c>
      <c r="E153" t="s">
        <v>149</v>
      </c>
      <c r="F153" t="s">
        <v>39</v>
      </c>
      <c r="G153" t="s">
        <v>52</v>
      </c>
      <c r="H153" t="s">
        <v>261</v>
      </c>
      <c r="I153" s="2">
        <v>479.97</v>
      </c>
      <c r="J153" s="3">
        <v>3</v>
      </c>
      <c r="K153" s="2">
        <v>177.59</v>
      </c>
    </row>
    <row r="154" spans="1:11" x14ac:dyDescent="0.25">
      <c r="A154" s="1">
        <v>41703</v>
      </c>
      <c r="B154" s="3">
        <f t="shared" si="4"/>
        <v>2014</v>
      </c>
      <c r="C154" s="3">
        <f t="shared" si="5"/>
        <v>3</v>
      </c>
      <c r="D154" t="s">
        <v>259</v>
      </c>
      <c r="E154" t="s">
        <v>149</v>
      </c>
      <c r="F154" t="s">
        <v>11</v>
      </c>
      <c r="G154" t="s">
        <v>200</v>
      </c>
      <c r="H154" t="s">
        <v>262</v>
      </c>
      <c r="I154" s="2">
        <v>18.62</v>
      </c>
      <c r="J154" s="3">
        <v>2</v>
      </c>
      <c r="K154" s="2">
        <v>5.4</v>
      </c>
    </row>
    <row r="155" spans="1:11" x14ac:dyDescent="0.25">
      <c r="A155" s="1">
        <v>41703</v>
      </c>
      <c r="B155" s="3">
        <f t="shared" si="4"/>
        <v>2014</v>
      </c>
      <c r="C155" s="3">
        <f t="shared" si="5"/>
        <v>3</v>
      </c>
      <c r="D155" t="s">
        <v>259</v>
      </c>
      <c r="E155" t="s">
        <v>149</v>
      </c>
      <c r="F155" t="s">
        <v>11</v>
      </c>
      <c r="G155" t="s">
        <v>20</v>
      </c>
      <c r="H155" t="s">
        <v>263</v>
      </c>
      <c r="I155" s="2">
        <v>49.63</v>
      </c>
      <c r="J155" s="3">
        <v>6</v>
      </c>
      <c r="K155" s="2">
        <v>16.75</v>
      </c>
    </row>
    <row r="156" spans="1:11" x14ac:dyDescent="0.25">
      <c r="A156" s="1">
        <v>41703</v>
      </c>
      <c r="B156" s="3">
        <f t="shared" si="4"/>
        <v>2014</v>
      </c>
      <c r="C156" s="3">
        <f t="shared" si="5"/>
        <v>3</v>
      </c>
      <c r="D156" t="s">
        <v>259</v>
      </c>
      <c r="E156" t="s">
        <v>149</v>
      </c>
      <c r="F156" t="s">
        <v>11</v>
      </c>
      <c r="G156" t="s">
        <v>12</v>
      </c>
      <c r="H156" t="s">
        <v>264</v>
      </c>
      <c r="I156" s="2">
        <v>97.82</v>
      </c>
      <c r="J156" s="3">
        <v>2</v>
      </c>
      <c r="K156" s="2">
        <v>45.98</v>
      </c>
    </row>
    <row r="157" spans="1:11" x14ac:dyDescent="0.25">
      <c r="A157" s="1">
        <v>41705</v>
      </c>
      <c r="B157" s="3">
        <f t="shared" si="4"/>
        <v>2014</v>
      </c>
      <c r="C157" s="3">
        <f t="shared" si="5"/>
        <v>3</v>
      </c>
      <c r="D157" t="s">
        <v>210</v>
      </c>
      <c r="E157" t="s">
        <v>164</v>
      </c>
      <c r="F157" t="s">
        <v>34</v>
      </c>
      <c r="G157" t="s">
        <v>35</v>
      </c>
      <c r="H157" t="s">
        <v>265</v>
      </c>
      <c r="I157" s="2">
        <v>48.71</v>
      </c>
      <c r="J157" s="3">
        <v>1</v>
      </c>
      <c r="K157" s="2">
        <v>5.48</v>
      </c>
    </row>
    <row r="158" spans="1:11" x14ac:dyDescent="0.25">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25">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25">
      <c r="A160" s="1">
        <v>41705</v>
      </c>
      <c r="B160" s="3">
        <f t="shared" si="4"/>
        <v>2014</v>
      </c>
      <c r="C160" s="3">
        <f t="shared" si="5"/>
        <v>3</v>
      </c>
      <c r="D160" t="s">
        <v>268</v>
      </c>
      <c r="E160" t="s">
        <v>164</v>
      </c>
      <c r="F160" t="s">
        <v>11</v>
      </c>
      <c r="G160" t="s">
        <v>20</v>
      </c>
      <c r="H160" t="s">
        <v>269</v>
      </c>
      <c r="I160" s="2">
        <v>107.65</v>
      </c>
      <c r="J160" s="3">
        <v>2</v>
      </c>
      <c r="K160" s="2">
        <v>33.64</v>
      </c>
    </row>
    <row r="161" spans="1:11" x14ac:dyDescent="0.25">
      <c r="A161" s="1">
        <v>41705</v>
      </c>
      <c r="B161" s="3">
        <f t="shared" si="4"/>
        <v>2014</v>
      </c>
      <c r="C161" s="3">
        <f t="shared" si="5"/>
        <v>3</v>
      </c>
      <c r="D161" t="s">
        <v>270</v>
      </c>
      <c r="E161" t="s">
        <v>164</v>
      </c>
      <c r="F161" t="s">
        <v>11</v>
      </c>
      <c r="G161" t="s">
        <v>24</v>
      </c>
      <c r="H161" t="s">
        <v>271</v>
      </c>
      <c r="I161" s="2">
        <v>20.65</v>
      </c>
      <c r="J161" s="3">
        <v>5</v>
      </c>
      <c r="K161" s="2">
        <v>9.5</v>
      </c>
    </row>
    <row r="162" spans="1:11" x14ac:dyDescent="0.25">
      <c r="A162" s="1">
        <v>41705</v>
      </c>
      <c r="B162" s="3">
        <f t="shared" si="4"/>
        <v>2014</v>
      </c>
      <c r="C162" s="3">
        <f t="shared" si="5"/>
        <v>3</v>
      </c>
      <c r="D162" t="s">
        <v>270</v>
      </c>
      <c r="E162" t="s">
        <v>164</v>
      </c>
      <c r="F162" t="s">
        <v>11</v>
      </c>
      <c r="G162" t="s">
        <v>18</v>
      </c>
      <c r="H162" t="s">
        <v>272</v>
      </c>
      <c r="I162" s="2">
        <v>204.9</v>
      </c>
      <c r="J162" s="3">
        <v>5</v>
      </c>
      <c r="K162" s="2">
        <v>0</v>
      </c>
    </row>
    <row r="163" spans="1:11" x14ac:dyDescent="0.25">
      <c r="A163" s="1">
        <v>41705</v>
      </c>
      <c r="B163" s="3">
        <f t="shared" si="4"/>
        <v>2014</v>
      </c>
      <c r="C163" s="3">
        <f t="shared" si="5"/>
        <v>3</v>
      </c>
      <c r="D163" t="s">
        <v>270</v>
      </c>
      <c r="E163" t="s">
        <v>164</v>
      </c>
      <c r="F163" t="s">
        <v>34</v>
      </c>
      <c r="G163" t="s">
        <v>35</v>
      </c>
      <c r="H163" t="s">
        <v>273</v>
      </c>
      <c r="I163" s="2">
        <v>436.7</v>
      </c>
      <c r="J163" s="3">
        <v>6</v>
      </c>
      <c r="K163" s="2">
        <v>21.84</v>
      </c>
    </row>
    <row r="164" spans="1:11" x14ac:dyDescent="0.25">
      <c r="A164" s="1">
        <v>41705</v>
      </c>
      <c r="B164" s="3">
        <f t="shared" si="4"/>
        <v>2014</v>
      </c>
      <c r="C164" s="3">
        <f t="shared" si="5"/>
        <v>3</v>
      </c>
      <c r="D164" t="s">
        <v>270</v>
      </c>
      <c r="E164" t="s">
        <v>164</v>
      </c>
      <c r="F164" t="s">
        <v>34</v>
      </c>
      <c r="G164" t="s">
        <v>35</v>
      </c>
      <c r="H164" t="s">
        <v>274</v>
      </c>
      <c r="I164" s="2">
        <v>481.57</v>
      </c>
      <c r="J164" s="3">
        <v>2</v>
      </c>
      <c r="K164" s="2">
        <v>54.18</v>
      </c>
    </row>
    <row r="165" spans="1:11" x14ac:dyDescent="0.25">
      <c r="A165" s="1">
        <v>41708</v>
      </c>
      <c r="B165" s="3">
        <f t="shared" si="4"/>
        <v>2014</v>
      </c>
      <c r="C165" s="3">
        <f t="shared" si="5"/>
        <v>3</v>
      </c>
      <c r="D165" t="s">
        <v>275</v>
      </c>
      <c r="E165" t="s">
        <v>110</v>
      </c>
      <c r="F165" t="s">
        <v>11</v>
      </c>
      <c r="G165" t="s">
        <v>12</v>
      </c>
      <c r="H165" t="s">
        <v>276</v>
      </c>
      <c r="I165" s="2">
        <v>22.38</v>
      </c>
      <c r="J165" s="3">
        <v>2</v>
      </c>
      <c r="K165" s="2">
        <v>10.74</v>
      </c>
    </row>
    <row r="166" spans="1:11" x14ac:dyDescent="0.25">
      <c r="A166" s="1">
        <v>41708</v>
      </c>
      <c r="B166" s="3">
        <f t="shared" si="4"/>
        <v>2014</v>
      </c>
      <c r="C166" s="3">
        <f t="shared" si="5"/>
        <v>3</v>
      </c>
      <c r="D166" t="s">
        <v>277</v>
      </c>
      <c r="E166" t="s">
        <v>278</v>
      </c>
      <c r="F166" t="s">
        <v>11</v>
      </c>
      <c r="G166" t="s">
        <v>18</v>
      </c>
      <c r="H166" t="s">
        <v>73</v>
      </c>
      <c r="I166" s="2">
        <v>636.41</v>
      </c>
      <c r="J166" s="3">
        <v>3</v>
      </c>
      <c r="K166" s="2">
        <v>-15.91</v>
      </c>
    </row>
    <row r="167" spans="1:11" x14ac:dyDescent="0.25">
      <c r="A167" s="1">
        <v>41708</v>
      </c>
      <c r="B167" s="3">
        <f t="shared" si="4"/>
        <v>2014</v>
      </c>
      <c r="C167" s="3">
        <f t="shared" si="5"/>
        <v>3</v>
      </c>
      <c r="D167" t="s">
        <v>277</v>
      </c>
      <c r="E167" t="s">
        <v>278</v>
      </c>
      <c r="F167" t="s">
        <v>11</v>
      </c>
      <c r="G167" t="s">
        <v>24</v>
      </c>
      <c r="H167" t="s">
        <v>279</v>
      </c>
      <c r="I167" s="2">
        <v>83.17</v>
      </c>
      <c r="J167" s="3">
        <v>4</v>
      </c>
      <c r="K167" s="2">
        <v>9.36</v>
      </c>
    </row>
    <row r="168" spans="1:11" x14ac:dyDescent="0.25">
      <c r="A168" s="1">
        <v>41709</v>
      </c>
      <c r="B168" s="3">
        <f t="shared" si="4"/>
        <v>2014</v>
      </c>
      <c r="C168" s="3">
        <f t="shared" si="5"/>
        <v>3</v>
      </c>
      <c r="D168" t="s">
        <v>280</v>
      </c>
      <c r="E168" t="s">
        <v>78</v>
      </c>
      <c r="F168" t="s">
        <v>34</v>
      </c>
      <c r="G168" t="s">
        <v>47</v>
      </c>
      <c r="H168" t="s">
        <v>281</v>
      </c>
      <c r="I168" s="2">
        <v>8.32</v>
      </c>
      <c r="J168" s="3">
        <v>5</v>
      </c>
      <c r="K168" s="2">
        <v>2.29</v>
      </c>
    </row>
    <row r="169" spans="1:11" x14ac:dyDescent="0.25">
      <c r="A169" s="1">
        <v>41709</v>
      </c>
      <c r="B169" s="3">
        <f t="shared" si="4"/>
        <v>2014</v>
      </c>
      <c r="C169" s="3">
        <f t="shared" si="5"/>
        <v>3</v>
      </c>
      <c r="D169" t="s">
        <v>280</v>
      </c>
      <c r="E169" t="s">
        <v>78</v>
      </c>
      <c r="F169" t="s">
        <v>11</v>
      </c>
      <c r="G169" t="s">
        <v>43</v>
      </c>
      <c r="H169" t="s">
        <v>282</v>
      </c>
      <c r="I169" s="2">
        <v>10.46</v>
      </c>
      <c r="J169" s="3">
        <v>6</v>
      </c>
      <c r="K169" s="2">
        <v>1.7</v>
      </c>
    </row>
    <row r="170" spans="1:11" x14ac:dyDescent="0.25">
      <c r="A170" s="1">
        <v>41709</v>
      </c>
      <c r="B170" s="3">
        <f t="shared" si="4"/>
        <v>2014</v>
      </c>
      <c r="C170" s="3">
        <f t="shared" si="5"/>
        <v>3</v>
      </c>
      <c r="D170" t="s">
        <v>283</v>
      </c>
      <c r="E170" t="s">
        <v>149</v>
      </c>
      <c r="F170" t="s">
        <v>11</v>
      </c>
      <c r="G170" t="s">
        <v>12</v>
      </c>
      <c r="H170" t="s">
        <v>284</v>
      </c>
      <c r="I170" s="2">
        <v>108.92</v>
      </c>
      <c r="J170" s="3">
        <v>14</v>
      </c>
      <c r="K170" s="2">
        <v>49.01</v>
      </c>
    </row>
    <row r="171" spans="1:11" x14ac:dyDescent="0.25">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25">
      <c r="A172" s="1">
        <v>41709</v>
      </c>
      <c r="B172" s="3">
        <f t="shared" si="4"/>
        <v>2014</v>
      </c>
      <c r="C172" s="3">
        <f t="shared" si="5"/>
        <v>3</v>
      </c>
      <c r="D172" t="s">
        <v>285</v>
      </c>
      <c r="E172" t="s">
        <v>33</v>
      </c>
      <c r="F172" t="s">
        <v>39</v>
      </c>
      <c r="G172" t="s">
        <v>52</v>
      </c>
      <c r="H172" t="s">
        <v>178</v>
      </c>
      <c r="I172" s="2">
        <v>32.96</v>
      </c>
      <c r="J172" s="3">
        <v>2</v>
      </c>
      <c r="K172" s="2">
        <v>14.17</v>
      </c>
    </row>
    <row r="173" spans="1:11" x14ac:dyDescent="0.25">
      <c r="A173" s="1">
        <v>41709</v>
      </c>
      <c r="B173" s="3">
        <f t="shared" si="4"/>
        <v>2014</v>
      </c>
      <c r="C173" s="3">
        <f t="shared" si="5"/>
        <v>3</v>
      </c>
      <c r="D173" t="s">
        <v>285</v>
      </c>
      <c r="E173" t="s">
        <v>33</v>
      </c>
      <c r="F173" t="s">
        <v>39</v>
      </c>
      <c r="G173" t="s">
        <v>40</v>
      </c>
      <c r="H173" t="s">
        <v>287</v>
      </c>
      <c r="I173" s="2">
        <v>587.97</v>
      </c>
      <c r="J173" s="3">
        <v>3</v>
      </c>
      <c r="K173" s="2">
        <v>164.63</v>
      </c>
    </row>
    <row r="174" spans="1:11" x14ac:dyDescent="0.25">
      <c r="A174" s="1">
        <v>41709</v>
      </c>
      <c r="B174" s="3">
        <f t="shared" si="4"/>
        <v>2014</v>
      </c>
      <c r="C174" s="3">
        <f t="shared" si="5"/>
        <v>3</v>
      </c>
      <c r="D174" t="s">
        <v>285</v>
      </c>
      <c r="E174" t="s">
        <v>33</v>
      </c>
      <c r="F174" t="s">
        <v>11</v>
      </c>
      <c r="G174" t="s">
        <v>12</v>
      </c>
      <c r="H174" t="s">
        <v>288</v>
      </c>
      <c r="I174" s="2">
        <v>14.94</v>
      </c>
      <c r="J174" s="3">
        <v>3</v>
      </c>
      <c r="K174" s="2">
        <v>7.02</v>
      </c>
    </row>
    <row r="175" spans="1:11" x14ac:dyDescent="0.25">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25">
      <c r="A176" s="1">
        <v>41712</v>
      </c>
      <c r="B176" s="3">
        <f t="shared" si="4"/>
        <v>2014</v>
      </c>
      <c r="C176" s="3">
        <f t="shared" si="5"/>
        <v>3</v>
      </c>
      <c r="D176" t="s">
        <v>291</v>
      </c>
      <c r="E176" t="s">
        <v>27</v>
      </c>
      <c r="F176" t="s">
        <v>11</v>
      </c>
      <c r="G176" t="s">
        <v>12</v>
      </c>
      <c r="H176" t="s">
        <v>152</v>
      </c>
      <c r="I176" s="2">
        <v>10.56</v>
      </c>
      <c r="J176" s="3">
        <v>2</v>
      </c>
      <c r="K176" s="2">
        <v>4.75</v>
      </c>
    </row>
    <row r="177" spans="1:11" x14ac:dyDescent="0.25">
      <c r="A177" s="1">
        <v>41712</v>
      </c>
      <c r="B177" s="3">
        <f t="shared" si="4"/>
        <v>2014</v>
      </c>
      <c r="C177" s="3">
        <f t="shared" si="5"/>
        <v>3</v>
      </c>
      <c r="D177" t="s">
        <v>291</v>
      </c>
      <c r="E177" t="s">
        <v>27</v>
      </c>
      <c r="F177" t="s">
        <v>11</v>
      </c>
      <c r="G177" t="s">
        <v>24</v>
      </c>
      <c r="H177" t="s">
        <v>292</v>
      </c>
      <c r="I177" s="2">
        <v>3.38</v>
      </c>
      <c r="J177" s="3">
        <v>1</v>
      </c>
      <c r="K177" s="2">
        <v>1.25</v>
      </c>
    </row>
    <row r="178" spans="1:11" x14ac:dyDescent="0.25">
      <c r="A178" s="1">
        <v>41712</v>
      </c>
      <c r="B178" s="3">
        <f t="shared" si="4"/>
        <v>2014</v>
      </c>
      <c r="C178" s="3">
        <f t="shared" si="5"/>
        <v>3</v>
      </c>
      <c r="D178" t="s">
        <v>293</v>
      </c>
      <c r="E178" t="s">
        <v>55</v>
      </c>
      <c r="F178" t="s">
        <v>34</v>
      </c>
      <c r="G178" t="s">
        <v>35</v>
      </c>
      <c r="H178" t="s">
        <v>294</v>
      </c>
      <c r="I178" s="2">
        <v>1139.92</v>
      </c>
      <c r="J178" s="3">
        <v>4</v>
      </c>
      <c r="K178" s="2">
        <v>284.98</v>
      </c>
    </row>
    <row r="179" spans="1:11" x14ac:dyDescent="0.25">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25">
      <c r="A180" s="1">
        <v>41712</v>
      </c>
      <c r="B180" s="3">
        <f t="shared" si="4"/>
        <v>2014</v>
      </c>
      <c r="C180" s="3">
        <f t="shared" si="5"/>
        <v>3</v>
      </c>
      <c r="D180" t="s">
        <v>295</v>
      </c>
      <c r="E180" t="s">
        <v>296</v>
      </c>
      <c r="F180" t="s">
        <v>11</v>
      </c>
      <c r="G180" t="s">
        <v>18</v>
      </c>
      <c r="H180" t="s">
        <v>297</v>
      </c>
      <c r="I180" s="2">
        <v>80.98</v>
      </c>
      <c r="J180" s="3">
        <v>1</v>
      </c>
      <c r="K180" s="2">
        <v>3.24</v>
      </c>
    </row>
    <row r="181" spans="1:11" x14ac:dyDescent="0.25">
      <c r="A181" s="1">
        <v>41712</v>
      </c>
      <c r="B181" s="3">
        <f t="shared" si="4"/>
        <v>2014</v>
      </c>
      <c r="C181" s="3">
        <f t="shared" si="5"/>
        <v>3</v>
      </c>
      <c r="D181" t="s">
        <v>295</v>
      </c>
      <c r="E181" t="s">
        <v>296</v>
      </c>
      <c r="F181" t="s">
        <v>39</v>
      </c>
      <c r="G181" t="s">
        <v>52</v>
      </c>
      <c r="H181" t="s">
        <v>298</v>
      </c>
      <c r="I181" s="2">
        <v>82.8</v>
      </c>
      <c r="J181" s="3">
        <v>12</v>
      </c>
      <c r="K181" s="2">
        <v>6.62</v>
      </c>
    </row>
    <row r="182" spans="1:11" x14ac:dyDescent="0.25">
      <c r="A182" s="1">
        <v>41712</v>
      </c>
      <c r="B182" s="3">
        <f t="shared" si="4"/>
        <v>2014</v>
      </c>
      <c r="C182" s="3">
        <f t="shared" si="5"/>
        <v>3</v>
      </c>
      <c r="D182" t="s">
        <v>295</v>
      </c>
      <c r="E182" t="s">
        <v>296</v>
      </c>
      <c r="F182" t="s">
        <v>11</v>
      </c>
      <c r="G182" t="s">
        <v>18</v>
      </c>
      <c r="H182" t="s">
        <v>299</v>
      </c>
      <c r="I182" s="2">
        <v>21.36</v>
      </c>
      <c r="J182" s="3">
        <v>2</v>
      </c>
      <c r="K182" s="2">
        <v>5.77</v>
      </c>
    </row>
    <row r="183" spans="1:11" x14ac:dyDescent="0.25">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25">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25">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25">
      <c r="A186" s="1">
        <v>41712</v>
      </c>
      <c r="B186" s="3">
        <f t="shared" si="4"/>
        <v>2014</v>
      </c>
      <c r="C186" s="3">
        <f t="shared" si="5"/>
        <v>3</v>
      </c>
      <c r="D186" t="s">
        <v>305</v>
      </c>
      <c r="E186" t="s">
        <v>123</v>
      </c>
      <c r="F186" t="s">
        <v>11</v>
      </c>
      <c r="G186" t="s">
        <v>12</v>
      </c>
      <c r="H186" t="s">
        <v>306</v>
      </c>
      <c r="I186" s="2">
        <v>91.06</v>
      </c>
      <c r="J186" s="3">
        <v>6</v>
      </c>
      <c r="K186" s="2">
        <v>31.87</v>
      </c>
    </row>
    <row r="187" spans="1:11" x14ac:dyDescent="0.25">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25">
      <c r="A188" s="1">
        <v>41713</v>
      </c>
      <c r="B188" s="3">
        <f t="shared" si="4"/>
        <v>2014</v>
      </c>
      <c r="C188" s="3">
        <f t="shared" si="5"/>
        <v>3</v>
      </c>
      <c r="D188" t="s">
        <v>307</v>
      </c>
      <c r="E188" t="s">
        <v>123</v>
      </c>
      <c r="F188" t="s">
        <v>34</v>
      </c>
      <c r="G188" t="s">
        <v>47</v>
      </c>
      <c r="H188" t="s">
        <v>309</v>
      </c>
      <c r="I188" s="2">
        <v>45.7</v>
      </c>
      <c r="J188" s="3">
        <v>3</v>
      </c>
      <c r="K188" s="2">
        <v>5.14</v>
      </c>
    </row>
    <row r="189" spans="1:11" x14ac:dyDescent="0.25">
      <c r="A189" s="1">
        <v>41713</v>
      </c>
      <c r="B189" s="3">
        <f t="shared" si="4"/>
        <v>2014</v>
      </c>
      <c r="C189" s="3">
        <f t="shared" si="5"/>
        <v>3</v>
      </c>
      <c r="D189" t="s">
        <v>307</v>
      </c>
      <c r="E189" t="s">
        <v>123</v>
      </c>
      <c r="F189" t="s">
        <v>11</v>
      </c>
      <c r="G189" t="s">
        <v>20</v>
      </c>
      <c r="H189" t="s">
        <v>310</v>
      </c>
      <c r="I189" s="2">
        <v>7.22</v>
      </c>
      <c r="J189" s="3">
        <v>3</v>
      </c>
      <c r="K189" s="2">
        <v>-5.53</v>
      </c>
    </row>
    <row r="190" spans="1:11" x14ac:dyDescent="0.25">
      <c r="A190" s="1">
        <v>41713</v>
      </c>
      <c r="B190" s="3">
        <f t="shared" si="4"/>
        <v>2014</v>
      </c>
      <c r="C190" s="3">
        <f t="shared" si="5"/>
        <v>3</v>
      </c>
      <c r="D190" t="s">
        <v>307</v>
      </c>
      <c r="E190" t="s">
        <v>123</v>
      </c>
      <c r="F190" t="s">
        <v>11</v>
      </c>
      <c r="G190" t="s">
        <v>20</v>
      </c>
      <c r="H190" t="s">
        <v>311</v>
      </c>
      <c r="I190" s="2">
        <v>43.19</v>
      </c>
      <c r="J190" s="3">
        <v>4</v>
      </c>
      <c r="K190" s="2">
        <v>-31.67</v>
      </c>
    </row>
    <row r="191" spans="1:11" x14ac:dyDescent="0.25">
      <c r="A191" s="1">
        <v>41713</v>
      </c>
      <c r="B191" s="3">
        <f t="shared" si="4"/>
        <v>2014</v>
      </c>
      <c r="C191" s="3">
        <f t="shared" si="5"/>
        <v>3</v>
      </c>
      <c r="D191" t="s">
        <v>307</v>
      </c>
      <c r="E191" t="s">
        <v>123</v>
      </c>
      <c r="F191" t="s">
        <v>11</v>
      </c>
      <c r="G191" t="s">
        <v>12</v>
      </c>
      <c r="H191" t="s">
        <v>312</v>
      </c>
      <c r="I191" s="2">
        <v>131.9</v>
      </c>
      <c r="J191" s="3">
        <v>3</v>
      </c>
      <c r="K191" s="2">
        <v>47.82</v>
      </c>
    </row>
    <row r="192" spans="1:11" x14ac:dyDescent="0.25">
      <c r="A192" s="1">
        <v>41714</v>
      </c>
      <c r="B192" s="3">
        <f t="shared" si="4"/>
        <v>2014</v>
      </c>
      <c r="C192" s="3">
        <f t="shared" si="5"/>
        <v>3</v>
      </c>
      <c r="D192" t="s">
        <v>239</v>
      </c>
      <c r="E192" t="s">
        <v>245</v>
      </c>
      <c r="F192" t="s">
        <v>39</v>
      </c>
      <c r="G192" t="s">
        <v>40</v>
      </c>
      <c r="H192" t="s">
        <v>313</v>
      </c>
      <c r="I192" s="2">
        <v>471.92</v>
      </c>
      <c r="J192" s="3">
        <v>2</v>
      </c>
      <c r="K192" s="2">
        <v>29.5</v>
      </c>
    </row>
    <row r="193" spans="1:11" x14ac:dyDescent="0.25">
      <c r="A193" s="1">
        <v>41715</v>
      </c>
      <c r="B193" s="3">
        <f t="shared" si="4"/>
        <v>2014</v>
      </c>
      <c r="C193" s="3">
        <f t="shared" si="5"/>
        <v>3</v>
      </c>
      <c r="D193" t="s">
        <v>314</v>
      </c>
      <c r="E193" t="s">
        <v>315</v>
      </c>
      <c r="F193" t="s">
        <v>11</v>
      </c>
      <c r="G193" t="s">
        <v>92</v>
      </c>
      <c r="H193" t="s">
        <v>316</v>
      </c>
      <c r="I193" s="2">
        <v>93.78</v>
      </c>
      <c r="J193" s="3">
        <v>2</v>
      </c>
      <c r="K193" s="2">
        <v>36.57</v>
      </c>
    </row>
    <row r="194" spans="1:11" x14ac:dyDescent="0.25">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25">
      <c r="A195" s="1">
        <v>41715</v>
      </c>
      <c r="B195" s="3">
        <f t="shared" si="6"/>
        <v>2014</v>
      </c>
      <c r="C195" s="3">
        <f t="shared" si="7"/>
        <v>3</v>
      </c>
      <c r="D195" t="s">
        <v>314</v>
      </c>
      <c r="E195" t="s">
        <v>315</v>
      </c>
      <c r="F195" t="s">
        <v>11</v>
      </c>
      <c r="G195" t="s">
        <v>24</v>
      </c>
      <c r="H195" t="s">
        <v>317</v>
      </c>
      <c r="I195" s="2">
        <v>19.68</v>
      </c>
      <c r="J195" s="3">
        <v>6</v>
      </c>
      <c r="K195" s="2">
        <v>5.71</v>
      </c>
    </row>
    <row r="196" spans="1:11" x14ac:dyDescent="0.25">
      <c r="A196" s="1">
        <v>41715</v>
      </c>
      <c r="B196" s="3">
        <f t="shared" si="6"/>
        <v>2014</v>
      </c>
      <c r="C196" s="3">
        <f t="shared" si="7"/>
        <v>3</v>
      </c>
      <c r="D196" t="s">
        <v>314</v>
      </c>
      <c r="E196" t="s">
        <v>315</v>
      </c>
      <c r="F196" t="s">
        <v>11</v>
      </c>
      <c r="G196" t="s">
        <v>20</v>
      </c>
      <c r="H196" t="s">
        <v>141</v>
      </c>
      <c r="I196" s="2">
        <v>53.4</v>
      </c>
      <c r="J196" s="3">
        <v>10</v>
      </c>
      <c r="K196" s="2">
        <v>25.1</v>
      </c>
    </row>
    <row r="197" spans="1:11" x14ac:dyDescent="0.25">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25">
      <c r="A198" s="1">
        <v>41715</v>
      </c>
      <c r="B198" s="3">
        <f t="shared" si="6"/>
        <v>2014</v>
      </c>
      <c r="C198" s="3">
        <f t="shared" si="7"/>
        <v>3</v>
      </c>
      <c r="D198" t="s">
        <v>319</v>
      </c>
      <c r="E198" t="s">
        <v>149</v>
      </c>
      <c r="F198" t="s">
        <v>34</v>
      </c>
      <c r="G198" t="s">
        <v>145</v>
      </c>
      <c r="H198" t="s">
        <v>320</v>
      </c>
      <c r="I198" s="2">
        <v>1579.75</v>
      </c>
      <c r="J198" s="3">
        <v>7</v>
      </c>
      <c r="K198" s="2">
        <v>-447.59</v>
      </c>
    </row>
    <row r="199" spans="1:11" x14ac:dyDescent="0.25">
      <c r="A199" s="1">
        <v>41715</v>
      </c>
      <c r="B199" s="3">
        <f t="shared" si="6"/>
        <v>2014</v>
      </c>
      <c r="C199" s="3">
        <f t="shared" si="7"/>
        <v>3</v>
      </c>
      <c r="D199" t="s">
        <v>319</v>
      </c>
      <c r="E199" t="s">
        <v>149</v>
      </c>
      <c r="F199" t="s">
        <v>34</v>
      </c>
      <c r="G199" t="s">
        <v>145</v>
      </c>
      <c r="H199" t="s">
        <v>321</v>
      </c>
      <c r="I199" s="2">
        <v>1071.58</v>
      </c>
      <c r="J199" s="3">
        <v>4</v>
      </c>
      <c r="K199" s="2">
        <v>-553.65</v>
      </c>
    </row>
    <row r="200" spans="1:11" x14ac:dyDescent="0.25">
      <c r="A200" s="1">
        <v>41715</v>
      </c>
      <c r="B200" s="3">
        <f t="shared" si="6"/>
        <v>2014</v>
      </c>
      <c r="C200" s="3">
        <f t="shared" si="7"/>
        <v>3</v>
      </c>
      <c r="D200" t="s">
        <v>319</v>
      </c>
      <c r="E200" t="s">
        <v>149</v>
      </c>
      <c r="F200" t="s">
        <v>34</v>
      </c>
      <c r="G200" t="s">
        <v>145</v>
      </c>
      <c r="H200" t="s">
        <v>322</v>
      </c>
      <c r="I200" s="2">
        <v>613.91</v>
      </c>
      <c r="J200" s="3">
        <v>3</v>
      </c>
      <c r="K200" s="2">
        <v>-122.78</v>
      </c>
    </row>
    <row r="201" spans="1:11" x14ac:dyDescent="0.25">
      <c r="A201" s="1">
        <v>41715</v>
      </c>
      <c r="B201" s="3">
        <f t="shared" si="6"/>
        <v>2014</v>
      </c>
      <c r="C201" s="3">
        <f t="shared" si="7"/>
        <v>3</v>
      </c>
      <c r="D201" t="s">
        <v>319</v>
      </c>
      <c r="E201" t="s">
        <v>149</v>
      </c>
      <c r="F201" t="s">
        <v>11</v>
      </c>
      <c r="G201" t="s">
        <v>12</v>
      </c>
      <c r="H201" t="s">
        <v>323</v>
      </c>
      <c r="I201" s="2">
        <v>34.86</v>
      </c>
      <c r="J201" s="3">
        <v>7</v>
      </c>
      <c r="K201" s="2">
        <v>16.38</v>
      </c>
    </row>
    <row r="202" spans="1:11" x14ac:dyDescent="0.25">
      <c r="A202" s="1">
        <v>41715</v>
      </c>
      <c r="B202" s="3">
        <f t="shared" si="6"/>
        <v>2014</v>
      </c>
      <c r="C202" s="3">
        <f t="shared" si="7"/>
        <v>3</v>
      </c>
      <c r="D202" t="s">
        <v>319</v>
      </c>
      <c r="E202" t="s">
        <v>149</v>
      </c>
      <c r="F202" t="s">
        <v>11</v>
      </c>
      <c r="G202" t="s">
        <v>12</v>
      </c>
      <c r="H202" t="s">
        <v>324</v>
      </c>
      <c r="I202" s="2">
        <v>155.04</v>
      </c>
      <c r="J202" s="3">
        <v>4</v>
      </c>
      <c r="K202" s="2">
        <v>75.97</v>
      </c>
    </row>
    <row r="203" spans="1:11" x14ac:dyDescent="0.25">
      <c r="A203" s="1">
        <v>41715</v>
      </c>
      <c r="B203" s="3">
        <f t="shared" si="6"/>
        <v>2014</v>
      </c>
      <c r="C203" s="3">
        <f t="shared" si="7"/>
        <v>3</v>
      </c>
      <c r="D203" t="s">
        <v>325</v>
      </c>
      <c r="E203" t="s">
        <v>10</v>
      </c>
      <c r="F203" t="s">
        <v>11</v>
      </c>
      <c r="G203" t="s">
        <v>24</v>
      </c>
      <c r="H203" t="s">
        <v>326</v>
      </c>
      <c r="I203" s="2">
        <v>4.45</v>
      </c>
      <c r="J203" s="3">
        <v>2</v>
      </c>
      <c r="K203" s="2">
        <v>0.33</v>
      </c>
    </row>
    <row r="204" spans="1:11" x14ac:dyDescent="0.25">
      <c r="A204" s="1">
        <v>41715</v>
      </c>
      <c r="B204" s="3">
        <f t="shared" si="6"/>
        <v>2014</v>
      </c>
      <c r="C204" s="3">
        <f t="shared" si="7"/>
        <v>3</v>
      </c>
      <c r="D204" t="s">
        <v>325</v>
      </c>
      <c r="E204" t="s">
        <v>10</v>
      </c>
      <c r="F204" t="s">
        <v>11</v>
      </c>
      <c r="G204" t="s">
        <v>12</v>
      </c>
      <c r="H204" t="s">
        <v>327</v>
      </c>
      <c r="I204" s="2">
        <v>5.18</v>
      </c>
      <c r="J204" s="3">
        <v>1</v>
      </c>
      <c r="K204" s="2">
        <v>1.88</v>
      </c>
    </row>
    <row r="205" spans="1:11" x14ac:dyDescent="0.25">
      <c r="A205" s="1">
        <v>41715</v>
      </c>
      <c r="B205" s="3">
        <f t="shared" si="6"/>
        <v>2014</v>
      </c>
      <c r="C205" s="3">
        <f t="shared" si="7"/>
        <v>3</v>
      </c>
      <c r="D205" t="s">
        <v>325</v>
      </c>
      <c r="E205" t="s">
        <v>10</v>
      </c>
      <c r="F205" t="s">
        <v>11</v>
      </c>
      <c r="G205" t="s">
        <v>12</v>
      </c>
      <c r="H205" t="s">
        <v>328</v>
      </c>
      <c r="I205" s="2">
        <v>15.55</v>
      </c>
      <c r="J205" s="3">
        <v>3</v>
      </c>
      <c r="K205" s="2">
        <v>5.44</v>
      </c>
    </row>
    <row r="206" spans="1:11" x14ac:dyDescent="0.25">
      <c r="A206" s="1">
        <v>41715</v>
      </c>
      <c r="B206" s="3">
        <f t="shared" si="6"/>
        <v>2014</v>
      </c>
      <c r="C206" s="3">
        <f t="shared" si="7"/>
        <v>3</v>
      </c>
      <c r="D206" t="s">
        <v>170</v>
      </c>
      <c r="E206" t="s">
        <v>329</v>
      </c>
      <c r="F206" t="s">
        <v>11</v>
      </c>
      <c r="G206" t="s">
        <v>20</v>
      </c>
      <c r="H206" t="s">
        <v>113</v>
      </c>
      <c r="I206" s="2">
        <v>11.43</v>
      </c>
      <c r="J206" s="3">
        <v>3</v>
      </c>
      <c r="K206" s="2">
        <v>5.37</v>
      </c>
    </row>
    <row r="207" spans="1:11" x14ac:dyDescent="0.25">
      <c r="A207" s="1">
        <v>41715</v>
      </c>
      <c r="B207" s="3">
        <f t="shared" si="6"/>
        <v>2014</v>
      </c>
      <c r="C207" s="3">
        <f t="shared" si="7"/>
        <v>3</v>
      </c>
      <c r="D207" t="s">
        <v>170</v>
      </c>
      <c r="E207" t="s">
        <v>329</v>
      </c>
      <c r="F207" t="s">
        <v>11</v>
      </c>
      <c r="G207" t="s">
        <v>20</v>
      </c>
      <c r="H207" t="s">
        <v>330</v>
      </c>
      <c r="I207" s="2">
        <v>30.44</v>
      </c>
      <c r="J207" s="3">
        <v>2</v>
      </c>
      <c r="K207" s="2">
        <v>14.92</v>
      </c>
    </row>
    <row r="208" spans="1:11" x14ac:dyDescent="0.25">
      <c r="A208" s="1">
        <v>41715</v>
      </c>
      <c r="B208" s="3">
        <f t="shared" si="6"/>
        <v>2014</v>
      </c>
      <c r="C208" s="3">
        <f t="shared" si="7"/>
        <v>3</v>
      </c>
      <c r="D208" t="s">
        <v>170</v>
      </c>
      <c r="E208" t="s">
        <v>329</v>
      </c>
      <c r="F208" t="s">
        <v>11</v>
      </c>
      <c r="G208" t="s">
        <v>12</v>
      </c>
      <c r="H208" t="s">
        <v>331</v>
      </c>
      <c r="I208" s="2">
        <v>12.96</v>
      </c>
      <c r="J208" s="3">
        <v>2</v>
      </c>
      <c r="K208" s="2">
        <v>6.35</v>
      </c>
    </row>
    <row r="209" spans="1:11" x14ac:dyDescent="0.25">
      <c r="A209" s="1">
        <v>41715</v>
      </c>
      <c r="B209" s="3">
        <f t="shared" si="6"/>
        <v>2014</v>
      </c>
      <c r="C209" s="3">
        <f t="shared" si="7"/>
        <v>3</v>
      </c>
      <c r="D209" t="s">
        <v>170</v>
      </c>
      <c r="E209" t="s">
        <v>329</v>
      </c>
      <c r="F209" t="s">
        <v>11</v>
      </c>
      <c r="G209" t="s">
        <v>12</v>
      </c>
      <c r="H209" t="s">
        <v>332</v>
      </c>
      <c r="I209" s="2">
        <v>16</v>
      </c>
      <c r="J209" s="3">
        <v>4</v>
      </c>
      <c r="K209" s="2">
        <v>7.68</v>
      </c>
    </row>
    <row r="210" spans="1:11" x14ac:dyDescent="0.25">
      <c r="A210" s="1">
        <v>41715</v>
      </c>
      <c r="B210" s="3">
        <f t="shared" si="6"/>
        <v>2014</v>
      </c>
      <c r="C210" s="3">
        <f t="shared" si="7"/>
        <v>3</v>
      </c>
      <c r="D210" t="s">
        <v>170</v>
      </c>
      <c r="E210" t="s">
        <v>329</v>
      </c>
      <c r="F210" t="s">
        <v>11</v>
      </c>
      <c r="G210" t="s">
        <v>92</v>
      </c>
      <c r="H210" t="s">
        <v>333</v>
      </c>
      <c r="I210" s="2">
        <v>32.67</v>
      </c>
      <c r="J210" s="3">
        <v>3</v>
      </c>
      <c r="K210" s="2">
        <v>8.49</v>
      </c>
    </row>
    <row r="211" spans="1:11" x14ac:dyDescent="0.25">
      <c r="A211" s="1">
        <v>41715</v>
      </c>
      <c r="B211" s="3">
        <f t="shared" si="6"/>
        <v>2014</v>
      </c>
      <c r="C211" s="3">
        <f t="shared" si="7"/>
        <v>3</v>
      </c>
      <c r="D211" t="s">
        <v>334</v>
      </c>
      <c r="E211" t="s">
        <v>23</v>
      </c>
      <c r="F211" t="s">
        <v>11</v>
      </c>
      <c r="G211" t="s">
        <v>12</v>
      </c>
      <c r="H211" t="s">
        <v>335</v>
      </c>
      <c r="I211" s="2">
        <v>126.62</v>
      </c>
      <c r="J211" s="3">
        <v>6</v>
      </c>
      <c r="K211" s="2">
        <v>41.15</v>
      </c>
    </row>
    <row r="212" spans="1:11" x14ac:dyDescent="0.25">
      <c r="A212" s="1">
        <v>41716</v>
      </c>
      <c r="B212" s="3">
        <f t="shared" si="6"/>
        <v>2014</v>
      </c>
      <c r="C212" s="3">
        <f t="shared" si="7"/>
        <v>3</v>
      </c>
      <c r="D212" t="s">
        <v>336</v>
      </c>
      <c r="E212" t="s">
        <v>123</v>
      </c>
      <c r="F212" t="s">
        <v>39</v>
      </c>
      <c r="G212" t="s">
        <v>302</v>
      </c>
      <c r="H212" t="s">
        <v>303</v>
      </c>
      <c r="I212" s="2">
        <v>821.3</v>
      </c>
      <c r="J212" s="3">
        <v>4</v>
      </c>
      <c r="K212" s="2">
        <v>-16.43</v>
      </c>
    </row>
    <row r="213" spans="1:11" x14ac:dyDescent="0.25">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25">
      <c r="A214" s="1">
        <v>41716</v>
      </c>
      <c r="B214" s="3">
        <f t="shared" si="6"/>
        <v>2014</v>
      </c>
      <c r="C214" s="3">
        <f t="shared" si="7"/>
        <v>3</v>
      </c>
      <c r="D214" t="s">
        <v>336</v>
      </c>
      <c r="E214" t="s">
        <v>123</v>
      </c>
      <c r="F214" t="s">
        <v>11</v>
      </c>
      <c r="G214" t="s">
        <v>12</v>
      </c>
      <c r="H214" t="s">
        <v>127</v>
      </c>
      <c r="I214" s="2">
        <v>21.38</v>
      </c>
      <c r="J214" s="3">
        <v>4</v>
      </c>
      <c r="K214" s="2">
        <v>7.48</v>
      </c>
    </row>
    <row r="215" spans="1:11" x14ac:dyDescent="0.25">
      <c r="A215" s="1">
        <v>41716</v>
      </c>
      <c r="B215" s="3">
        <f t="shared" si="6"/>
        <v>2014</v>
      </c>
      <c r="C215" s="3">
        <f t="shared" si="7"/>
        <v>3</v>
      </c>
      <c r="D215" t="s">
        <v>336</v>
      </c>
      <c r="E215" t="s">
        <v>123</v>
      </c>
      <c r="F215" t="s">
        <v>11</v>
      </c>
      <c r="G215" t="s">
        <v>24</v>
      </c>
      <c r="H215" t="s">
        <v>338</v>
      </c>
      <c r="I215" s="2">
        <v>8.02</v>
      </c>
      <c r="J215" s="3">
        <v>3</v>
      </c>
      <c r="K215" s="2">
        <v>1</v>
      </c>
    </row>
    <row r="216" spans="1:11" x14ac:dyDescent="0.25">
      <c r="A216" s="1">
        <v>41716</v>
      </c>
      <c r="B216" s="3">
        <f t="shared" si="6"/>
        <v>2014</v>
      </c>
      <c r="C216" s="3">
        <f t="shared" si="7"/>
        <v>3</v>
      </c>
      <c r="D216" t="s">
        <v>336</v>
      </c>
      <c r="E216" t="s">
        <v>123</v>
      </c>
      <c r="F216" t="s">
        <v>34</v>
      </c>
      <c r="G216" t="s">
        <v>47</v>
      </c>
      <c r="H216" t="s">
        <v>339</v>
      </c>
      <c r="I216" s="2">
        <v>30.77</v>
      </c>
      <c r="J216" s="3">
        <v>2</v>
      </c>
      <c r="K216" s="2">
        <v>8.08</v>
      </c>
    </row>
    <row r="217" spans="1:11" x14ac:dyDescent="0.25">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25">
      <c r="A218" s="1">
        <v>41716</v>
      </c>
      <c r="B218" s="3">
        <f t="shared" si="6"/>
        <v>2014</v>
      </c>
      <c r="C218" s="3">
        <f t="shared" si="7"/>
        <v>3</v>
      </c>
      <c r="D218" t="s">
        <v>336</v>
      </c>
      <c r="E218" t="s">
        <v>123</v>
      </c>
      <c r="F218" t="s">
        <v>34</v>
      </c>
      <c r="G218" t="s">
        <v>47</v>
      </c>
      <c r="H218" t="s">
        <v>340</v>
      </c>
      <c r="I218" s="2">
        <v>122.35</v>
      </c>
      <c r="J218" s="3">
        <v>3</v>
      </c>
      <c r="K218" s="2">
        <v>15.29</v>
      </c>
    </row>
    <row r="219" spans="1:11" x14ac:dyDescent="0.25">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25">
      <c r="A220" s="1">
        <v>41716</v>
      </c>
      <c r="B220" s="3">
        <f t="shared" si="6"/>
        <v>2014</v>
      </c>
      <c r="C220" s="3">
        <f t="shared" si="7"/>
        <v>3</v>
      </c>
      <c r="D220" t="s">
        <v>343</v>
      </c>
      <c r="E220" t="s">
        <v>27</v>
      </c>
      <c r="F220" t="s">
        <v>34</v>
      </c>
      <c r="G220" t="s">
        <v>47</v>
      </c>
      <c r="H220" t="s">
        <v>344</v>
      </c>
      <c r="I220" s="2">
        <v>111</v>
      </c>
      <c r="J220" s="3">
        <v>2</v>
      </c>
      <c r="K220" s="2">
        <v>14.43</v>
      </c>
    </row>
    <row r="221" spans="1:11" x14ac:dyDescent="0.25">
      <c r="A221" s="1">
        <v>41716</v>
      </c>
      <c r="B221" s="3">
        <f t="shared" si="6"/>
        <v>2014</v>
      </c>
      <c r="C221" s="3">
        <f t="shared" si="7"/>
        <v>3</v>
      </c>
      <c r="D221" t="s">
        <v>343</v>
      </c>
      <c r="E221" t="s">
        <v>27</v>
      </c>
      <c r="F221" t="s">
        <v>39</v>
      </c>
      <c r="G221" t="s">
        <v>302</v>
      </c>
      <c r="H221" t="s">
        <v>345</v>
      </c>
      <c r="I221" s="2">
        <v>1279.97</v>
      </c>
      <c r="J221" s="3">
        <v>4</v>
      </c>
      <c r="K221" s="2">
        <v>415.99</v>
      </c>
    </row>
    <row r="222" spans="1:11" x14ac:dyDescent="0.25">
      <c r="A222" s="1">
        <v>41716</v>
      </c>
      <c r="B222" s="3">
        <f t="shared" si="6"/>
        <v>2014</v>
      </c>
      <c r="C222" s="3">
        <f t="shared" si="7"/>
        <v>3</v>
      </c>
      <c r="D222" t="s">
        <v>343</v>
      </c>
      <c r="E222" t="s">
        <v>27</v>
      </c>
      <c r="F222" t="s">
        <v>11</v>
      </c>
      <c r="G222" t="s">
        <v>18</v>
      </c>
      <c r="H222" t="s">
        <v>73</v>
      </c>
      <c r="I222" s="2">
        <v>1856.19</v>
      </c>
      <c r="J222" s="3">
        <v>7</v>
      </c>
      <c r="K222" s="2">
        <v>334.11</v>
      </c>
    </row>
    <row r="223" spans="1:11" x14ac:dyDescent="0.25">
      <c r="A223" s="1">
        <v>41717</v>
      </c>
      <c r="B223" s="3">
        <f t="shared" si="6"/>
        <v>2014</v>
      </c>
      <c r="C223" s="3">
        <f t="shared" si="7"/>
        <v>3</v>
      </c>
      <c r="D223" t="s">
        <v>346</v>
      </c>
      <c r="E223" t="s">
        <v>123</v>
      </c>
      <c r="F223" t="s">
        <v>39</v>
      </c>
      <c r="G223" t="s">
        <v>40</v>
      </c>
      <c r="H223" t="s">
        <v>347</v>
      </c>
      <c r="I223" s="2">
        <v>323.98</v>
      </c>
      <c r="J223" s="3">
        <v>3</v>
      </c>
      <c r="K223" s="2">
        <v>28.35</v>
      </c>
    </row>
    <row r="224" spans="1:11" x14ac:dyDescent="0.25">
      <c r="A224" s="1">
        <v>41717</v>
      </c>
      <c r="B224" s="3">
        <f t="shared" si="6"/>
        <v>2014</v>
      </c>
      <c r="C224" s="3">
        <f t="shared" si="7"/>
        <v>3</v>
      </c>
      <c r="D224" t="s">
        <v>346</v>
      </c>
      <c r="E224" t="s">
        <v>123</v>
      </c>
      <c r="F224" t="s">
        <v>11</v>
      </c>
      <c r="G224" t="s">
        <v>16</v>
      </c>
      <c r="H224" t="s">
        <v>348</v>
      </c>
      <c r="I224" s="2">
        <v>11.81</v>
      </c>
      <c r="J224" s="3">
        <v>4</v>
      </c>
      <c r="K224" s="2">
        <v>3.99</v>
      </c>
    </row>
    <row r="225" spans="1:11" x14ac:dyDescent="0.25">
      <c r="A225" s="1">
        <v>41717</v>
      </c>
      <c r="B225" s="3">
        <f t="shared" si="6"/>
        <v>2014</v>
      </c>
      <c r="C225" s="3">
        <f t="shared" si="7"/>
        <v>3</v>
      </c>
      <c r="D225" t="s">
        <v>346</v>
      </c>
      <c r="E225" t="s">
        <v>123</v>
      </c>
      <c r="F225" t="s">
        <v>11</v>
      </c>
      <c r="G225" t="s">
        <v>18</v>
      </c>
      <c r="H225" t="s">
        <v>349</v>
      </c>
      <c r="I225" s="2">
        <v>26.16</v>
      </c>
      <c r="J225" s="3">
        <v>3</v>
      </c>
      <c r="K225" s="2">
        <v>1.96</v>
      </c>
    </row>
    <row r="226" spans="1:11" x14ac:dyDescent="0.25">
      <c r="A226" s="1">
        <v>41717</v>
      </c>
      <c r="B226" s="3">
        <f t="shared" si="6"/>
        <v>2014</v>
      </c>
      <c r="C226" s="3">
        <f t="shared" si="7"/>
        <v>3</v>
      </c>
      <c r="D226" t="s">
        <v>346</v>
      </c>
      <c r="E226" t="s">
        <v>123</v>
      </c>
      <c r="F226" t="s">
        <v>11</v>
      </c>
      <c r="G226" t="s">
        <v>20</v>
      </c>
      <c r="H226" t="s">
        <v>175</v>
      </c>
      <c r="I226" s="2">
        <v>33.57</v>
      </c>
      <c r="J226" s="3">
        <v>5</v>
      </c>
      <c r="K226" s="2">
        <v>-25.74</v>
      </c>
    </row>
    <row r="227" spans="1:11" x14ac:dyDescent="0.25">
      <c r="A227" s="1">
        <v>41717</v>
      </c>
      <c r="B227" s="3">
        <f t="shared" si="6"/>
        <v>2014</v>
      </c>
      <c r="C227" s="3">
        <f t="shared" si="7"/>
        <v>3</v>
      </c>
      <c r="D227" t="s">
        <v>346</v>
      </c>
      <c r="E227" t="s">
        <v>123</v>
      </c>
      <c r="F227" t="s">
        <v>34</v>
      </c>
      <c r="G227" t="s">
        <v>47</v>
      </c>
      <c r="H227" t="s">
        <v>281</v>
      </c>
      <c r="I227" s="2">
        <v>4.99</v>
      </c>
      <c r="J227" s="3">
        <v>3</v>
      </c>
      <c r="K227" s="2">
        <v>1.37</v>
      </c>
    </row>
    <row r="228" spans="1:11" x14ac:dyDescent="0.25">
      <c r="A228" s="1">
        <v>41717</v>
      </c>
      <c r="B228" s="3">
        <f t="shared" si="6"/>
        <v>2014</v>
      </c>
      <c r="C228" s="3">
        <f t="shared" si="7"/>
        <v>3</v>
      </c>
      <c r="D228" t="s">
        <v>346</v>
      </c>
      <c r="E228" t="s">
        <v>123</v>
      </c>
      <c r="F228" t="s">
        <v>34</v>
      </c>
      <c r="G228" t="s">
        <v>47</v>
      </c>
      <c r="H228" t="s">
        <v>350</v>
      </c>
      <c r="I228" s="2">
        <v>20.02</v>
      </c>
      <c r="J228" s="3">
        <v>3</v>
      </c>
      <c r="K228" s="2">
        <v>5.5</v>
      </c>
    </row>
    <row r="229" spans="1:11" x14ac:dyDescent="0.25">
      <c r="A229" s="1">
        <v>41717</v>
      </c>
      <c r="B229" s="3">
        <f t="shared" si="6"/>
        <v>2014</v>
      </c>
      <c r="C229" s="3">
        <f t="shared" si="7"/>
        <v>3</v>
      </c>
      <c r="D229" t="s">
        <v>346</v>
      </c>
      <c r="E229" t="s">
        <v>123</v>
      </c>
      <c r="F229" t="s">
        <v>39</v>
      </c>
      <c r="G229" t="s">
        <v>52</v>
      </c>
      <c r="H229" t="s">
        <v>351</v>
      </c>
      <c r="I229" s="2">
        <v>170.24</v>
      </c>
      <c r="J229" s="3">
        <v>2</v>
      </c>
      <c r="K229" s="2">
        <v>53.2</v>
      </c>
    </row>
    <row r="230" spans="1:11" x14ac:dyDescent="0.25">
      <c r="A230" s="1">
        <v>41719</v>
      </c>
      <c r="B230" s="3">
        <f t="shared" si="6"/>
        <v>2014</v>
      </c>
      <c r="C230" s="3">
        <f t="shared" si="7"/>
        <v>3</v>
      </c>
      <c r="D230" t="s">
        <v>352</v>
      </c>
      <c r="E230" t="s">
        <v>78</v>
      </c>
      <c r="F230" t="s">
        <v>11</v>
      </c>
      <c r="G230" t="s">
        <v>24</v>
      </c>
      <c r="H230" t="s">
        <v>353</v>
      </c>
      <c r="I230" s="2">
        <v>7.41</v>
      </c>
      <c r="J230" s="3">
        <v>2</v>
      </c>
      <c r="K230" s="2">
        <v>1.2</v>
      </c>
    </row>
    <row r="231" spans="1:11" x14ac:dyDescent="0.25">
      <c r="A231" s="1">
        <v>41719</v>
      </c>
      <c r="B231" s="3">
        <f t="shared" si="6"/>
        <v>2014</v>
      </c>
      <c r="C231" s="3">
        <f t="shared" si="7"/>
        <v>3</v>
      </c>
      <c r="D231" t="s">
        <v>352</v>
      </c>
      <c r="E231" t="s">
        <v>78</v>
      </c>
      <c r="F231" t="s">
        <v>11</v>
      </c>
      <c r="G231" t="s">
        <v>24</v>
      </c>
      <c r="H231" t="s">
        <v>354</v>
      </c>
      <c r="I231" s="2">
        <v>6.05</v>
      </c>
      <c r="J231" s="3">
        <v>3</v>
      </c>
      <c r="K231" s="2">
        <v>1.59</v>
      </c>
    </row>
    <row r="232" spans="1:11" x14ac:dyDescent="0.25">
      <c r="A232" s="1">
        <v>41719</v>
      </c>
      <c r="B232" s="3">
        <f t="shared" si="6"/>
        <v>2014</v>
      </c>
      <c r="C232" s="3">
        <f t="shared" si="7"/>
        <v>3</v>
      </c>
      <c r="D232" t="s">
        <v>355</v>
      </c>
      <c r="E232" t="s">
        <v>245</v>
      </c>
      <c r="F232" t="s">
        <v>11</v>
      </c>
      <c r="G232" t="s">
        <v>18</v>
      </c>
      <c r="H232" t="s">
        <v>356</v>
      </c>
      <c r="I232" s="2">
        <v>16.27</v>
      </c>
      <c r="J232" s="3">
        <v>1</v>
      </c>
      <c r="K232" s="2">
        <v>-3.86</v>
      </c>
    </row>
    <row r="233" spans="1:11" x14ac:dyDescent="0.25">
      <c r="A233" s="1">
        <v>41719</v>
      </c>
      <c r="B233" s="3">
        <f t="shared" si="6"/>
        <v>2014</v>
      </c>
      <c r="C233" s="3">
        <f t="shared" si="7"/>
        <v>3</v>
      </c>
      <c r="D233" t="s">
        <v>357</v>
      </c>
      <c r="E233" t="s">
        <v>55</v>
      </c>
      <c r="F233" t="s">
        <v>39</v>
      </c>
      <c r="G233" t="s">
        <v>40</v>
      </c>
      <c r="H233" t="s">
        <v>358</v>
      </c>
      <c r="I233" s="2">
        <v>3499.93</v>
      </c>
      <c r="J233" s="3">
        <v>7</v>
      </c>
      <c r="K233" s="2">
        <v>909.98</v>
      </c>
    </row>
    <row r="234" spans="1:11" x14ac:dyDescent="0.25">
      <c r="A234" s="1">
        <v>41719</v>
      </c>
      <c r="B234" s="3">
        <f t="shared" si="6"/>
        <v>2014</v>
      </c>
      <c r="C234" s="3">
        <f t="shared" si="7"/>
        <v>3</v>
      </c>
      <c r="D234" t="s">
        <v>357</v>
      </c>
      <c r="E234" t="s">
        <v>55</v>
      </c>
      <c r="F234" t="s">
        <v>11</v>
      </c>
      <c r="G234" t="s">
        <v>16</v>
      </c>
      <c r="H234" t="s">
        <v>359</v>
      </c>
      <c r="I234" s="2">
        <v>14.4</v>
      </c>
      <c r="J234" s="3">
        <v>5</v>
      </c>
      <c r="K234" s="2">
        <v>6.62</v>
      </c>
    </row>
    <row r="235" spans="1:11" x14ac:dyDescent="0.25">
      <c r="A235" s="1">
        <v>41719</v>
      </c>
      <c r="B235" s="3">
        <f t="shared" si="6"/>
        <v>2014</v>
      </c>
      <c r="C235" s="3">
        <f t="shared" si="7"/>
        <v>3</v>
      </c>
      <c r="D235" t="s">
        <v>357</v>
      </c>
      <c r="E235" t="s">
        <v>55</v>
      </c>
      <c r="F235" t="s">
        <v>11</v>
      </c>
      <c r="G235" t="s">
        <v>12</v>
      </c>
      <c r="H235" t="s">
        <v>360</v>
      </c>
      <c r="I235" s="2">
        <v>122.97</v>
      </c>
      <c r="J235" s="3">
        <v>3</v>
      </c>
      <c r="K235" s="2">
        <v>60.26</v>
      </c>
    </row>
    <row r="236" spans="1:11" x14ac:dyDescent="0.25">
      <c r="A236" s="1">
        <v>41719</v>
      </c>
      <c r="B236" s="3">
        <f t="shared" si="6"/>
        <v>2014</v>
      </c>
      <c r="C236" s="3">
        <f t="shared" si="7"/>
        <v>3</v>
      </c>
      <c r="D236" t="s">
        <v>357</v>
      </c>
      <c r="E236" t="s">
        <v>55</v>
      </c>
      <c r="F236" t="s">
        <v>11</v>
      </c>
      <c r="G236" t="s">
        <v>24</v>
      </c>
      <c r="H236" t="s">
        <v>361</v>
      </c>
      <c r="I236" s="2">
        <v>9.32</v>
      </c>
      <c r="J236" s="3">
        <v>4</v>
      </c>
      <c r="K236" s="2">
        <v>2.7</v>
      </c>
    </row>
    <row r="237" spans="1:11" x14ac:dyDescent="0.25">
      <c r="A237" s="1">
        <v>41719</v>
      </c>
      <c r="B237" s="3">
        <f t="shared" si="6"/>
        <v>2014</v>
      </c>
      <c r="C237" s="3">
        <f t="shared" si="7"/>
        <v>3</v>
      </c>
      <c r="D237" t="s">
        <v>357</v>
      </c>
      <c r="E237" t="s">
        <v>55</v>
      </c>
      <c r="F237" t="s">
        <v>11</v>
      </c>
      <c r="G237" t="s">
        <v>20</v>
      </c>
      <c r="H237" t="s">
        <v>362</v>
      </c>
      <c r="I237" s="2">
        <v>122.94</v>
      </c>
      <c r="J237" s="3">
        <v>3</v>
      </c>
      <c r="K237" s="2">
        <v>59.01</v>
      </c>
    </row>
    <row r="238" spans="1:11" x14ac:dyDescent="0.25">
      <c r="A238" s="1">
        <v>41719</v>
      </c>
      <c r="B238" s="3">
        <f t="shared" si="6"/>
        <v>2014</v>
      </c>
      <c r="C238" s="3">
        <f t="shared" si="7"/>
        <v>3</v>
      </c>
      <c r="D238" t="s">
        <v>363</v>
      </c>
      <c r="E238" t="s">
        <v>120</v>
      </c>
      <c r="F238" t="s">
        <v>11</v>
      </c>
      <c r="G238" t="s">
        <v>16</v>
      </c>
      <c r="H238" t="s">
        <v>364</v>
      </c>
      <c r="I238" s="2">
        <v>59.2</v>
      </c>
      <c r="J238" s="3">
        <v>5</v>
      </c>
      <c r="K238" s="2">
        <v>22.2</v>
      </c>
    </row>
    <row r="239" spans="1:11" x14ac:dyDescent="0.25">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25">
      <c r="A240" s="1">
        <v>41719</v>
      </c>
      <c r="B240" s="3">
        <f t="shared" si="6"/>
        <v>2014</v>
      </c>
      <c r="C240" s="3">
        <f t="shared" si="7"/>
        <v>3</v>
      </c>
      <c r="D240" t="s">
        <v>363</v>
      </c>
      <c r="E240" t="s">
        <v>120</v>
      </c>
      <c r="F240" t="s">
        <v>34</v>
      </c>
      <c r="G240" t="s">
        <v>35</v>
      </c>
      <c r="H240" t="s">
        <v>71</v>
      </c>
      <c r="I240" s="2">
        <v>218.38</v>
      </c>
      <c r="J240" s="3">
        <v>3</v>
      </c>
      <c r="K240" s="2">
        <v>-10.92</v>
      </c>
    </row>
    <row r="241" spans="1:11" x14ac:dyDescent="0.25">
      <c r="A241" s="1">
        <v>41720</v>
      </c>
      <c r="B241" s="3">
        <f t="shared" si="6"/>
        <v>2014</v>
      </c>
      <c r="C241" s="3">
        <f t="shared" si="7"/>
        <v>3</v>
      </c>
      <c r="D241" t="s">
        <v>366</v>
      </c>
      <c r="E241" t="s">
        <v>245</v>
      </c>
      <c r="F241" t="s">
        <v>11</v>
      </c>
      <c r="G241" t="s">
        <v>20</v>
      </c>
      <c r="H241" t="s">
        <v>367</v>
      </c>
      <c r="I241" s="2">
        <v>7.64</v>
      </c>
      <c r="J241" s="3">
        <v>4</v>
      </c>
      <c r="K241" s="2">
        <v>-5.86</v>
      </c>
    </row>
    <row r="242" spans="1:11" x14ac:dyDescent="0.25">
      <c r="A242" s="1">
        <v>41720</v>
      </c>
      <c r="B242" s="3">
        <f t="shared" si="6"/>
        <v>2014</v>
      </c>
      <c r="C242" s="3">
        <f t="shared" si="7"/>
        <v>3</v>
      </c>
      <c r="D242" t="s">
        <v>366</v>
      </c>
      <c r="E242" t="s">
        <v>245</v>
      </c>
      <c r="F242" t="s">
        <v>11</v>
      </c>
      <c r="G242" t="s">
        <v>20</v>
      </c>
      <c r="H242" t="s">
        <v>368</v>
      </c>
      <c r="I242" s="2">
        <v>51.47</v>
      </c>
      <c r="J242" s="3">
        <v>5</v>
      </c>
      <c r="K242" s="2">
        <v>-39.46</v>
      </c>
    </row>
    <row r="243" spans="1:11" x14ac:dyDescent="0.25">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25">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25">
      <c r="A245" s="1">
        <v>41720</v>
      </c>
      <c r="B245" s="3">
        <f t="shared" si="6"/>
        <v>2014</v>
      </c>
      <c r="C245" s="3">
        <f t="shared" si="7"/>
        <v>3</v>
      </c>
      <c r="D245" t="s">
        <v>372</v>
      </c>
      <c r="E245" t="s">
        <v>129</v>
      </c>
      <c r="F245" t="s">
        <v>11</v>
      </c>
      <c r="G245" t="s">
        <v>24</v>
      </c>
      <c r="H245" t="s">
        <v>25</v>
      </c>
      <c r="I245" s="2">
        <v>16.28</v>
      </c>
      <c r="J245" s="3">
        <v>2</v>
      </c>
      <c r="K245" s="2">
        <v>6.51</v>
      </c>
    </row>
    <row r="246" spans="1:11" x14ac:dyDescent="0.25">
      <c r="A246" s="1">
        <v>41721</v>
      </c>
      <c r="B246" s="3">
        <f t="shared" si="6"/>
        <v>2014</v>
      </c>
      <c r="C246" s="3">
        <f t="shared" si="7"/>
        <v>3</v>
      </c>
      <c r="D246" t="s">
        <v>373</v>
      </c>
      <c r="E246" t="s">
        <v>27</v>
      </c>
      <c r="F246" t="s">
        <v>11</v>
      </c>
      <c r="G246" t="s">
        <v>18</v>
      </c>
      <c r="H246" t="s">
        <v>374</v>
      </c>
      <c r="I246" s="2">
        <v>330.4</v>
      </c>
      <c r="J246" s="3">
        <v>2</v>
      </c>
      <c r="K246" s="2">
        <v>85.9</v>
      </c>
    </row>
    <row r="247" spans="1:11" x14ac:dyDescent="0.25">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25">
      <c r="A248" s="1">
        <v>41721</v>
      </c>
      <c r="B248" s="3">
        <f t="shared" si="6"/>
        <v>2014</v>
      </c>
      <c r="C248" s="3">
        <f t="shared" si="7"/>
        <v>3</v>
      </c>
      <c r="D248" t="s">
        <v>376</v>
      </c>
      <c r="E248" t="s">
        <v>123</v>
      </c>
      <c r="F248" t="s">
        <v>11</v>
      </c>
      <c r="G248" t="s">
        <v>16</v>
      </c>
      <c r="H248" t="s">
        <v>377</v>
      </c>
      <c r="I248" s="2">
        <v>9.91</v>
      </c>
      <c r="J248" s="3">
        <v>3</v>
      </c>
      <c r="K248" s="2">
        <v>3.22</v>
      </c>
    </row>
    <row r="249" spans="1:11" x14ac:dyDescent="0.25">
      <c r="A249" s="1">
        <v>41722</v>
      </c>
      <c r="B249" s="3">
        <f t="shared" si="6"/>
        <v>2014</v>
      </c>
      <c r="C249" s="3">
        <f t="shared" si="7"/>
        <v>3</v>
      </c>
      <c r="D249" t="s">
        <v>378</v>
      </c>
      <c r="E249" t="s">
        <v>149</v>
      </c>
      <c r="F249" t="s">
        <v>11</v>
      </c>
      <c r="G249" t="s">
        <v>12</v>
      </c>
      <c r="H249" t="s">
        <v>379</v>
      </c>
      <c r="I249" s="2">
        <v>24.9</v>
      </c>
      <c r="J249" s="3">
        <v>5</v>
      </c>
      <c r="K249" s="2">
        <v>11.7</v>
      </c>
    </row>
    <row r="250" spans="1:11" x14ac:dyDescent="0.25">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25">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25">
      <c r="A252" s="1">
        <v>41723</v>
      </c>
      <c r="B252" s="3">
        <f t="shared" si="6"/>
        <v>2014</v>
      </c>
      <c r="C252" s="3">
        <f t="shared" si="7"/>
        <v>3</v>
      </c>
      <c r="D252" t="s">
        <v>383</v>
      </c>
      <c r="E252" t="s">
        <v>27</v>
      </c>
      <c r="F252" t="s">
        <v>11</v>
      </c>
      <c r="G252" t="s">
        <v>24</v>
      </c>
      <c r="H252" t="s">
        <v>317</v>
      </c>
      <c r="I252" s="2">
        <v>6.56</v>
      </c>
      <c r="J252" s="3">
        <v>2</v>
      </c>
      <c r="K252" s="2">
        <v>1.9</v>
      </c>
    </row>
    <row r="253" spans="1:11" x14ac:dyDescent="0.25">
      <c r="A253" s="1">
        <v>41723</v>
      </c>
      <c r="B253" s="3">
        <f t="shared" si="6"/>
        <v>2014</v>
      </c>
      <c r="C253" s="3">
        <f t="shared" si="7"/>
        <v>3</v>
      </c>
      <c r="D253" t="s">
        <v>383</v>
      </c>
      <c r="E253" t="s">
        <v>27</v>
      </c>
      <c r="F253" t="s">
        <v>11</v>
      </c>
      <c r="G253" t="s">
        <v>24</v>
      </c>
      <c r="H253" t="s">
        <v>384</v>
      </c>
      <c r="I253" s="2">
        <v>14.88</v>
      </c>
      <c r="J253" s="3">
        <v>2</v>
      </c>
      <c r="K253" s="2">
        <v>3.72</v>
      </c>
    </row>
    <row r="254" spans="1:11" x14ac:dyDescent="0.25">
      <c r="A254" s="1">
        <v>41723</v>
      </c>
      <c r="B254" s="3">
        <f t="shared" si="6"/>
        <v>2014</v>
      </c>
      <c r="C254" s="3">
        <f t="shared" si="7"/>
        <v>3</v>
      </c>
      <c r="D254" t="s">
        <v>383</v>
      </c>
      <c r="E254" t="s">
        <v>27</v>
      </c>
      <c r="F254" t="s">
        <v>39</v>
      </c>
      <c r="G254" t="s">
        <v>52</v>
      </c>
      <c r="H254" t="s">
        <v>385</v>
      </c>
      <c r="I254" s="2">
        <v>45.48</v>
      </c>
      <c r="J254" s="3">
        <v>4</v>
      </c>
      <c r="K254" s="2">
        <v>15.92</v>
      </c>
    </row>
    <row r="255" spans="1:11" x14ac:dyDescent="0.25">
      <c r="A255" s="1">
        <v>41723</v>
      </c>
      <c r="B255" s="3">
        <f t="shared" si="6"/>
        <v>2014</v>
      </c>
      <c r="C255" s="3">
        <f t="shared" si="7"/>
        <v>3</v>
      </c>
      <c r="D255" t="s">
        <v>383</v>
      </c>
      <c r="E255" t="s">
        <v>27</v>
      </c>
      <c r="F255" t="s">
        <v>11</v>
      </c>
      <c r="G255" t="s">
        <v>24</v>
      </c>
      <c r="H255" t="s">
        <v>386</v>
      </c>
      <c r="I255" s="2">
        <v>25.44</v>
      </c>
      <c r="J255" s="3">
        <v>6</v>
      </c>
      <c r="K255" s="2">
        <v>9.92</v>
      </c>
    </row>
    <row r="256" spans="1:11" x14ac:dyDescent="0.25">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25">
      <c r="A257" s="1">
        <v>41724</v>
      </c>
      <c r="B257" s="3">
        <f t="shared" si="6"/>
        <v>2014</v>
      </c>
      <c r="C257" s="3">
        <f t="shared" si="7"/>
        <v>3</v>
      </c>
      <c r="D257" t="s">
        <v>389</v>
      </c>
      <c r="E257" t="s">
        <v>27</v>
      </c>
      <c r="F257" t="s">
        <v>11</v>
      </c>
      <c r="G257" t="s">
        <v>24</v>
      </c>
      <c r="H257" t="s">
        <v>390</v>
      </c>
      <c r="I257" s="2">
        <v>3.36</v>
      </c>
      <c r="J257" s="3">
        <v>2</v>
      </c>
      <c r="K257" s="2">
        <v>0.84</v>
      </c>
    </row>
    <row r="258" spans="1:11" x14ac:dyDescent="0.25">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25">
      <c r="A259" s="1">
        <v>41724</v>
      </c>
      <c r="B259" s="3">
        <f t="shared" si="8"/>
        <v>2014</v>
      </c>
      <c r="C259" s="3">
        <f t="shared" si="9"/>
        <v>3</v>
      </c>
      <c r="D259" t="s">
        <v>389</v>
      </c>
      <c r="E259" t="s">
        <v>27</v>
      </c>
      <c r="F259" t="s">
        <v>39</v>
      </c>
      <c r="G259" t="s">
        <v>40</v>
      </c>
      <c r="H259" t="s">
        <v>391</v>
      </c>
      <c r="I259" s="2">
        <v>28.78</v>
      </c>
      <c r="J259" s="3">
        <v>2</v>
      </c>
      <c r="K259" s="2">
        <v>2.88</v>
      </c>
    </row>
    <row r="260" spans="1:11" x14ac:dyDescent="0.25">
      <c r="A260" s="1">
        <v>41724</v>
      </c>
      <c r="B260" s="3">
        <f t="shared" si="8"/>
        <v>2014</v>
      </c>
      <c r="C260" s="3">
        <f t="shared" si="9"/>
        <v>3</v>
      </c>
      <c r="D260" t="s">
        <v>392</v>
      </c>
      <c r="E260" t="s">
        <v>27</v>
      </c>
      <c r="F260" t="s">
        <v>11</v>
      </c>
      <c r="G260" t="s">
        <v>16</v>
      </c>
      <c r="H260" t="s">
        <v>393</v>
      </c>
      <c r="I260" s="2">
        <v>18.75</v>
      </c>
      <c r="J260" s="3">
        <v>5</v>
      </c>
      <c r="K260" s="2">
        <v>9</v>
      </c>
    </row>
    <row r="261" spans="1:11" x14ac:dyDescent="0.25">
      <c r="A261" s="1">
        <v>41726</v>
      </c>
      <c r="B261" s="3">
        <f t="shared" si="8"/>
        <v>2014</v>
      </c>
      <c r="C261" s="3">
        <f t="shared" si="9"/>
        <v>3</v>
      </c>
      <c r="D261" t="s">
        <v>394</v>
      </c>
      <c r="E261" t="s">
        <v>395</v>
      </c>
      <c r="F261" t="s">
        <v>11</v>
      </c>
      <c r="G261" t="s">
        <v>63</v>
      </c>
      <c r="H261" t="s">
        <v>396</v>
      </c>
      <c r="I261" s="2">
        <v>6.12</v>
      </c>
      <c r="J261" s="3">
        <v>3</v>
      </c>
      <c r="K261" s="2">
        <v>2.88</v>
      </c>
    </row>
    <row r="262" spans="1:11" x14ac:dyDescent="0.25">
      <c r="A262" s="1">
        <v>41726</v>
      </c>
      <c r="B262" s="3">
        <f t="shared" si="8"/>
        <v>2014</v>
      </c>
      <c r="C262" s="3">
        <f t="shared" si="9"/>
        <v>3</v>
      </c>
      <c r="D262" t="s">
        <v>394</v>
      </c>
      <c r="E262" t="s">
        <v>395</v>
      </c>
      <c r="F262" t="s">
        <v>34</v>
      </c>
      <c r="G262" t="s">
        <v>145</v>
      </c>
      <c r="H262" t="s">
        <v>397</v>
      </c>
      <c r="I262" s="2">
        <v>1184.72</v>
      </c>
      <c r="J262" s="3">
        <v>4</v>
      </c>
      <c r="K262" s="2">
        <v>106.62</v>
      </c>
    </row>
    <row r="263" spans="1:11" x14ac:dyDescent="0.25">
      <c r="A263" s="1">
        <v>41726</v>
      </c>
      <c r="B263" s="3">
        <f t="shared" si="8"/>
        <v>2014</v>
      </c>
      <c r="C263" s="3">
        <f t="shared" si="9"/>
        <v>3</v>
      </c>
      <c r="D263" t="s">
        <v>398</v>
      </c>
      <c r="E263" t="s">
        <v>399</v>
      </c>
      <c r="F263" t="s">
        <v>39</v>
      </c>
      <c r="G263" t="s">
        <v>40</v>
      </c>
      <c r="H263" t="s">
        <v>400</v>
      </c>
      <c r="I263" s="2">
        <v>302.38</v>
      </c>
      <c r="J263" s="3">
        <v>3</v>
      </c>
      <c r="K263" s="2">
        <v>22.68</v>
      </c>
    </row>
    <row r="264" spans="1:11" x14ac:dyDescent="0.25">
      <c r="A264" s="1">
        <v>41726</v>
      </c>
      <c r="B264" s="3">
        <f t="shared" si="8"/>
        <v>2014</v>
      </c>
      <c r="C264" s="3">
        <f t="shared" si="9"/>
        <v>3</v>
      </c>
      <c r="D264" t="s">
        <v>401</v>
      </c>
      <c r="E264" t="s">
        <v>78</v>
      </c>
      <c r="F264" t="s">
        <v>34</v>
      </c>
      <c r="G264" t="s">
        <v>145</v>
      </c>
      <c r="H264" t="s">
        <v>402</v>
      </c>
      <c r="I264" s="2">
        <v>330.59</v>
      </c>
      <c r="J264" s="3">
        <v>1</v>
      </c>
      <c r="K264" s="2">
        <v>-143.25</v>
      </c>
    </row>
    <row r="265" spans="1:11" x14ac:dyDescent="0.25">
      <c r="A265" s="1">
        <v>41727</v>
      </c>
      <c r="B265" s="3">
        <f t="shared" si="8"/>
        <v>2014</v>
      </c>
      <c r="C265" s="3">
        <f t="shared" si="9"/>
        <v>3</v>
      </c>
      <c r="D265" t="s">
        <v>403</v>
      </c>
      <c r="E265" t="s">
        <v>10</v>
      </c>
      <c r="F265" t="s">
        <v>34</v>
      </c>
      <c r="G265" t="s">
        <v>145</v>
      </c>
      <c r="H265" t="s">
        <v>404</v>
      </c>
      <c r="I265" s="2">
        <v>890.84</v>
      </c>
      <c r="J265" s="3">
        <v>3</v>
      </c>
      <c r="K265" s="2">
        <v>-152.72</v>
      </c>
    </row>
    <row r="266" spans="1:11" x14ac:dyDescent="0.25">
      <c r="A266" s="1">
        <v>41728</v>
      </c>
      <c r="B266" s="3">
        <f t="shared" si="8"/>
        <v>2014</v>
      </c>
      <c r="C266" s="3">
        <f t="shared" si="9"/>
        <v>3</v>
      </c>
      <c r="D266" t="s">
        <v>405</v>
      </c>
      <c r="E266" t="s">
        <v>149</v>
      </c>
      <c r="F266" t="s">
        <v>11</v>
      </c>
      <c r="G266" t="s">
        <v>24</v>
      </c>
      <c r="H266" t="s">
        <v>406</v>
      </c>
      <c r="I266" s="2">
        <v>49.65</v>
      </c>
      <c r="J266" s="3">
        <v>5</v>
      </c>
      <c r="K266" s="2">
        <v>20.85</v>
      </c>
    </row>
    <row r="267" spans="1:11" x14ac:dyDescent="0.25">
      <c r="A267" s="1">
        <v>41728</v>
      </c>
      <c r="B267" s="3">
        <f t="shared" si="8"/>
        <v>2014</v>
      </c>
      <c r="C267" s="3">
        <f t="shared" si="9"/>
        <v>3</v>
      </c>
      <c r="D267" t="s">
        <v>407</v>
      </c>
      <c r="E267" t="s">
        <v>164</v>
      </c>
      <c r="F267" t="s">
        <v>11</v>
      </c>
      <c r="G267" t="s">
        <v>18</v>
      </c>
      <c r="H267" t="s">
        <v>408</v>
      </c>
      <c r="I267" s="2">
        <v>15.84</v>
      </c>
      <c r="J267" s="3">
        <v>3</v>
      </c>
      <c r="K267" s="2">
        <v>0</v>
      </c>
    </row>
    <row r="268" spans="1:11" x14ac:dyDescent="0.25">
      <c r="A268" s="1">
        <v>41728</v>
      </c>
      <c r="B268" s="3">
        <f t="shared" si="8"/>
        <v>2014</v>
      </c>
      <c r="C268" s="3">
        <f t="shared" si="9"/>
        <v>3</v>
      </c>
      <c r="D268" t="s">
        <v>407</v>
      </c>
      <c r="E268" t="s">
        <v>164</v>
      </c>
      <c r="F268" t="s">
        <v>11</v>
      </c>
      <c r="G268" t="s">
        <v>16</v>
      </c>
      <c r="H268" t="s">
        <v>409</v>
      </c>
      <c r="I268" s="2">
        <v>44.4</v>
      </c>
      <c r="J268" s="3">
        <v>3</v>
      </c>
      <c r="K268" s="2">
        <v>22.2</v>
      </c>
    </row>
    <row r="269" spans="1:11" x14ac:dyDescent="0.25">
      <c r="A269" s="1">
        <v>41728</v>
      </c>
      <c r="B269" s="3">
        <f t="shared" si="8"/>
        <v>2014</v>
      </c>
      <c r="C269" s="3">
        <f t="shared" si="9"/>
        <v>3</v>
      </c>
      <c r="D269" t="s">
        <v>410</v>
      </c>
      <c r="E269" t="s">
        <v>149</v>
      </c>
      <c r="F269" t="s">
        <v>11</v>
      </c>
      <c r="G269" t="s">
        <v>24</v>
      </c>
      <c r="H269" t="s">
        <v>411</v>
      </c>
      <c r="I269" s="2">
        <v>10.5</v>
      </c>
      <c r="J269" s="3">
        <v>5</v>
      </c>
      <c r="K269" s="2">
        <v>2.94</v>
      </c>
    </row>
    <row r="270" spans="1:11" x14ac:dyDescent="0.25">
      <c r="A270" s="1">
        <v>41728</v>
      </c>
      <c r="B270" s="3">
        <f t="shared" si="8"/>
        <v>2014</v>
      </c>
      <c r="C270" s="3">
        <f t="shared" si="9"/>
        <v>3</v>
      </c>
      <c r="D270" t="s">
        <v>185</v>
      </c>
      <c r="E270" t="s">
        <v>27</v>
      </c>
      <c r="F270" t="s">
        <v>34</v>
      </c>
      <c r="G270" t="s">
        <v>74</v>
      </c>
      <c r="H270" t="s">
        <v>412</v>
      </c>
      <c r="I270" s="2">
        <v>205.67</v>
      </c>
      <c r="J270" s="3">
        <v>2</v>
      </c>
      <c r="K270" s="2">
        <v>-12.1</v>
      </c>
    </row>
    <row r="271" spans="1:11" x14ac:dyDescent="0.25">
      <c r="A271" s="1">
        <v>41728</v>
      </c>
      <c r="B271" s="3">
        <f t="shared" si="8"/>
        <v>2014</v>
      </c>
      <c r="C271" s="3">
        <f t="shared" si="9"/>
        <v>3</v>
      </c>
      <c r="D271" t="s">
        <v>413</v>
      </c>
      <c r="E271" t="s">
        <v>10</v>
      </c>
      <c r="F271" t="s">
        <v>11</v>
      </c>
      <c r="G271" t="s">
        <v>63</v>
      </c>
      <c r="H271" t="s">
        <v>414</v>
      </c>
      <c r="I271" s="2">
        <v>335.72</v>
      </c>
      <c r="J271" s="3">
        <v>5</v>
      </c>
      <c r="K271" s="2">
        <v>113.31</v>
      </c>
    </row>
    <row r="272" spans="1:11" x14ac:dyDescent="0.25">
      <c r="A272" s="1">
        <v>41728</v>
      </c>
      <c r="B272" s="3">
        <f t="shared" si="8"/>
        <v>2014</v>
      </c>
      <c r="C272" s="3">
        <f t="shared" si="9"/>
        <v>3</v>
      </c>
      <c r="D272" t="s">
        <v>413</v>
      </c>
      <c r="E272" t="s">
        <v>10</v>
      </c>
      <c r="F272" t="s">
        <v>39</v>
      </c>
      <c r="G272" t="s">
        <v>40</v>
      </c>
      <c r="H272" t="s">
        <v>415</v>
      </c>
      <c r="I272" s="2">
        <v>251.94</v>
      </c>
      <c r="J272" s="3">
        <v>7</v>
      </c>
      <c r="K272" s="2">
        <v>88.18</v>
      </c>
    </row>
    <row r="273" spans="1:11" x14ac:dyDescent="0.25">
      <c r="A273" s="1">
        <v>41728</v>
      </c>
      <c r="B273" s="3">
        <f t="shared" si="8"/>
        <v>2014</v>
      </c>
      <c r="C273" s="3">
        <f t="shared" si="9"/>
        <v>3</v>
      </c>
      <c r="D273" t="s">
        <v>413</v>
      </c>
      <c r="E273" t="s">
        <v>10</v>
      </c>
      <c r="F273" t="s">
        <v>34</v>
      </c>
      <c r="G273" t="s">
        <v>35</v>
      </c>
      <c r="H273" t="s">
        <v>416</v>
      </c>
      <c r="I273" s="2">
        <v>127.3</v>
      </c>
      <c r="J273" s="3">
        <v>7</v>
      </c>
      <c r="K273" s="2">
        <v>-9.09</v>
      </c>
    </row>
    <row r="274" spans="1:11" x14ac:dyDescent="0.25">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25">
      <c r="A275" s="1">
        <v>41729</v>
      </c>
      <c r="B275" s="3">
        <f t="shared" si="8"/>
        <v>2014</v>
      </c>
      <c r="C275" s="3">
        <f t="shared" si="9"/>
        <v>3</v>
      </c>
      <c r="D275" t="s">
        <v>419</v>
      </c>
      <c r="E275" t="s">
        <v>27</v>
      </c>
      <c r="F275" t="s">
        <v>11</v>
      </c>
      <c r="G275" t="s">
        <v>20</v>
      </c>
      <c r="H275" t="s">
        <v>420</v>
      </c>
      <c r="I275" s="2">
        <v>673.57</v>
      </c>
      <c r="J275" s="3">
        <v>2</v>
      </c>
      <c r="K275" s="2">
        <v>252.59</v>
      </c>
    </row>
    <row r="276" spans="1:11" x14ac:dyDescent="0.25">
      <c r="A276" s="1">
        <v>41729</v>
      </c>
      <c r="B276" s="3">
        <f t="shared" si="8"/>
        <v>2014</v>
      </c>
      <c r="C276" s="3">
        <f t="shared" si="9"/>
        <v>3</v>
      </c>
      <c r="D276" t="s">
        <v>419</v>
      </c>
      <c r="E276" t="s">
        <v>27</v>
      </c>
      <c r="F276" t="s">
        <v>11</v>
      </c>
      <c r="G276" t="s">
        <v>92</v>
      </c>
      <c r="H276" t="s">
        <v>421</v>
      </c>
      <c r="I276" s="2">
        <v>52.98</v>
      </c>
      <c r="J276" s="3">
        <v>2</v>
      </c>
      <c r="K276" s="2">
        <v>14.83</v>
      </c>
    </row>
    <row r="277" spans="1:11" x14ac:dyDescent="0.25">
      <c r="A277" s="1">
        <v>41729</v>
      </c>
      <c r="B277" s="3">
        <f t="shared" si="8"/>
        <v>2014</v>
      </c>
      <c r="C277" s="3">
        <f t="shared" si="9"/>
        <v>3</v>
      </c>
      <c r="D277" t="s">
        <v>422</v>
      </c>
      <c r="E277" t="s">
        <v>23</v>
      </c>
      <c r="F277" t="s">
        <v>11</v>
      </c>
      <c r="G277" t="s">
        <v>20</v>
      </c>
      <c r="H277" t="s">
        <v>423</v>
      </c>
      <c r="I277" s="2">
        <v>0.85</v>
      </c>
      <c r="J277" s="3">
        <v>1</v>
      </c>
      <c r="K277" s="2">
        <v>-0.6</v>
      </c>
    </row>
    <row r="278" spans="1:11" x14ac:dyDescent="0.25">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25">
      <c r="A279" s="1">
        <v>41729</v>
      </c>
      <c r="B279" s="3">
        <f t="shared" si="8"/>
        <v>2014</v>
      </c>
      <c r="C279" s="3">
        <f t="shared" si="9"/>
        <v>3</v>
      </c>
      <c r="D279" t="s">
        <v>424</v>
      </c>
      <c r="E279" t="s">
        <v>15</v>
      </c>
      <c r="F279" t="s">
        <v>39</v>
      </c>
      <c r="G279" t="s">
        <v>52</v>
      </c>
      <c r="H279" t="s">
        <v>426</v>
      </c>
      <c r="I279" s="2">
        <v>79.98</v>
      </c>
      <c r="J279" s="3">
        <v>2</v>
      </c>
      <c r="K279" s="2">
        <v>14</v>
      </c>
    </row>
    <row r="280" spans="1:11" x14ac:dyDescent="0.25">
      <c r="A280" s="1">
        <v>41729</v>
      </c>
      <c r="B280" s="3">
        <f t="shared" si="8"/>
        <v>2014</v>
      </c>
      <c r="C280" s="3">
        <f t="shared" si="9"/>
        <v>3</v>
      </c>
      <c r="D280" t="s">
        <v>427</v>
      </c>
      <c r="E280" t="s">
        <v>123</v>
      </c>
      <c r="F280" t="s">
        <v>11</v>
      </c>
      <c r="G280" t="s">
        <v>20</v>
      </c>
      <c r="H280" t="s">
        <v>428</v>
      </c>
      <c r="I280" s="2">
        <v>1.87</v>
      </c>
      <c r="J280" s="3">
        <v>1</v>
      </c>
      <c r="K280" s="2">
        <v>-1.31</v>
      </c>
    </row>
    <row r="281" spans="1:11" x14ac:dyDescent="0.25">
      <c r="A281" s="1">
        <v>41729</v>
      </c>
      <c r="B281" s="3">
        <f t="shared" si="8"/>
        <v>2014</v>
      </c>
      <c r="C281" s="3">
        <f t="shared" si="9"/>
        <v>3</v>
      </c>
      <c r="D281" t="s">
        <v>429</v>
      </c>
      <c r="E281" t="s">
        <v>123</v>
      </c>
      <c r="F281" t="s">
        <v>34</v>
      </c>
      <c r="G281" t="s">
        <v>35</v>
      </c>
      <c r="H281" t="s">
        <v>430</v>
      </c>
      <c r="I281" s="2">
        <v>1125.49</v>
      </c>
      <c r="J281" s="3">
        <v>7</v>
      </c>
      <c r="K281" s="2">
        <v>98.48</v>
      </c>
    </row>
    <row r="282" spans="1:11" x14ac:dyDescent="0.25">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25">
      <c r="A283" s="1">
        <v>41729</v>
      </c>
      <c r="B283" s="3">
        <f t="shared" si="8"/>
        <v>2014</v>
      </c>
      <c r="C283" s="3">
        <f t="shared" si="9"/>
        <v>3</v>
      </c>
      <c r="D283" t="s">
        <v>429</v>
      </c>
      <c r="E283" t="s">
        <v>123</v>
      </c>
      <c r="F283" t="s">
        <v>11</v>
      </c>
      <c r="G283" t="s">
        <v>24</v>
      </c>
      <c r="H283" t="s">
        <v>354</v>
      </c>
      <c r="I283" s="2">
        <v>4.03</v>
      </c>
      <c r="J283" s="3">
        <v>2</v>
      </c>
      <c r="K283" s="2">
        <v>1.06</v>
      </c>
    </row>
    <row r="284" spans="1:11" x14ac:dyDescent="0.25">
      <c r="A284" s="1">
        <v>41730</v>
      </c>
      <c r="B284" s="3">
        <f t="shared" si="8"/>
        <v>2014</v>
      </c>
      <c r="C284" s="3">
        <f t="shared" si="9"/>
        <v>4</v>
      </c>
      <c r="D284" t="s">
        <v>405</v>
      </c>
      <c r="E284" t="s">
        <v>27</v>
      </c>
      <c r="F284" t="s">
        <v>11</v>
      </c>
      <c r="G284" t="s">
        <v>16</v>
      </c>
      <c r="H284" t="s">
        <v>409</v>
      </c>
      <c r="I284" s="2">
        <v>29.6</v>
      </c>
      <c r="J284" s="3">
        <v>2</v>
      </c>
      <c r="K284" s="2">
        <v>14.8</v>
      </c>
    </row>
    <row r="285" spans="1:11" x14ac:dyDescent="0.25">
      <c r="A285" s="1">
        <v>41730</v>
      </c>
      <c r="B285" s="3">
        <f t="shared" si="8"/>
        <v>2014</v>
      </c>
      <c r="C285" s="3">
        <f t="shared" si="9"/>
        <v>4</v>
      </c>
      <c r="D285" t="s">
        <v>405</v>
      </c>
      <c r="E285" t="s">
        <v>27</v>
      </c>
      <c r="F285" t="s">
        <v>11</v>
      </c>
      <c r="G285" t="s">
        <v>20</v>
      </c>
      <c r="H285" t="s">
        <v>432</v>
      </c>
      <c r="I285" s="2">
        <v>17.09</v>
      </c>
      <c r="J285" s="3">
        <v>4</v>
      </c>
      <c r="K285" s="2">
        <v>5.55</v>
      </c>
    </row>
    <row r="286" spans="1:11" x14ac:dyDescent="0.25">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25">
      <c r="A287" s="1">
        <v>41730</v>
      </c>
      <c r="B287" s="3">
        <f t="shared" si="8"/>
        <v>2014</v>
      </c>
      <c r="C287" s="3">
        <f t="shared" si="9"/>
        <v>4</v>
      </c>
      <c r="D287" t="s">
        <v>433</v>
      </c>
      <c r="E287" t="s">
        <v>434</v>
      </c>
      <c r="F287" t="s">
        <v>11</v>
      </c>
      <c r="G287" t="s">
        <v>20</v>
      </c>
      <c r="H287" t="s">
        <v>436</v>
      </c>
      <c r="I287" s="2">
        <v>6.24</v>
      </c>
      <c r="J287" s="3">
        <v>2</v>
      </c>
      <c r="K287" s="2">
        <v>3.06</v>
      </c>
    </row>
    <row r="288" spans="1:11" x14ac:dyDescent="0.25">
      <c r="A288" s="1">
        <v>41731</v>
      </c>
      <c r="B288" s="3">
        <f t="shared" si="8"/>
        <v>2014</v>
      </c>
      <c r="C288" s="3">
        <f t="shared" si="9"/>
        <v>4</v>
      </c>
      <c r="D288" t="s">
        <v>437</v>
      </c>
      <c r="E288" t="s">
        <v>30</v>
      </c>
      <c r="F288" t="s">
        <v>11</v>
      </c>
      <c r="G288" t="s">
        <v>12</v>
      </c>
      <c r="H288" t="s">
        <v>438</v>
      </c>
      <c r="I288" s="2">
        <v>15.84</v>
      </c>
      <c r="J288" s="3">
        <v>3</v>
      </c>
      <c r="K288" s="2">
        <v>7.13</v>
      </c>
    </row>
    <row r="289" spans="1:11" x14ac:dyDescent="0.25">
      <c r="A289" s="1">
        <v>41731</v>
      </c>
      <c r="B289" s="3">
        <f t="shared" si="8"/>
        <v>2014</v>
      </c>
      <c r="C289" s="3">
        <f t="shared" si="9"/>
        <v>4</v>
      </c>
      <c r="D289" t="s">
        <v>437</v>
      </c>
      <c r="E289" t="s">
        <v>30</v>
      </c>
      <c r="F289" t="s">
        <v>39</v>
      </c>
      <c r="G289" t="s">
        <v>40</v>
      </c>
      <c r="H289" t="s">
        <v>439</v>
      </c>
      <c r="I289" s="2">
        <v>1049.93</v>
      </c>
      <c r="J289" s="3">
        <v>7</v>
      </c>
      <c r="K289" s="2">
        <v>293.98</v>
      </c>
    </row>
    <row r="290" spans="1:11" x14ac:dyDescent="0.25">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25">
      <c r="A291" s="1">
        <v>41731</v>
      </c>
      <c r="B291" s="3">
        <f t="shared" si="8"/>
        <v>2014</v>
      </c>
      <c r="C291" s="3">
        <f t="shared" si="9"/>
        <v>4</v>
      </c>
      <c r="D291" t="s">
        <v>252</v>
      </c>
      <c r="E291" t="s">
        <v>10</v>
      </c>
      <c r="F291" t="s">
        <v>11</v>
      </c>
      <c r="G291" t="s">
        <v>12</v>
      </c>
      <c r="H291" t="s">
        <v>441</v>
      </c>
      <c r="I291" s="2">
        <v>26.72</v>
      </c>
      <c r="J291" s="3">
        <v>5</v>
      </c>
      <c r="K291" s="2">
        <v>9.35</v>
      </c>
    </row>
    <row r="292" spans="1:11" x14ac:dyDescent="0.25">
      <c r="A292" s="1">
        <v>41731</v>
      </c>
      <c r="B292" s="3">
        <f t="shared" si="8"/>
        <v>2014</v>
      </c>
      <c r="C292" s="3">
        <f t="shared" si="9"/>
        <v>4</v>
      </c>
      <c r="D292" t="s">
        <v>252</v>
      </c>
      <c r="E292" t="s">
        <v>10</v>
      </c>
      <c r="F292" t="s">
        <v>11</v>
      </c>
      <c r="G292" t="s">
        <v>12</v>
      </c>
      <c r="H292" t="s">
        <v>442</v>
      </c>
      <c r="I292" s="2">
        <v>33.49</v>
      </c>
      <c r="J292" s="3">
        <v>7</v>
      </c>
      <c r="K292" s="2">
        <v>10.47</v>
      </c>
    </row>
    <row r="293" spans="1:11" x14ac:dyDescent="0.25">
      <c r="A293" s="1">
        <v>41731</v>
      </c>
      <c r="B293" s="3">
        <f t="shared" si="8"/>
        <v>2014</v>
      </c>
      <c r="C293" s="3">
        <f t="shared" si="9"/>
        <v>4</v>
      </c>
      <c r="D293" t="s">
        <v>443</v>
      </c>
      <c r="E293" t="s">
        <v>55</v>
      </c>
      <c r="F293" t="s">
        <v>34</v>
      </c>
      <c r="G293" t="s">
        <v>47</v>
      </c>
      <c r="H293" t="s">
        <v>444</v>
      </c>
      <c r="I293" s="2">
        <v>177.68</v>
      </c>
      <c r="J293" s="3">
        <v>2</v>
      </c>
      <c r="K293" s="2">
        <v>46.2</v>
      </c>
    </row>
    <row r="294" spans="1:11" x14ac:dyDescent="0.25">
      <c r="A294" s="1">
        <v>41732</v>
      </c>
      <c r="B294" s="3">
        <f t="shared" si="8"/>
        <v>2014</v>
      </c>
      <c r="C294" s="3">
        <f t="shared" si="9"/>
        <v>4</v>
      </c>
      <c r="D294" t="s">
        <v>445</v>
      </c>
      <c r="E294" t="s">
        <v>27</v>
      </c>
      <c r="F294" t="s">
        <v>11</v>
      </c>
      <c r="G294" t="s">
        <v>63</v>
      </c>
      <c r="H294" t="s">
        <v>64</v>
      </c>
      <c r="I294" s="2">
        <v>11.16</v>
      </c>
      <c r="J294" s="3">
        <v>2</v>
      </c>
      <c r="K294" s="2">
        <v>5.58</v>
      </c>
    </row>
    <row r="295" spans="1:11" x14ac:dyDescent="0.25">
      <c r="A295" s="1">
        <v>41732</v>
      </c>
      <c r="B295" s="3">
        <f t="shared" si="8"/>
        <v>2014</v>
      </c>
      <c r="C295" s="3">
        <f t="shared" si="9"/>
        <v>4</v>
      </c>
      <c r="D295" t="s">
        <v>445</v>
      </c>
      <c r="E295" t="s">
        <v>27</v>
      </c>
      <c r="F295" t="s">
        <v>39</v>
      </c>
      <c r="G295" t="s">
        <v>52</v>
      </c>
      <c r="H295" t="s">
        <v>213</v>
      </c>
      <c r="I295" s="2">
        <v>62.31</v>
      </c>
      <c r="J295" s="3">
        <v>3</v>
      </c>
      <c r="K295" s="2">
        <v>22.43</v>
      </c>
    </row>
    <row r="296" spans="1:11" x14ac:dyDescent="0.25">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25">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25">
      <c r="A298" s="1">
        <v>41733</v>
      </c>
      <c r="B298" s="3">
        <f t="shared" si="8"/>
        <v>2014</v>
      </c>
      <c r="C298" s="3">
        <f t="shared" si="9"/>
        <v>4</v>
      </c>
      <c r="D298" t="s">
        <v>380</v>
      </c>
      <c r="E298" t="s">
        <v>110</v>
      </c>
      <c r="F298" t="s">
        <v>34</v>
      </c>
      <c r="G298" t="s">
        <v>47</v>
      </c>
      <c r="H298" t="s">
        <v>448</v>
      </c>
      <c r="I298" s="2">
        <v>5.47</v>
      </c>
      <c r="J298" s="3">
        <v>1</v>
      </c>
      <c r="K298" s="2">
        <v>2.35</v>
      </c>
    </row>
    <row r="299" spans="1:11" x14ac:dyDescent="0.25">
      <c r="A299" s="1">
        <v>41733</v>
      </c>
      <c r="B299" s="3">
        <f t="shared" si="8"/>
        <v>2014</v>
      </c>
      <c r="C299" s="3">
        <f t="shared" si="9"/>
        <v>4</v>
      </c>
      <c r="D299" t="s">
        <v>380</v>
      </c>
      <c r="E299" t="s">
        <v>110</v>
      </c>
      <c r="F299" t="s">
        <v>11</v>
      </c>
      <c r="G299" t="s">
        <v>24</v>
      </c>
      <c r="H299" t="s">
        <v>449</v>
      </c>
      <c r="I299" s="2">
        <v>79.36</v>
      </c>
      <c r="J299" s="3">
        <v>4</v>
      </c>
      <c r="K299" s="2">
        <v>23.81</v>
      </c>
    </row>
    <row r="300" spans="1:11" x14ac:dyDescent="0.25">
      <c r="A300" s="1">
        <v>41733</v>
      </c>
      <c r="B300" s="3">
        <f t="shared" si="8"/>
        <v>2014</v>
      </c>
      <c r="C300" s="3">
        <f t="shared" si="9"/>
        <v>4</v>
      </c>
      <c r="D300" t="s">
        <v>450</v>
      </c>
      <c r="E300" t="s">
        <v>27</v>
      </c>
      <c r="F300" t="s">
        <v>11</v>
      </c>
      <c r="G300" t="s">
        <v>20</v>
      </c>
      <c r="H300" t="s">
        <v>451</v>
      </c>
      <c r="I300" s="2">
        <v>7.18</v>
      </c>
      <c r="J300" s="3">
        <v>2</v>
      </c>
      <c r="K300" s="2">
        <v>2.25</v>
      </c>
    </row>
    <row r="301" spans="1:11" x14ac:dyDescent="0.25">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25">
      <c r="A302" s="1">
        <v>41733</v>
      </c>
      <c r="B302" s="3">
        <f t="shared" si="8"/>
        <v>2014</v>
      </c>
      <c r="C302" s="3">
        <f t="shared" si="9"/>
        <v>4</v>
      </c>
      <c r="D302" t="s">
        <v>452</v>
      </c>
      <c r="E302" t="s">
        <v>62</v>
      </c>
      <c r="F302" t="s">
        <v>39</v>
      </c>
      <c r="G302" t="s">
        <v>52</v>
      </c>
      <c r="H302" t="s">
        <v>454</v>
      </c>
      <c r="I302" s="2">
        <v>99.98</v>
      </c>
      <c r="J302" s="3">
        <v>2</v>
      </c>
      <c r="K302" s="2">
        <v>42.99</v>
      </c>
    </row>
    <row r="303" spans="1:11" x14ac:dyDescent="0.25">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25">
      <c r="A304" s="1">
        <v>41733</v>
      </c>
      <c r="B304" s="3">
        <f t="shared" si="8"/>
        <v>2014</v>
      </c>
      <c r="C304" s="3">
        <f t="shared" si="9"/>
        <v>4</v>
      </c>
      <c r="D304" t="s">
        <v>452</v>
      </c>
      <c r="E304" t="s">
        <v>62</v>
      </c>
      <c r="F304" t="s">
        <v>11</v>
      </c>
      <c r="G304" t="s">
        <v>12</v>
      </c>
      <c r="H304" t="s">
        <v>327</v>
      </c>
      <c r="I304" s="2">
        <v>12.96</v>
      </c>
      <c r="J304" s="3">
        <v>2</v>
      </c>
      <c r="K304" s="2">
        <v>6.35</v>
      </c>
    </row>
    <row r="305" spans="1:11" x14ac:dyDescent="0.25">
      <c r="A305" s="1">
        <v>41734</v>
      </c>
      <c r="B305" s="3">
        <f t="shared" si="8"/>
        <v>2014</v>
      </c>
      <c r="C305" s="3">
        <f t="shared" si="9"/>
        <v>4</v>
      </c>
      <c r="D305" t="s">
        <v>456</v>
      </c>
      <c r="E305" t="s">
        <v>149</v>
      </c>
      <c r="F305" t="s">
        <v>11</v>
      </c>
      <c r="G305" t="s">
        <v>12</v>
      </c>
      <c r="H305" t="s">
        <v>457</v>
      </c>
      <c r="I305" s="2">
        <v>55.48</v>
      </c>
      <c r="J305" s="3">
        <v>1</v>
      </c>
      <c r="K305" s="2">
        <v>26.63</v>
      </c>
    </row>
    <row r="306" spans="1:11" x14ac:dyDescent="0.25">
      <c r="A306" s="1">
        <v>41734</v>
      </c>
      <c r="B306" s="3">
        <f t="shared" si="8"/>
        <v>2014</v>
      </c>
      <c r="C306" s="3">
        <f t="shared" si="9"/>
        <v>4</v>
      </c>
      <c r="D306" t="s">
        <v>458</v>
      </c>
      <c r="E306" t="s">
        <v>55</v>
      </c>
      <c r="F306" t="s">
        <v>11</v>
      </c>
      <c r="G306" t="s">
        <v>24</v>
      </c>
      <c r="H306" t="s">
        <v>459</v>
      </c>
      <c r="I306" s="2">
        <v>22.96</v>
      </c>
      <c r="J306" s="3">
        <v>7</v>
      </c>
      <c r="K306" s="2">
        <v>7.58</v>
      </c>
    </row>
    <row r="307" spans="1:11" x14ac:dyDescent="0.25">
      <c r="A307" s="1">
        <v>41734</v>
      </c>
      <c r="B307" s="3">
        <f t="shared" si="8"/>
        <v>2014</v>
      </c>
      <c r="C307" s="3">
        <f t="shared" si="9"/>
        <v>4</v>
      </c>
      <c r="D307" t="s">
        <v>458</v>
      </c>
      <c r="E307" t="s">
        <v>55</v>
      </c>
      <c r="F307" t="s">
        <v>39</v>
      </c>
      <c r="G307" t="s">
        <v>40</v>
      </c>
      <c r="H307" t="s">
        <v>174</v>
      </c>
      <c r="I307" s="2">
        <v>28.99</v>
      </c>
      <c r="J307" s="3">
        <v>1</v>
      </c>
      <c r="K307" s="2">
        <v>8.41</v>
      </c>
    </row>
    <row r="308" spans="1:11" x14ac:dyDescent="0.25">
      <c r="A308" s="1">
        <v>41734</v>
      </c>
      <c r="B308" s="3">
        <f t="shared" si="8"/>
        <v>2014</v>
      </c>
      <c r="C308" s="3">
        <f t="shared" si="9"/>
        <v>4</v>
      </c>
      <c r="D308" t="s">
        <v>458</v>
      </c>
      <c r="E308" t="s">
        <v>55</v>
      </c>
      <c r="F308" t="s">
        <v>11</v>
      </c>
      <c r="G308" t="s">
        <v>12</v>
      </c>
      <c r="H308" t="s">
        <v>331</v>
      </c>
      <c r="I308" s="2">
        <v>12.96</v>
      </c>
      <c r="J308" s="3">
        <v>2</v>
      </c>
      <c r="K308" s="2">
        <v>6.35</v>
      </c>
    </row>
    <row r="309" spans="1:11" x14ac:dyDescent="0.25">
      <c r="A309" s="1">
        <v>41734</v>
      </c>
      <c r="B309" s="3">
        <f t="shared" si="8"/>
        <v>2014</v>
      </c>
      <c r="C309" s="3">
        <f t="shared" si="9"/>
        <v>4</v>
      </c>
      <c r="D309" t="s">
        <v>458</v>
      </c>
      <c r="E309" t="s">
        <v>55</v>
      </c>
      <c r="F309" t="s">
        <v>11</v>
      </c>
      <c r="G309" t="s">
        <v>24</v>
      </c>
      <c r="H309" t="s">
        <v>460</v>
      </c>
      <c r="I309" s="2">
        <v>22.96</v>
      </c>
      <c r="J309" s="3">
        <v>7</v>
      </c>
      <c r="K309" s="2">
        <v>6.66</v>
      </c>
    </row>
    <row r="310" spans="1:11" x14ac:dyDescent="0.25">
      <c r="A310" s="1">
        <v>41734</v>
      </c>
      <c r="B310" s="3">
        <f t="shared" si="8"/>
        <v>2014</v>
      </c>
      <c r="C310" s="3">
        <f t="shared" si="9"/>
        <v>4</v>
      </c>
      <c r="D310" t="s">
        <v>458</v>
      </c>
      <c r="E310" t="s">
        <v>55</v>
      </c>
      <c r="F310" t="s">
        <v>11</v>
      </c>
      <c r="G310" t="s">
        <v>200</v>
      </c>
      <c r="H310" t="s">
        <v>461</v>
      </c>
      <c r="I310" s="2">
        <v>4164.05</v>
      </c>
      <c r="J310" s="3">
        <v>5</v>
      </c>
      <c r="K310" s="2">
        <v>83.28</v>
      </c>
    </row>
    <row r="311" spans="1:11" x14ac:dyDescent="0.25">
      <c r="A311" s="1">
        <v>41734</v>
      </c>
      <c r="B311" s="3">
        <f t="shared" si="8"/>
        <v>2014</v>
      </c>
      <c r="C311" s="3">
        <f t="shared" si="9"/>
        <v>4</v>
      </c>
      <c r="D311" t="s">
        <v>462</v>
      </c>
      <c r="E311" t="s">
        <v>15</v>
      </c>
      <c r="F311" t="s">
        <v>11</v>
      </c>
      <c r="G311" t="s">
        <v>18</v>
      </c>
      <c r="H311" t="s">
        <v>463</v>
      </c>
      <c r="I311" s="2">
        <v>49.63</v>
      </c>
      <c r="J311" s="3">
        <v>4</v>
      </c>
      <c r="K311" s="2">
        <v>3.72</v>
      </c>
    </row>
    <row r="312" spans="1:11" x14ac:dyDescent="0.25">
      <c r="A312" s="1">
        <v>41734</v>
      </c>
      <c r="B312" s="3">
        <f t="shared" si="8"/>
        <v>2014</v>
      </c>
      <c r="C312" s="3">
        <f t="shared" si="9"/>
        <v>4</v>
      </c>
      <c r="D312" t="s">
        <v>462</v>
      </c>
      <c r="E312" t="s">
        <v>15</v>
      </c>
      <c r="F312" t="s">
        <v>11</v>
      </c>
      <c r="G312" t="s">
        <v>18</v>
      </c>
      <c r="H312" t="s">
        <v>464</v>
      </c>
      <c r="I312" s="2">
        <v>52.1</v>
      </c>
      <c r="J312" s="3">
        <v>4</v>
      </c>
      <c r="K312" s="2">
        <v>3.91</v>
      </c>
    </row>
    <row r="313" spans="1:11" x14ac:dyDescent="0.25">
      <c r="A313" s="1">
        <v>41734</v>
      </c>
      <c r="B313" s="3">
        <f t="shared" si="8"/>
        <v>2014</v>
      </c>
      <c r="C313" s="3">
        <f t="shared" si="9"/>
        <v>4</v>
      </c>
      <c r="D313" t="s">
        <v>465</v>
      </c>
      <c r="E313" t="s">
        <v>110</v>
      </c>
      <c r="F313" t="s">
        <v>11</v>
      </c>
      <c r="G313" t="s">
        <v>24</v>
      </c>
      <c r="H313" t="s">
        <v>466</v>
      </c>
      <c r="I313" s="2">
        <v>26.7</v>
      </c>
      <c r="J313" s="3">
        <v>2</v>
      </c>
      <c r="K313" s="2">
        <v>7.48</v>
      </c>
    </row>
    <row r="314" spans="1:11" x14ac:dyDescent="0.25">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25">
      <c r="A315" s="1">
        <v>41734</v>
      </c>
      <c r="B315" s="3">
        <f t="shared" si="8"/>
        <v>2014</v>
      </c>
      <c r="C315" s="3">
        <f t="shared" si="9"/>
        <v>4</v>
      </c>
      <c r="D315" t="s">
        <v>465</v>
      </c>
      <c r="E315" t="s">
        <v>110</v>
      </c>
      <c r="F315" t="s">
        <v>11</v>
      </c>
      <c r="G315" t="s">
        <v>24</v>
      </c>
      <c r="H315" t="s">
        <v>353</v>
      </c>
      <c r="I315" s="2">
        <v>13.89</v>
      </c>
      <c r="J315" s="3">
        <v>3</v>
      </c>
      <c r="K315" s="2">
        <v>4.58</v>
      </c>
    </row>
    <row r="316" spans="1:11" x14ac:dyDescent="0.25">
      <c r="A316" s="1">
        <v>41734</v>
      </c>
      <c r="B316" s="3">
        <f t="shared" si="8"/>
        <v>2014</v>
      </c>
      <c r="C316" s="3">
        <f t="shared" si="9"/>
        <v>4</v>
      </c>
      <c r="D316" t="s">
        <v>465</v>
      </c>
      <c r="E316" t="s">
        <v>110</v>
      </c>
      <c r="F316" t="s">
        <v>11</v>
      </c>
      <c r="G316" t="s">
        <v>18</v>
      </c>
      <c r="H316" t="s">
        <v>153</v>
      </c>
      <c r="I316" s="2">
        <v>689.82</v>
      </c>
      <c r="J316" s="3">
        <v>6</v>
      </c>
      <c r="K316" s="2">
        <v>20.69</v>
      </c>
    </row>
    <row r="317" spans="1:11" x14ac:dyDescent="0.25">
      <c r="A317" s="1">
        <v>41734</v>
      </c>
      <c r="B317" s="3">
        <f t="shared" si="8"/>
        <v>2014</v>
      </c>
      <c r="C317" s="3">
        <f t="shared" si="9"/>
        <v>4</v>
      </c>
      <c r="D317" t="s">
        <v>468</v>
      </c>
      <c r="E317" t="s">
        <v>33</v>
      </c>
      <c r="F317" t="s">
        <v>11</v>
      </c>
      <c r="G317" t="s">
        <v>20</v>
      </c>
      <c r="H317" t="s">
        <v>469</v>
      </c>
      <c r="I317" s="2">
        <v>115.36</v>
      </c>
      <c r="J317" s="3">
        <v>7</v>
      </c>
      <c r="K317" s="2">
        <v>56.53</v>
      </c>
    </row>
    <row r="318" spans="1:11" x14ac:dyDescent="0.25">
      <c r="A318" s="1">
        <v>41735</v>
      </c>
      <c r="B318" s="3">
        <f t="shared" si="8"/>
        <v>2014</v>
      </c>
      <c r="C318" s="3">
        <f t="shared" si="9"/>
        <v>4</v>
      </c>
      <c r="D318" t="s">
        <v>470</v>
      </c>
      <c r="E318" t="s">
        <v>23</v>
      </c>
      <c r="F318" t="s">
        <v>11</v>
      </c>
      <c r="G318" t="s">
        <v>20</v>
      </c>
      <c r="H318" t="s">
        <v>471</v>
      </c>
      <c r="I318" s="2">
        <v>44.91</v>
      </c>
      <c r="J318" s="3">
        <v>6</v>
      </c>
      <c r="K318" s="2">
        <v>-35.93</v>
      </c>
    </row>
    <row r="319" spans="1:11" x14ac:dyDescent="0.25">
      <c r="A319" s="1">
        <v>41735</v>
      </c>
      <c r="B319" s="3">
        <f t="shared" si="8"/>
        <v>2014</v>
      </c>
      <c r="C319" s="3">
        <f t="shared" si="9"/>
        <v>4</v>
      </c>
      <c r="D319" t="s">
        <v>131</v>
      </c>
      <c r="E319" t="s">
        <v>23</v>
      </c>
      <c r="F319" t="s">
        <v>11</v>
      </c>
      <c r="G319" t="s">
        <v>200</v>
      </c>
      <c r="H319" t="s">
        <v>472</v>
      </c>
      <c r="I319" s="2">
        <v>10.3</v>
      </c>
      <c r="J319" s="3">
        <v>1</v>
      </c>
      <c r="K319" s="2">
        <v>-2.19</v>
      </c>
    </row>
    <row r="320" spans="1:11" x14ac:dyDescent="0.25">
      <c r="A320" s="1">
        <v>41735</v>
      </c>
      <c r="B320" s="3">
        <f t="shared" si="8"/>
        <v>2014</v>
      </c>
      <c r="C320" s="3">
        <f t="shared" si="9"/>
        <v>4</v>
      </c>
      <c r="D320" t="s">
        <v>131</v>
      </c>
      <c r="E320" t="s">
        <v>23</v>
      </c>
      <c r="F320" t="s">
        <v>34</v>
      </c>
      <c r="G320" t="s">
        <v>145</v>
      </c>
      <c r="H320" t="s">
        <v>473</v>
      </c>
      <c r="I320" s="2">
        <v>154.76</v>
      </c>
      <c r="J320" s="3">
        <v>3</v>
      </c>
      <c r="K320" s="2">
        <v>-36.11</v>
      </c>
    </row>
    <row r="321" spans="1:11" x14ac:dyDescent="0.25">
      <c r="A321" s="1">
        <v>41735</v>
      </c>
      <c r="B321" s="3">
        <f t="shared" si="8"/>
        <v>2014</v>
      </c>
      <c r="C321" s="3">
        <f t="shared" si="9"/>
        <v>4</v>
      </c>
      <c r="D321" t="s">
        <v>131</v>
      </c>
      <c r="E321" t="s">
        <v>23</v>
      </c>
      <c r="F321" t="s">
        <v>39</v>
      </c>
      <c r="G321" t="s">
        <v>52</v>
      </c>
      <c r="H321" t="s">
        <v>474</v>
      </c>
      <c r="I321" s="2">
        <v>116.78</v>
      </c>
      <c r="J321" s="3">
        <v>2</v>
      </c>
      <c r="K321" s="2">
        <v>21.9</v>
      </c>
    </row>
    <row r="322" spans="1:11" x14ac:dyDescent="0.25">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25">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25">
      <c r="A324" s="1">
        <v>41735</v>
      </c>
      <c r="B324" s="3">
        <f t="shared" si="10"/>
        <v>2014</v>
      </c>
      <c r="C324" s="3">
        <f t="shared" si="11"/>
        <v>4</v>
      </c>
      <c r="D324" t="s">
        <v>478</v>
      </c>
      <c r="E324" t="s">
        <v>27</v>
      </c>
      <c r="F324" t="s">
        <v>34</v>
      </c>
      <c r="G324" t="s">
        <v>47</v>
      </c>
      <c r="H324" t="s">
        <v>479</v>
      </c>
      <c r="I324" s="2">
        <v>91.96</v>
      </c>
      <c r="J324" s="3">
        <v>2</v>
      </c>
      <c r="K324" s="2">
        <v>15.63</v>
      </c>
    </row>
    <row r="325" spans="1:11" x14ac:dyDescent="0.25">
      <c r="A325" s="1">
        <v>41735</v>
      </c>
      <c r="B325" s="3">
        <f t="shared" si="10"/>
        <v>2014</v>
      </c>
      <c r="C325" s="3">
        <f t="shared" si="11"/>
        <v>4</v>
      </c>
      <c r="D325" t="s">
        <v>478</v>
      </c>
      <c r="E325" t="s">
        <v>27</v>
      </c>
      <c r="F325" t="s">
        <v>34</v>
      </c>
      <c r="G325" t="s">
        <v>47</v>
      </c>
      <c r="H325" t="s">
        <v>480</v>
      </c>
      <c r="I325" s="2">
        <v>33.11</v>
      </c>
      <c r="J325" s="3">
        <v>7</v>
      </c>
      <c r="K325" s="2">
        <v>12.91</v>
      </c>
    </row>
    <row r="326" spans="1:11" x14ac:dyDescent="0.25">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25">
      <c r="A327" s="1">
        <v>41735</v>
      </c>
      <c r="B327" s="3">
        <f t="shared" si="10"/>
        <v>2014</v>
      </c>
      <c r="C327" s="3">
        <f t="shared" si="11"/>
        <v>4</v>
      </c>
      <c r="D327" t="s">
        <v>478</v>
      </c>
      <c r="E327" t="s">
        <v>27</v>
      </c>
      <c r="F327" t="s">
        <v>11</v>
      </c>
      <c r="G327" t="s">
        <v>12</v>
      </c>
      <c r="H327" t="s">
        <v>482</v>
      </c>
      <c r="I327" s="2">
        <v>55.48</v>
      </c>
      <c r="J327" s="3">
        <v>1</v>
      </c>
      <c r="K327" s="2">
        <v>26.63</v>
      </c>
    </row>
    <row r="328" spans="1:11" x14ac:dyDescent="0.25">
      <c r="A328" s="1">
        <v>41735</v>
      </c>
      <c r="B328" s="3">
        <f t="shared" si="10"/>
        <v>2014</v>
      </c>
      <c r="C328" s="3">
        <f t="shared" si="11"/>
        <v>4</v>
      </c>
      <c r="D328" t="s">
        <v>483</v>
      </c>
      <c r="E328" t="s">
        <v>27</v>
      </c>
      <c r="F328" t="s">
        <v>11</v>
      </c>
      <c r="G328" t="s">
        <v>24</v>
      </c>
      <c r="H328" t="s">
        <v>484</v>
      </c>
      <c r="I328" s="2">
        <v>70.95</v>
      </c>
      <c r="J328" s="3">
        <v>3</v>
      </c>
      <c r="K328" s="2">
        <v>18.45</v>
      </c>
    </row>
    <row r="329" spans="1:11" x14ac:dyDescent="0.25">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25">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25">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25">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25">
      <c r="A333" s="1">
        <v>41736</v>
      </c>
      <c r="B333" s="3">
        <f t="shared" si="10"/>
        <v>2014</v>
      </c>
      <c r="C333" s="3">
        <f t="shared" si="11"/>
        <v>4</v>
      </c>
      <c r="D333" t="s">
        <v>490</v>
      </c>
      <c r="E333" t="s">
        <v>70</v>
      </c>
      <c r="F333" t="s">
        <v>11</v>
      </c>
      <c r="G333" t="s">
        <v>12</v>
      </c>
      <c r="H333" t="s">
        <v>491</v>
      </c>
      <c r="I333" s="2">
        <v>122.97</v>
      </c>
      <c r="J333" s="3">
        <v>3</v>
      </c>
      <c r="K333" s="2">
        <v>60.26</v>
      </c>
    </row>
    <row r="334" spans="1:11" x14ac:dyDescent="0.25">
      <c r="A334" s="1">
        <v>41736</v>
      </c>
      <c r="B334" s="3">
        <f t="shared" si="10"/>
        <v>2014</v>
      </c>
      <c r="C334" s="3">
        <f t="shared" si="11"/>
        <v>4</v>
      </c>
      <c r="D334" t="s">
        <v>492</v>
      </c>
      <c r="E334" t="s">
        <v>30</v>
      </c>
      <c r="F334" t="s">
        <v>11</v>
      </c>
      <c r="G334" t="s">
        <v>12</v>
      </c>
      <c r="H334" t="s">
        <v>493</v>
      </c>
      <c r="I334" s="2">
        <v>58.32</v>
      </c>
      <c r="J334" s="3">
        <v>9</v>
      </c>
      <c r="K334" s="2">
        <v>27.99</v>
      </c>
    </row>
    <row r="335" spans="1:11" x14ac:dyDescent="0.25">
      <c r="A335" s="1">
        <v>41736</v>
      </c>
      <c r="B335" s="3">
        <f t="shared" si="10"/>
        <v>2014</v>
      </c>
      <c r="C335" s="3">
        <f t="shared" si="11"/>
        <v>4</v>
      </c>
      <c r="D335" t="s">
        <v>492</v>
      </c>
      <c r="E335" t="s">
        <v>30</v>
      </c>
      <c r="F335" t="s">
        <v>39</v>
      </c>
      <c r="G335" t="s">
        <v>40</v>
      </c>
      <c r="H335" t="s">
        <v>494</v>
      </c>
      <c r="I335" s="2">
        <v>200.97</v>
      </c>
      <c r="J335" s="3">
        <v>3</v>
      </c>
      <c r="K335" s="2">
        <v>50.24</v>
      </c>
    </row>
    <row r="336" spans="1:11" x14ac:dyDescent="0.25">
      <c r="A336" s="1">
        <v>41737</v>
      </c>
      <c r="B336" s="3">
        <f t="shared" si="10"/>
        <v>2014</v>
      </c>
      <c r="C336" s="3">
        <f t="shared" si="11"/>
        <v>4</v>
      </c>
      <c r="D336" t="s">
        <v>495</v>
      </c>
      <c r="E336" t="s">
        <v>95</v>
      </c>
      <c r="F336" t="s">
        <v>11</v>
      </c>
      <c r="G336" t="s">
        <v>43</v>
      </c>
      <c r="H336" t="s">
        <v>496</v>
      </c>
      <c r="I336" s="2">
        <v>2.37</v>
      </c>
      <c r="J336" s="3">
        <v>2</v>
      </c>
      <c r="K336" s="2">
        <v>0.83</v>
      </c>
    </row>
    <row r="337" spans="1:11" x14ac:dyDescent="0.25">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25">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25">
      <c r="A339" s="1">
        <v>41737</v>
      </c>
      <c r="B339" s="3">
        <f t="shared" si="10"/>
        <v>2014</v>
      </c>
      <c r="C339" s="3">
        <f t="shared" si="11"/>
        <v>4</v>
      </c>
      <c r="D339" t="s">
        <v>500</v>
      </c>
      <c r="E339" t="s">
        <v>95</v>
      </c>
      <c r="F339" t="s">
        <v>11</v>
      </c>
      <c r="G339" t="s">
        <v>43</v>
      </c>
      <c r="H339" t="s">
        <v>44</v>
      </c>
      <c r="I339" s="2">
        <v>49.79</v>
      </c>
      <c r="J339" s="3">
        <v>8</v>
      </c>
      <c r="K339" s="2">
        <v>-11.83</v>
      </c>
    </row>
    <row r="340" spans="1:11" x14ac:dyDescent="0.25">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25">
      <c r="A341" s="1">
        <v>41737</v>
      </c>
      <c r="B341" s="3">
        <f t="shared" si="10"/>
        <v>2014</v>
      </c>
      <c r="C341" s="3">
        <f t="shared" si="11"/>
        <v>4</v>
      </c>
      <c r="D341" t="s">
        <v>180</v>
      </c>
      <c r="E341" t="s">
        <v>27</v>
      </c>
      <c r="F341" t="s">
        <v>39</v>
      </c>
      <c r="G341" t="s">
        <v>52</v>
      </c>
      <c r="H341" t="s">
        <v>502</v>
      </c>
      <c r="I341" s="2">
        <v>399.96</v>
      </c>
      <c r="J341" s="3">
        <v>4</v>
      </c>
      <c r="K341" s="2">
        <v>139.99</v>
      </c>
    </row>
    <row r="342" spans="1:11" x14ac:dyDescent="0.25">
      <c r="A342" s="1">
        <v>41737</v>
      </c>
      <c r="B342" s="3">
        <f t="shared" si="10"/>
        <v>2014</v>
      </c>
      <c r="C342" s="3">
        <f t="shared" si="11"/>
        <v>4</v>
      </c>
      <c r="D342" t="s">
        <v>503</v>
      </c>
      <c r="E342" t="s">
        <v>78</v>
      </c>
      <c r="F342" t="s">
        <v>34</v>
      </c>
      <c r="G342" t="s">
        <v>145</v>
      </c>
      <c r="H342" t="s">
        <v>504</v>
      </c>
      <c r="I342" s="2">
        <v>172.11</v>
      </c>
      <c r="J342" s="3">
        <v>1</v>
      </c>
      <c r="K342" s="2">
        <v>-94.66</v>
      </c>
    </row>
    <row r="343" spans="1:11" x14ac:dyDescent="0.25">
      <c r="A343" s="1">
        <v>41740</v>
      </c>
      <c r="B343" s="3">
        <f t="shared" si="10"/>
        <v>2014</v>
      </c>
      <c r="C343" s="3">
        <f t="shared" si="11"/>
        <v>4</v>
      </c>
      <c r="D343" t="s">
        <v>505</v>
      </c>
      <c r="E343" t="s">
        <v>123</v>
      </c>
      <c r="F343" t="s">
        <v>11</v>
      </c>
      <c r="G343" t="s">
        <v>43</v>
      </c>
      <c r="H343" t="s">
        <v>506</v>
      </c>
      <c r="I343" s="2">
        <v>6.91</v>
      </c>
      <c r="J343" s="3">
        <v>3</v>
      </c>
      <c r="K343" s="2">
        <v>2.33</v>
      </c>
    </row>
    <row r="344" spans="1:11" x14ac:dyDescent="0.25">
      <c r="A344" s="1">
        <v>41740</v>
      </c>
      <c r="B344" s="3">
        <f t="shared" si="10"/>
        <v>2014</v>
      </c>
      <c r="C344" s="3">
        <f t="shared" si="11"/>
        <v>4</v>
      </c>
      <c r="D344" t="s">
        <v>505</v>
      </c>
      <c r="E344" t="s">
        <v>123</v>
      </c>
      <c r="F344" t="s">
        <v>39</v>
      </c>
      <c r="G344" t="s">
        <v>52</v>
      </c>
      <c r="H344" t="s">
        <v>261</v>
      </c>
      <c r="I344" s="2">
        <v>383.98</v>
      </c>
      <c r="J344" s="3">
        <v>3</v>
      </c>
      <c r="K344" s="2">
        <v>81.59</v>
      </c>
    </row>
    <row r="345" spans="1:11" x14ac:dyDescent="0.25">
      <c r="A345" s="1">
        <v>41740</v>
      </c>
      <c r="B345" s="3">
        <f t="shared" si="10"/>
        <v>2014</v>
      </c>
      <c r="C345" s="3">
        <f t="shared" si="11"/>
        <v>4</v>
      </c>
      <c r="D345" t="s">
        <v>505</v>
      </c>
      <c r="E345" t="s">
        <v>123</v>
      </c>
      <c r="F345" t="s">
        <v>11</v>
      </c>
      <c r="G345" t="s">
        <v>12</v>
      </c>
      <c r="H345" t="s">
        <v>507</v>
      </c>
      <c r="I345" s="2">
        <v>10.37</v>
      </c>
      <c r="J345" s="3">
        <v>2</v>
      </c>
      <c r="K345" s="2">
        <v>3.63</v>
      </c>
    </row>
    <row r="346" spans="1:11" x14ac:dyDescent="0.25">
      <c r="A346" s="1">
        <v>41740</v>
      </c>
      <c r="B346" s="3">
        <f t="shared" si="10"/>
        <v>2014</v>
      </c>
      <c r="C346" s="3">
        <f t="shared" si="11"/>
        <v>4</v>
      </c>
      <c r="D346" t="s">
        <v>505</v>
      </c>
      <c r="E346" t="s">
        <v>123</v>
      </c>
      <c r="F346" t="s">
        <v>39</v>
      </c>
      <c r="G346" t="s">
        <v>52</v>
      </c>
      <c r="H346" t="s">
        <v>508</v>
      </c>
      <c r="I346" s="2">
        <v>335.94</v>
      </c>
      <c r="J346" s="3">
        <v>7</v>
      </c>
      <c r="K346" s="2">
        <v>41.99</v>
      </c>
    </row>
    <row r="347" spans="1:11" x14ac:dyDescent="0.25">
      <c r="A347" s="1">
        <v>41740</v>
      </c>
      <c r="B347" s="3">
        <f t="shared" si="10"/>
        <v>2014</v>
      </c>
      <c r="C347" s="3">
        <f t="shared" si="11"/>
        <v>4</v>
      </c>
      <c r="D347" t="s">
        <v>509</v>
      </c>
      <c r="E347" t="s">
        <v>510</v>
      </c>
      <c r="F347" t="s">
        <v>11</v>
      </c>
      <c r="G347" t="s">
        <v>20</v>
      </c>
      <c r="H347" t="s">
        <v>511</v>
      </c>
      <c r="I347" s="2">
        <v>9.58</v>
      </c>
      <c r="J347" s="3">
        <v>1</v>
      </c>
      <c r="K347" s="2">
        <v>3.35</v>
      </c>
    </row>
    <row r="348" spans="1:11" x14ac:dyDescent="0.25">
      <c r="A348" s="1">
        <v>41740</v>
      </c>
      <c r="B348" s="3">
        <f t="shared" si="10"/>
        <v>2014</v>
      </c>
      <c r="C348" s="3">
        <f t="shared" si="11"/>
        <v>4</v>
      </c>
      <c r="D348" t="s">
        <v>512</v>
      </c>
      <c r="E348" t="s">
        <v>10</v>
      </c>
      <c r="F348" t="s">
        <v>39</v>
      </c>
      <c r="G348" t="s">
        <v>40</v>
      </c>
      <c r="H348" t="s">
        <v>513</v>
      </c>
      <c r="I348" s="2">
        <v>758.35</v>
      </c>
      <c r="J348" s="3">
        <v>6</v>
      </c>
      <c r="K348" s="2">
        <v>265.42</v>
      </c>
    </row>
    <row r="349" spans="1:11" x14ac:dyDescent="0.25">
      <c r="A349" s="1">
        <v>41740</v>
      </c>
      <c r="B349" s="3">
        <f t="shared" si="10"/>
        <v>2014</v>
      </c>
      <c r="C349" s="3">
        <f t="shared" si="11"/>
        <v>4</v>
      </c>
      <c r="D349" t="s">
        <v>514</v>
      </c>
      <c r="E349" t="s">
        <v>515</v>
      </c>
      <c r="F349" t="s">
        <v>11</v>
      </c>
      <c r="G349" t="s">
        <v>18</v>
      </c>
      <c r="H349" t="s">
        <v>516</v>
      </c>
      <c r="I349" s="2">
        <v>87.08</v>
      </c>
      <c r="J349" s="3">
        <v>7</v>
      </c>
      <c r="K349" s="2">
        <v>24.38</v>
      </c>
    </row>
    <row r="350" spans="1:11" x14ac:dyDescent="0.25">
      <c r="A350" s="1">
        <v>41740</v>
      </c>
      <c r="B350" s="3">
        <f t="shared" si="10"/>
        <v>2014</v>
      </c>
      <c r="C350" s="3">
        <f t="shared" si="11"/>
        <v>4</v>
      </c>
      <c r="D350" t="s">
        <v>514</v>
      </c>
      <c r="E350" t="s">
        <v>515</v>
      </c>
      <c r="F350" t="s">
        <v>39</v>
      </c>
      <c r="G350" t="s">
        <v>40</v>
      </c>
      <c r="H350" t="s">
        <v>517</v>
      </c>
      <c r="I350" s="2">
        <v>105.58</v>
      </c>
      <c r="J350" s="3">
        <v>2</v>
      </c>
      <c r="K350" s="2">
        <v>9.24</v>
      </c>
    </row>
    <row r="351" spans="1:11" x14ac:dyDescent="0.25">
      <c r="A351" s="1">
        <v>41740</v>
      </c>
      <c r="B351" s="3">
        <f t="shared" si="10"/>
        <v>2014</v>
      </c>
      <c r="C351" s="3">
        <f t="shared" si="11"/>
        <v>4</v>
      </c>
      <c r="D351" t="s">
        <v>514</v>
      </c>
      <c r="E351" t="s">
        <v>515</v>
      </c>
      <c r="F351" t="s">
        <v>39</v>
      </c>
      <c r="G351" t="s">
        <v>52</v>
      </c>
      <c r="H351" t="s">
        <v>518</v>
      </c>
      <c r="I351" s="2">
        <v>217.44</v>
      </c>
      <c r="J351" s="3">
        <v>6</v>
      </c>
      <c r="K351" s="2">
        <v>91.32</v>
      </c>
    </row>
    <row r="352" spans="1:11" x14ac:dyDescent="0.25">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25">
      <c r="A353" s="1">
        <v>41741</v>
      </c>
      <c r="B353" s="3">
        <f t="shared" si="10"/>
        <v>2014</v>
      </c>
      <c r="C353" s="3">
        <f t="shared" si="11"/>
        <v>4</v>
      </c>
      <c r="D353" t="s">
        <v>519</v>
      </c>
      <c r="E353" t="s">
        <v>27</v>
      </c>
      <c r="F353" t="s">
        <v>39</v>
      </c>
      <c r="G353" t="s">
        <v>40</v>
      </c>
      <c r="H353" t="s">
        <v>521</v>
      </c>
      <c r="I353" s="2">
        <v>438.37</v>
      </c>
      <c r="J353" s="3">
        <v>4</v>
      </c>
      <c r="K353" s="2">
        <v>38.36</v>
      </c>
    </row>
    <row r="354" spans="1:11" x14ac:dyDescent="0.25">
      <c r="A354" s="1">
        <v>41741</v>
      </c>
      <c r="B354" s="3">
        <f t="shared" si="10"/>
        <v>2014</v>
      </c>
      <c r="C354" s="3">
        <f t="shared" si="11"/>
        <v>4</v>
      </c>
      <c r="D354" t="s">
        <v>519</v>
      </c>
      <c r="E354" t="s">
        <v>27</v>
      </c>
      <c r="F354" t="s">
        <v>11</v>
      </c>
      <c r="G354" t="s">
        <v>20</v>
      </c>
      <c r="H354" t="s">
        <v>522</v>
      </c>
      <c r="I354" s="2">
        <v>18.09</v>
      </c>
      <c r="J354" s="3">
        <v>7</v>
      </c>
      <c r="K354" s="2">
        <v>6.56</v>
      </c>
    </row>
    <row r="355" spans="1:11" x14ac:dyDescent="0.25">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25">
      <c r="A356" s="1">
        <v>41741</v>
      </c>
      <c r="B356" s="3">
        <f t="shared" si="10"/>
        <v>2014</v>
      </c>
      <c r="C356" s="3">
        <f t="shared" si="11"/>
        <v>4</v>
      </c>
      <c r="D356" t="s">
        <v>523</v>
      </c>
      <c r="E356" t="s">
        <v>129</v>
      </c>
      <c r="F356" t="s">
        <v>11</v>
      </c>
      <c r="G356" t="s">
        <v>12</v>
      </c>
      <c r="H356" t="s">
        <v>524</v>
      </c>
      <c r="I356" s="2">
        <v>32.4</v>
      </c>
      <c r="J356" s="3">
        <v>5</v>
      </c>
      <c r="K356" s="2">
        <v>15.55</v>
      </c>
    </row>
    <row r="357" spans="1:11" x14ac:dyDescent="0.25">
      <c r="A357" s="1">
        <v>41741</v>
      </c>
      <c r="B357" s="3">
        <f t="shared" si="10"/>
        <v>2014</v>
      </c>
      <c r="C357" s="3">
        <f t="shared" si="11"/>
        <v>4</v>
      </c>
      <c r="D357" t="s">
        <v>525</v>
      </c>
      <c r="E357" t="s">
        <v>27</v>
      </c>
      <c r="F357" t="s">
        <v>11</v>
      </c>
      <c r="G357" t="s">
        <v>24</v>
      </c>
      <c r="H357" t="s">
        <v>526</v>
      </c>
      <c r="I357" s="2">
        <v>39.68</v>
      </c>
      <c r="J357" s="3">
        <v>2</v>
      </c>
      <c r="K357" s="2">
        <v>16.27</v>
      </c>
    </row>
    <row r="358" spans="1:11" x14ac:dyDescent="0.25">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25">
      <c r="A359" s="1">
        <v>41742</v>
      </c>
      <c r="B359" s="3">
        <f t="shared" si="10"/>
        <v>2014</v>
      </c>
      <c r="C359" s="3">
        <f t="shared" si="11"/>
        <v>4</v>
      </c>
      <c r="D359" t="s">
        <v>387</v>
      </c>
      <c r="E359" t="s">
        <v>23</v>
      </c>
      <c r="F359" t="s">
        <v>11</v>
      </c>
      <c r="G359" t="s">
        <v>20</v>
      </c>
      <c r="H359" t="s">
        <v>528</v>
      </c>
      <c r="I359" s="2">
        <v>509.97</v>
      </c>
      <c r="J359" s="3">
        <v>10</v>
      </c>
      <c r="K359" s="2">
        <v>-407.98</v>
      </c>
    </row>
    <row r="360" spans="1:11" x14ac:dyDescent="0.25">
      <c r="A360" s="1">
        <v>41742</v>
      </c>
      <c r="B360" s="3">
        <f t="shared" si="10"/>
        <v>2014</v>
      </c>
      <c r="C360" s="3">
        <f t="shared" si="11"/>
        <v>4</v>
      </c>
      <c r="D360" t="s">
        <v>387</v>
      </c>
      <c r="E360" t="s">
        <v>23</v>
      </c>
      <c r="F360" t="s">
        <v>11</v>
      </c>
      <c r="G360" t="s">
        <v>43</v>
      </c>
      <c r="H360" t="s">
        <v>160</v>
      </c>
      <c r="I360" s="2">
        <v>30.99</v>
      </c>
      <c r="J360" s="3">
        <v>13</v>
      </c>
      <c r="K360" s="2">
        <v>10.07</v>
      </c>
    </row>
    <row r="361" spans="1:11" x14ac:dyDescent="0.25">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25">
      <c r="A362" s="1">
        <v>41742</v>
      </c>
      <c r="B362" s="3">
        <f t="shared" si="10"/>
        <v>2014</v>
      </c>
      <c r="C362" s="3">
        <f t="shared" si="11"/>
        <v>4</v>
      </c>
      <c r="D362" t="s">
        <v>530</v>
      </c>
      <c r="E362" t="s">
        <v>531</v>
      </c>
      <c r="F362" t="s">
        <v>11</v>
      </c>
      <c r="G362" t="s">
        <v>16</v>
      </c>
      <c r="H362" t="s">
        <v>532</v>
      </c>
      <c r="I362" s="2">
        <v>7.83</v>
      </c>
      <c r="J362" s="3">
        <v>3</v>
      </c>
      <c r="K362" s="2">
        <v>3.6</v>
      </c>
    </row>
    <row r="363" spans="1:11" x14ac:dyDescent="0.25">
      <c r="A363" s="1">
        <v>41744</v>
      </c>
      <c r="B363" s="3">
        <f t="shared" si="10"/>
        <v>2014</v>
      </c>
      <c r="C363" s="3">
        <f t="shared" si="11"/>
        <v>4</v>
      </c>
      <c r="D363" t="s">
        <v>533</v>
      </c>
      <c r="E363" t="s">
        <v>27</v>
      </c>
      <c r="F363" t="s">
        <v>11</v>
      </c>
      <c r="G363" t="s">
        <v>92</v>
      </c>
      <c r="H363" t="s">
        <v>534</v>
      </c>
      <c r="I363" s="2">
        <v>106.96</v>
      </c>
      <c r="J363" s="3">
        <v>2</v>
      </c>
      <c r="K363" s="2">
        <v>31.02</v>
      </c>
    </row>
    <row r="364" spans="1:11" x14ac:dyDescent="0.25">
      <c r="A364" s="1">
        <v>41744</v>
      </c>
      <c r="B364" s="3">
        <f t="shared" si="10"/>
        <v>2014</v>
      </c>
      <c r="C364" s="3">
        <f t="shared" si="11"/>
        <v>4</v>
      </c>
      <c r="D364" t="s">
        <v>533</v>
      </c>
      <c r="E364" t="s">
        <v>27</v>
      </c>
      <c r="F364" t="s">
        <v>34</v>
      </c>
      <c r="G364" t="s">
        <v>47</v>
      </c>
      <c r="H364" t="s">
        <v>535</v>
      </c>
      <c r="I364" s="2">
        <v>187.76</v>
      </c>
      <c r="J364" s="3">
        <v>4</v>
      </c>
      <c r="K364" s="2">
        <v>76.98</v>
      </c>
    </row>
    <row r="365" spans="1:11" x14ac:dyDescent="0.25">
      <c r="A365" s="1">
        <v>41745</v>
      </c>
      <c r="B365" s="3">
        <f t="shared" si="10"/>
        <v>2014</v>
      </c>
      <c r="C365" s="3">
        <f t="shared" si="11"/>
        <v>4</v>
      </c>
      <c r="D365" t="s">
        <v>536</v>
      </c>
      <c r="E365" t="s">
        <v>245</v>
      </c>
      <c r="F365" t="s">
        <v>11</v>
      </c>
      <c r="G365" t="s">
        <v>24</v>
      </c>
      <c r="H365" t="s">
        <v>25</v>
      </c>
      <c r="I365" s="2">
        <v>39.07</v>
      </c>
      <c r="J365" s="3">
        <v>6</v>
      </c>
      <c r="K365" s="2">
        <v>9.77</v>
      </c>
    </row>
    <row r="366" spans="1:11" x14ac:dyDescent="0.25">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25">
      <c r="A367" s="1">
        <v>41747</v>
      </c>
      <c r="B367" s="3">
        <f t="shared" si="10"/>
        <v>2014</v>
      </c>
      <c r="C367" s="3">
        <f t="shared" si="11"/>
        <v>4</v>
      </c>
      <c r="D367" t="s">
        <v>537</v>
      </c>
      <c r="E367" t="s">
        <v>27</v>
      </c>
      <c r="F367" t="s">
        <v>11</v>
      </c>
      <c r="G367" t="s">
        <v>24</v>
      </c>
      <c r="H367" t="s">
        <v>103</v>
      </c>
      <c r="I367" s="2">
        <v>13.12</v>
      </c>
      <c r="J367" s="3">
        <v>4</v>
      </c>
      <c r="K367" s="2">
        <v>3.8</v>
      </c>
    </row>
    <row r="368" spans="1:11" x14ac:dyDescent="0.25">
      <c r="A368" s="1">
        <v>41747</v>
      </c>
      <c r="B368" s="3">
        <f t="shared" si="10"/>
        <v>2014</v>
      </c>
      <c r="C368" s="3">
        <f t="shared" si="11"/>
        <v>4</v>
      </c>
      <c r="D368" t="s">
        <v>537</v>
      </c>
      <c r="E368" t="s">
        <v>27</v>
      </c>
      <c r="F368" t="s">
        <v>11</v>
      </c>
      <c r="G368" t="s">
        <v>24</v>
      </c>
      <c r="H368" t="s">
        <v>539</v>
      </c>
      <c r="I368" s="2">
        <v>10.75</v>
      </c>
      <c r="J368" s="3">
        <v>5</v>
      </c>
      <c r="K368" s="2">
        <v>3.55</v>
      </c>
    </row>
    <row r="369" spans="1:11" x14ac:dyDescent="0.25">
      <c r="A369" s="1">
        <v>41747</v>
      </c>
      <c r="B369" s="3">
        <f t="shared" si="10"/>
        <v>2014</v>
      </c>
      <c r="C369" s="3">
        <f t="shared" si="11"/>
        <v>4</v>
      </c>
      <c r="D369" t="s">
        <v>537</v>
      </c>
      <c r="E369" t="s">
        <v>27</v>
      </c>
      <c r="F369" t="s">
        <v>11</v>
      </c>
      <c r="G369" t="s">
        <v>43</v>
      </c>
      <c r="H369" t="s">
        <v>540</v>
      </c>
      <c r="I369" s="2">
        <v>11.62</v>
      </c>
      <c r="J369" s="3">
        <v>2</v>
      </c>
      <c r="K369" s="2">
        <v>3.6</v>
      </c>
    </row>
    <row r="370" spans="1:11" x14ac:dyDescent="0.25">
      <c r="A370" s="1">
        <v>41747</v>
      </c>
      <c r="B370" s="3">
        <f t="shared" si="10"/>
        <v>2014</v>
      </c>
      <c r="C370" s="3">
        <f t="shared" si="11"/>
        <v>4</v>
      </c>
      <c r="D370" t="s">
        <v>405</v>
      </c>
      <c r="E370" t="s">
        <v>10</v>
      </c>
      <c r="F370" t="s">
        <v>11</v>
      </c>
      <c r="G370" t="s">
        <v>24</v>
      </c>
      <c r="H370" t="s">
        <v>541</v>
      </c>
      <c r="I370" s="2">
        <v>2.69</v>
      </c>
      <c r="J370" s="3">
        <v>2</v>
      </c>
      <c r="K370" s="2">
        <v>1.01</v>
      </c>
    </row>
    <row r="371" spans="1:11" x14ac:dyDescent="0.25">
      <c r="A371" s="1">
        <v>41747</v>
      </c>
      <c r="B371" s="3">
        <f t="shared" si="10"/>
        <v>2014</v>
      </c>
      <c r="C371" s="3">
        <f t="shared" si="11"/>
        <v>4</v>
      </c>
      <c r="D371" t="s">
        <v>405</v>
      </c>
      <c r="E371" t="s">
        <v>10</v>
      </c>
      <c r="F371" t="s">
        <v>34</v>
      </c>
      <c r="G371" t="s">
        <v>35</v>
      </c>
      <c r="H371" t="s">
        <v>542</v>
      </c>
      <c r="I371" s="2">
        <v>317.06</v>
      </c>
      <c r="J371" s="3">
        <v>3</v>
      </c>
      <c r="K371" s="2">
        <v>-18.12</v>
      </c>
    </row>
    <row r="372" spans="1:11" x14ac:dyDescent="0.25">
      <c r="A372" s="1">
        <v>41747</v>
      </c>
      <c r="B372" s="3">
        <f t="shared" si="10"/>
        <v>2014</v>
      </c>
      <c r="C372" s="3">
        <f t="shared" si="11"/>
        <v>4</v>
      </c>
      <c r="D372" t="s">
        <v>405</v>
      </c>
      <c r="E372" t="s">
        <v>10</v>
      </c>
      <c r="F372" t="s">
        <v>11</v>
      </c>
      <c r="G372" t="s">
        <v>63</v>
      </c>
      <c r="H372" t="s">
        <v>543</v>
      </c>
      <c r="I372" s="2">
        <v>149.35</v>
      </c>
      <c r="J372" s="3">
        <v>3</v>
      </c>
      <c r="K372" s="2">
        <v>50.41</v>
      </c>
    </row>
    <row r="373" spans="1:11" x14ac:dyDescent="0.25">
      <c r="A373" s="1">
        <v>41747</v>
      </c>
      <c r="B373" s="3">
        <f t="shared" si="10"/>
        <v>2014</v>
      </c>
      <c r="C373" s="3">
        <f t="shared" si="11"/>
        <v>4</v>
      </c>
      <c r="D373" t="s">
        <v>405</v>
      </c>
      <c r="E373" t="s">
        <v>10</v>
      </c>
      <c r="F373" t="s">
        <v>39</v>
      </c>
      <c r="G373" t="s">
        <v>52</v>
      </c>
      <c r="H373" t="s">
        <v>544</v>
      </c>
      <c r="I373" s="2">
        <v>227.98</v>
      </c>
      <c r="J373" s="3">
        <v>3</v>
      </c>
      <c r="K373" s="2">
        <v>28.5</v>
      </c>
    </row>
    <row r="374" spans="1:11" x14ac:dyDescent="0.25">
      <c r="A374" s="1">
        <v>41748</v>
      </c>
      <c r="B374" s="3">
        <f t="shared" si="10"/>
        <v>2014</v>
      </c>
      <c r="C374" s="3">
        <f t="shared" si="11"/>
        <v>4</v>
      </c>
      <c r="D374" t="s">
        <v>545</v>
      </c>
      <c r="E374" t="s">
        <v>27</v>
      </c>
      <c r="F374" t="s">
        <v>34</v>
      </c>
      <c r="G374" t="s">
        <v>47</v>
      </c>
      <c r="H374" t="s">
        <v>546</v>
      </c>
      <c r="I374" s="2">
        <v>76.14</v>
      </c>
      <c r="J374" s="3">
        <v>3</v>
      </c>
      <c r="K374" s="2">
        <v>26.65</v>
      </c>
    </row>
    <row r="375" spans="1:11" x14ac:dyDescent="0.25">
      <c r="A375" s="1">
        <v>41748</v>
      </c>
      <c r="B375" s="3">
        <f t="shared" si="10"/>
        <v>2014</v>
      </c>
      <c r="C375" s="3">
        <f t="shared" si="11"/>
        <v>4</v>
      </c>
      <c r="D375" t="s">
        <v>547</v>
      </c>
      <c r="E375" t="s">
        <v>55</v>
      </c>
      <c r="F375" t="s">
        <v>11</v>
      </c>
      <c r="G375" t="s">
        <v>20</v>
      </c>
      <c r="H375" t="s">
        <v>548</v>
      </c>
      <c r="I375" s="2">
        <v>58.05</v>
      </c>
      <c r="J375" s="3">
        <v>3</v>
      </c>
      <c r="K375" s="2">
        <v>26.7</v>
      </c>
    </row>
    <row r="376" spans="1:11" x14ac:dyDescent="0.25">
      <c r="A376" s="1">
        <v>41748</v>
      </c>
      <c r="B376" s="3">
        <f t="shared" si="10"/>
        <v>2014</v>
      </c>
      <c r="C376" s="3">
        <f t="shared" si="11"/>
        <v>4</v>
      </c>
      <c r="D376" t="s">
        <v>547</v>
      </c>
      <c r="E376" t="s">
        <v>55</v>
      </c>
      <c r="F376" t="s">
        <v>11</v>
      </c>
      <c r="G376" t="s">
        <v>12</v>
      </c>
      <c r="H376" t="s">
        <v>549</v>
      </c>
      <c r="I376" s="2">
        <v>71.28</v>
      </c>
      <c r="J376" s="3">
        <v>11</v>
      </c>
      <c r="K376" s="2">
        <v>34.21</v>
      </c>
    </row>
    <row r="377" spans="1:11" x14ac:dyDescent="0.25">
      <c r="A377" s="1">
        <v>41749</v>
      </c>
      <c r="B377" s="3">
        <f t="shared" si="10"/>
        <v>2014</v>
      </c>
      <c r="C377" s="3">
        <f t="shared" si="11"/>
        <v>4</v>
      </c>
      <c r="D377" t="s">
        <v>58</v>
      </c>
      <c r="E377" t="s">
        <v>10</v>
      </c>
      <c r="F377" t="s">
        <v>34</v>
      </c>
      <c r="G377" t="s">
        <v>145</v>
      </c>
      <c r="H377" t="s">
        <v>550</v>
      </c>
      <c r="I377" s="2">
        <v>744.1</v>
      </c>
      <c r="J377" s="3">
        <v>5</v>
      </c>
      <c r="K377" s="2">
        <v>-95.67</v>
      </c>
    </row>
    <row r="378" spans="1:11" x14ac:dyDescent="0.25">
      <c r="A378" s="1">
        <v>41749</v>
      </c>
      <c r="B378" s="3">
        <f t="shared" si="10"/>
        <v>2014</v>
      </c>
      <c r="C378" s="3">
        <f t="shared" si="11"/>
        <v>4</v>
      </c>
      <c r="D378" t="s">
        <v>58</v>
      </c>
      <c r="E378" t="s">
        <v>10</v>
      </c>
      <c r="F378" t="s">
        <v>11</v>
      </c>
      <c r="G378" t="s">
        <v>18</v>
      </c>
      <c r="H378" t="s">
        <v>551</v>
      </c>
      <c r="I378" s="2">
        <v>44.84</v>
      </c>
      <c r="J378" s="3">
        <v>5</v>
      </c>
      <c r="K378" s="2">
        <v>5.61</v>
      </c>
    </row>
    <row r="379" spans="1:11" x14ac:dyDescent="0.25">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25">
      <c r="A380" s="1">
        <v>41749</v>
      </c>
      <c r="B380" s="3">
        <f t="shared" si="10"/>
        <v>2014</v>
      </c>
      <c r="C380" s="3">
        <f t="shared" si="11"/>
        <v>4</v>
      </c>
      <c r="D380" t="s">
        <v>552</v>
      </c>
      <c r="E380" t="s">
        <v>27</v>
      </c>
      <c r="F380" t="s">
        <v>34</v>
      </c>
      <c r="G380" t="s">
        <v>47</v>
      </c>
      <c r="H380" t="s">
        <v>553</v>
      </c>
      <c r="I380" s="2">
        <v>59.92</v>
      </c>
      <c r="J380" s="3">
        <v>4</v>
      </c>
      <c r="K380" s="2">
        <v>27.56</v>
      </c>
    </row>
    <row r="381" spans="1:11" x14ac:dyDescent="0.25">
      <c r="A381" s="1">
        <v>41750</v>
      </c>
      <c r="B381" s="3">
        <f t="shared" si="10"/>
        <v>2014</v>
      </c>
      <c r="C381" s="3">
        <f t="shared" si="11"/>
        <v>4</v>
      </c>
      <c r="D381" t="s">
        <v>554</v>
      </c>
      <c r="E381" t="s">
        <v>27</v>
      </c>
      <c r="F381" t="s">
        <v>11</v>
      </c>
      <c r="G381" t="s">
        <v>20</v>
      </c>
      <c r="H381" t="s">
        <v>555</v>
      </c>
      <c r="I381" s="2">
        <v>16.52</v>
      </c>
      <c r="J381" s="3">
        <v>5</v>
      </c>
      <c r="K381" s="2">
        <v>5.58</v>
      </c>
    </row>
    <row r="382" spans="1:11" x14ac:dyDescent="0.25">
      <c r="A382" s="1">
        <v>41750</v>
      </c>
      <c r="B382" s="3">
        <f t="shared" si="10"/>
        <v>2014</v>
      </c>
      <c r="C382" s="3">
        <f t="shared" si="11"/>
        <v>4</v>
      </c>
      <c r="D382" t="s">
        <v>556</v>
      </c>
      <c r="E382" t="s">
        <v>33</v>
      </c>
      <c r="F382" t="s">
        <v>11</v>
      </c>
      <c r="G382" t="s">
        <v>18</v>
      </c>
      <c r="H382" t="s">
        <v>557</v>
      </c>
      <c r="I382" s="2">
        <v>828.84</v>
      </c>
      <c r="J382" s="3">
        <v>6</v>
      </c>
      <c r="K382" s="2">
        <v>0</v>
      </c>
    </row>
    <row r="383" spans="1:11" x14ac:dyDescent="0.25">
      <c r="A383" s="1">
        <v>41751</v>
      </c>
      <c r="B383" s="3">
        <f t="shared" si="10"/>
        <v>2014</v>
      </c>
      <c r="C383" s="3">
        <f t="shared" si="11"/>
        <v>4</v>
      </c>
      <c r="D383" t="s">
        <v>558</v>
      </c>
      <c r="E383" t="s">
        <v>149</v>
      </c>
      <c r="F383" t="s">
        <v>11</v>
      </c>
      <c r="G383" t="s">
        <v>63</v>
      </c>
      <c r="H383" t="s">
        <v>64</v>
      </c>
      <c r="I383" s="2">
        <v>247.84</v>
      </c>
      <c r="J383" s="3">
        <v>8</v>
      </c>
      <c r="K383" s="2">
        <v>121.44</v>
      </c>
    </row>
    <row r="384" spans="1:11" x14ac:dyDescent="0.25">
      <c r="A384" s="1">
        <v>41751</v>
      </c>
      <c r="B384" s="3">
        <f t="shared" si="10"/>
        <v>2014</v>
      </c>
      <c r="C384" s="3">
        <f t="shared" si="11"/>
        <v>4</v>
      </c>
      <c r="D384" t="s">
        <v>558</v>
      </c>
      <c r="E384" t="s">
        <v>149</v>
      </c>
      <c r="F384" t="s">
        <v>11</v>
      </c>
      <c r="G384" t="s">
        <v>20</v>
      </c>
      <c r="H384" t="s">
        <v>559</v>
      </c>
      <c r="I384" s="2">
        <v>9.91</v>
      </c>
      <c r="J384" s="3">
        <v>3</v>
      </c>
      <c r="K384" s="2">
        <v>3.35</v>
      </c>
    </row>
    <row r="385" spans="1:11" x14ac:dyDescent="0.25">
      <c r="A385" s="1">
        <v>41752</v>
      </c>
      <c r="B385" s="3">
        <f t="shared" si="10"/>
        <v>2014</v>
      </c>
      <c r="C385" s="3">
        <f t="shared" si="11"/>
        <v>4</v>
      </c>
      <c r="D385" t="s">
        <v>560</v>
      </c>
      <c r="E385" t="s">
        <v>23</v>
      </c>
      <c r="F385" t="s">
        <v>11</v>
      </c>
      <c r="G385" t="s">
        <v>20</v>
      </c>
      <c r="H385" t="s">
        <v>561</v>
      </c>
      <c r="I385" s="2">
        <v>2.5</v>
      </c>
      <c r="J385" s="3">
        <v>3</v>
      </c>
      <c r="K385" s="2">
        <v>-1.75</v>
      </c>
    </row>
    <row r="386" spans="1:11" x14ac:dyDescent="0.25">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25">
      <c r="A387" s="1">
        <v>41752</v>
      </c>
      <c r="B387" s="3">
        <f t="shared" si="12"/>
        <v>2014</v>
      </c>
      <c r="C387" s="3">
        <f t="shared" si="13"/>
        <v>4</v>
      </c>
      <c r="D387" t="s">
        <v>562</v>
      </c>
      <c r="E387" t="s">
        <v>78</v>
      </c>
      <c r="F387" t="s">
        <v>11</v>
      </c>
      <c r="G387" t="s">
        <v>20</v>
      </c>
      <c r="H387" t="s">
        <v>436</v>
      </c>
      <c r="I387" s="2">
        <v>7.49</v>
      </c>
      <c r="J387" s="3">
        <v>8</v>
      </c>
      <c r="K387" s="2">
        <v>-5.24</v>
      </c>
    </row>
    <row r="388" spans="1:11" x14ac:dyDescent="0.25">
      <c r="A388" s="1">
        <v>41752</v>
      </c>
      <c r="B388" s="3">
        <f t="shared" si="12"/>
        <v>2014</v>
      </c>
      <c r="C388" s="3">
        <f t="shared" si="13"/>
        <v>4</v>
      </c>
      <c r="D388" t="s">
        <v>562</v>
      </c>
      <c r="E388" t="s">
        <v>78</v>
      </c>
      <c r="F388" t="s">
        <v>34</v>
      </c>
      <c r="G388" t="s">
        <v>47</v>
      </c>
      <c r="H388" t="s">
        <v>563</v>
      </c>
      <c r="I388" s="2">
        <v>22.34</v>
      </c>
      <c r="J388" s="3">
        <v>4</v>
      </c>
      <c r="K388" s="2">
        <v>7.82</v>
      </c>
    </row>
    <row r="389" spans="1:11" x14ac:dyDescent="0.25">
      <c r="A389" s="1">
        <v>41752</v>
      </c>
      <c r="B389" s="3">
        <f t="shared" si="12"/>
        <v>2014</v>
      </c>
      <c r="C389" s="3">
        <f t="shared" si="13"/>
        <v>4</v>
      </c>
      <c r="D389" t="s">
        <v>180</v>
      </c>
      <c r="E389" t="s">
        <v>27</v>
      </c>
      <c r="F389" t="s">
        <v>11</v>
      </c>
      <c r="G389" t="s">
        <v>12</v>
      </c>
      <c r="H389" t="s">
        <v>264</v>
      </c>
      <c r="I389" s="2">
        <v>48.91</v>
      </c>
      <c r="J389" s="3">
        <v>1</v>
      </c>
      <c r="K389" s="2">
        <v>22.99</v>
      </c>
    </row>
    <row r="390" spans="1:11" x14ac:dyDescent="0.25">
      <c r="A390" s="1">
        <v>41754</v>
      </c>
      <c r="B390" s="3">
        <f t="shared" si="12"/>
        <v>2014</v>
      </c>
      <c r="C390" s="3">
        <f t="shared" si="13"/>
        <v>4</v>
      </c>
      <c r="D390" t="s">
        <v>564</v>
      </c>
      <c r="E390" t="s">
        <v>10</v>
      </c>
      <c r="F390" t="s">
        <v>11</v>
      </c>
      <c r="G390" t="s">
        <v>12</v>
      </c>
      <c r="H390" t="s">
        <v>565</v>
      </c>
      <c r="I390" s="2">
        <v>10.37</v>
      </c>
      <c r="J390" s="3">
        <v>2</v>
      </c>
      <c r="K390" s="2">
        <v>3.63</v>
      </c>
    </row>
    <row r="391" spans="1:11" x14ac:dyDescent="0.25">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25">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25">
      <c r="A393" s="1">
        <v>41754</v>
      </c>
      <c r="B393" s="3">
        <f t="shared" si="12"/>
        <v>2014</v>
      </c>
      <c r="C393" s="3">
        <f t="shared" si="13"/>
        <v>4</v>
      </c>
      <c r="D393" t="s">
        <v>569</v>
      </c>
      <c r="E393" t="s">
        <v>27</v>
      </c>
      <c r="F393" t="s">
        <v>34</v>
      </c>
      <c r="G393" t="s">
        <v>47</v>
      </c>
      <c r="H393" t="s">
        <v>570</v>
      </c>
      <c r="I393" s="2">
        <v>303.25</v>
      </c>
      <c r="J393" s="3">
        <v>5</v>
      </c>
      <c r="K393" s="2">
        <v>63.68</v>
      </c>
    </row>
    <row r="394" spans="1:11" x14ac:dyDescent="0.25">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25">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25">
      <c r="A396" s="1">
        <v>41755</v>
      </c>
      <c r="B396" s="3">
        <f t="shared" si="12"/>
        <v>2014</v>
      </c>
      <c r="C396" s="3">
        <f t="shared" si="13"/>
        <v>4</v>
      </c>
      <c r="D396" t="s">
        <v>573</v>
      </c>
      <c r="E396" t="s">
        <v>27</v>
      </c>
      <c r="F396" t="s">
        <v>34</v>
      </c>
      <c r="G396" t="s">
        <v>35</v>
      </c>
      <c r="H396" t="s">
        <v>574</v>
      </c>
      <c r="I396" s="2">
        <v>230.28</v>
      </c>
      <c r="J396" s="3">
        <v>3</v>
      </c>
      <c r="K396" s="2">
        <v>23.03</v>
      </c>
    </row>
    <row r="397" spans="1:11" x14ac:dyDescent="0.25">
      <c r="A397" s="1">
        <v>41755</v>
      </c>
      <c r="B397" s="3">
        <f t="shared" si="12"/>
        <v>2014</v>
      </c>
      <c r="C397" s="3">
        <f t="shared" si="13"/>
        <v>4</v>
      </c>
      <c r="D397" t="s">
        <v>573</v>
      </c>
      <c r="E397" t="s">
        <v>27</v>
      </c>
      <c r="F397" t="s">
        <v>11</v>
      </c>
      <c r="G397" t="s">
        <v>20</v>
      </c>
      <c r="H397" t="s">
        <v>575</v>
      </c>
      <c r="I397" s="2">
        <v>18.29</v>
      </c>
      <c r="J397" s="3">
        <v>6</v>
      </c>
      <c r="K397" s="2">
        <v>5.72</v>
      </c>
    </row>
    <row r="398" spans="1:11" x14ac:dyDescent="0.25">
      <c r="A398" s="1">
        <v>41755</v>
      </c>
      <c r="B398" s="3">
        <f t="shared" si="12"/>
        <v>2014</v>
      </c>
      <c r="C398" s="3">
        <f t="shared" si="13"/>
        <v>4</v>
      </c>
      <c r="D398" t="s">
        <v>576</v>
      </c>
      <c r="E398" t="s">
        <v>27</v>
      </c>
      <c r="F398" t="s">
        <v>11</v>
      </c>
      <c r="G398" t="s">
        <v>24</v>
      </c>
      <c r="H398" t="s">
        <v>577</v>
      </c>
      <c r="I398" s="2">
        <v>21.4</v>
      </c>
      <c r="J398" s="3">
        <v>5</v>
      </c>
      <c r="K398" s="2">
        <v>6.21</v>
      </c>
    </row>
    <row r="399" spans="1:11" x14ac:dyDescent="0.25">
      <c r="A399" s="1">
        <v>41755</v>
      </c>
      <c r="B399" s="3">
        <f t="shared" si="12"/>
        <v>2014</v>
      </c>
      <c r="C399" s="3">
        <f t="shared" si="13"/>
        <v>4</v>
      </c>
      <c r="D399" t="s">
        <v>576</v>
      </c>
      <c r="E399" t="s">
        <v>27</v>
      </c>
      <c r="F399" t="s">
        <v>11</v>
      </c>
      <c r="G399" t="s">
        <v>16</v>
      </c>
      <c r="H399" t="s">
        <v>250</v>
      </c>
      <c r="I399" s="2">
        <v>12.6</v>
      </c>
      <c r="J399" s="3">
        <v>2</v>
      </c>
      <c r="K399" s="2">
        <v>5.8</v>
      </c>
    </row>
    <row r="400" spans="1:11" x14ac:dyDescent="0.25">
      <c r="A400" s="1">
        <v>41757</v>
      </c>
      <c r="B400" s="3">
        <f t="shared" si="12"/>
        <v>2014</v>
      </c>
      <c r="C400" s="3">
        <f t="shared" si="13"/>
        <v>4</v>
      </c>
      <c r="D400" t="s">
        <v>578</v>
      </c>
      <c r="E400" t="s">
        <v>531</v>
      </c>
      <c r="F400" t="s">
        <v>11</v>
      </c>
      <c r="G400" t="s">
        <v>20</v>
      </c>
      <c r="H400" t="s">
        <v>579</v>
      </c>
      <c r="I400" s="2">
        <v>20.86</v>
      </c>
      <c r="J400" s="3">
        <v>2</v>
      </c>
      <c r="K400" s="2">
        <v>9.39</v>
      </c>
    </row>
    <row r="401" spans="1:11" x14ac:dyDescent="0.25">
      <c r="A401" s="1">
        <v>41757</v>
      </c>
      <c r="B401" s="3">
        <f t="shared" si="12"/>
        <v>2014</v>
      </c>
      <c r="C401" s="3">
        <f t="shared" si="13"/>
        <v>4</v>
      </c>
      <c r="D401" t="s">
        <v>578</v>
      </c>
      <c r="E401" t="s">
        <v>531</v>
      </c>
      <c r="F401" t="s">
        <v>11</v>
      </c>
      <c r="G401" t="s">
        <v>18</v>
      </c>
      <c r="H401" t="s">
        <v>580</v>
      </c>
      <c r="I401" s="2">
        <v>497.61</v>
      </c>
      <c r="J401" s="3">
        <v>9</v>
      </c>
      <c r="K401" s="2">
        <v>129.38</v>
      </c>
    </row>
    <row r="402" spans="1:11" x14ac:dyDescent="0.25">
      <c r="A402" s="1">
        <v>41757</v>
      </c>
      <c r="B402" s="3">
        <f t="shared" si="12"/>
        <v>2014</v>
      </c>
      <c r="C402" s="3">
        <f t="shared" si="13"/>
        <v>4</v>
      </c>
      <c r="D402" t="s">
        <v>578</v>
      </c>
      <c r="E402" t="s">
        <v>531</v>
      </c>
      <c r="F402" t="s">
        <v>11</v>
      </c>
      <c r="G402" t="s">
        <v>24</v>
      </c>
      <c r="H402" t="s">
        <v>581</v>
      </c>
      <c r="I402" s="2">
        <v>5.34</v>
      </c>
      <c r="J402" s="3">
        <v>2</v>
      </c>
      <c r="K402" s="2">
        <v>1.5</v>
      </c>
    </row>
    <row r="403" spans="1:11" x14ac:dyDescent="0.25">
      <c r="A403" s="1">
        <v>41757</v>
      </c>
      <c r="B403" s="3">
        <f t="shared" si="12"/>
        <v>2014</v>
      </c>
      <c r="C403" s="3">
        <f t="shared" si="13"/>
        <v>4</v>
      </c>
      <c r="D403" t="s">
        <v>578</v>
      </c>
      <c r="E403" t="s">
        <v>531</v>
      </c>
      <c r="F403" t="s">
        <v>11</v>
      </c>
      <c r="G403" t="s">
        <v>16</v>
      </c>
      <c r="H403" t="s">
        <v>582</v>
      </c>
      <c r="I403" s="2">
        <v>3.15</v>
      </c>
      <c r="J403" s="3">
        <v>1</v>
      </c>
      <c r="K403" s="2">
        <v>1.51</v>
      </c>
    </row>
    <row r="404" spans="1:11" x14ac:dyDescent="0.25">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25">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25">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25">
      <c r="A407" s="1">
        <v>41757</v>
      </c>
      <c r="B407" s="3">
        <f t="shared" si="12"/>
        <v>2014</v>
      </c>
      <c r="C407" s="3">
        <f t="shared" si="13"/>
        <v>4</v>
      </c>
      <c r="D407" t="s">
        <v>587</v>
      </c>
      <c r="E407" t="s">
        <v>27</v>
      </c>
      <c r="F407" t="s">
        <v>39</v>
      </c>
      <c r="G407" t="s">
        <v>40</v>
      </c>
      <c r="H407" t="s">
        <v>588</v>
      </c>
      <c r="I407" s="2">
        <v>1679.96</v>
      </c>
      <c r="J407" s="3">
        <v>5</v>
      </c>
      <c r="K407" s="2">
        <v>126</v>
      </c>
    </row>
    <row r="408" spans="1:11" x14ac:dyDescent="0.25">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25">
      <c r="A409" s="1">
        <v>41758</v>
      </c>
      <c r="B409" s="3">
        <f t="shared" si="12"/>
        <v>2014</v>
      </c>
      <c r="C409" s="3">
        <f t="shared" si="13"/>
        <v>4</v>
      </c>
      <c r="D409" t="s">
        <v>590</v>
      </c>
      <c r="E409" t="s">
        <v>149</v>
      </c>
      <c r="F409" t="s">
        <v>34</v>
      </c>
      <c r="G409" t="s">
        <v>47</v>
      </c>
      <c r="H409" t="s">
        <v>591</v>
      </c>
      <c r="I409" s="2">
        <v>17.46</v>
      </c>
      <c r="J409" s="3">
        <v>2</v>
      </c>
      <c r="K409" s="2">
        <v>5.94</v>
      </c>
    </row>
    <row r="410" spans="1:11" x14ac:dyDescent="0.25">
      <c r="A410" s="1">
        <v>41758</v>
      </c>
      <c r="B410" s="3">
        <f t="shared" si="12"/>
        <v>2014</v>
      </c>
      <c r="C410" s="3">
        <f t="shared" si="13"/>
        <v>4</v>
      </c>
      <c r="D410" t="s">
        <v>592</v>
      </c>
      <c r="E410" t="s">
        <v>62</v>
      </c>
      <c r="F410" t="s">
        <v>34</v>
      </c>
      <c r="G410" t="s">
        <v>35</v>
      </c>
      <c r="H410" t="s">
        <v>416</v>
      </c>
      <c r="I410" s="2">
        <v>51.96</v>
      </c>
      <c r="J410" s="3">
        <v>2</v>
      </c>
      <c r="K410" s="2">
        <v>12.99</v>
      </c>
    </row>
    <row r="411" spans="1:11" x14ac:dyDescent="0.25">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25">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25">
      <c r="A413" s="1">
        <v>41758</v>
      </c>
      <c r="B413" s="3">
        <f t="shared" si="12"/>
        <v>2014</v>
      </c>
      <c r="C413" s="3">
        <f t="shared" si="13"/>
        <v>4</v>
      </c>
      <c r="D413" t="s">
        <v>593</v>
      </c>
      <c r="E413" t="s">
        <v>120</v>
      </c>
      <c r="F413" t="s">
        <v>11</v>
      </c>
      <c r="G413" t="s">
        <v>18</v>
      </c>
      <c r="H413" t="s">
        <v>595</v>
      </c>
      <c r="I413" s="2">
        <v>99.92</v>
      </c>
      <c r="J413" s="3">
        <v>5</v>
      </c>
      <c r="K413" s="2">
        <v>-1.25</v>
      </c>
    </row>
    <row r="414" spans="1:11" x14ac:dyDescent="0.25">
      <c r="A414" s="1">
        <v>41758</v>
      </c>
      <c r="B414" s="3">
        <f t="shared" si="12"/>
        <v>2014</v>
      </c>
      <c r="C414" s="3">
        <f t="shared" si="13"/>
        <v>4</v>
      </c>
      <c r="D414" t="s">
        <v>596</v>
      </c>
      <c r="E414" t="s">
        <v>59</v>
      </c>
      <c r="F414" t="s">
        <v>39</v>
      </c>
      <c r="G414" t="s">
        <v>40</v>
      </c>
      <c r="H414" t="s">
        <v>597</v>
      </c>
      <c r="I414" s="2">
        <v>19.98</v>
      </c>
      <c r="J414" s="3">
        <v>2</v>
      </c>
      <c r="K414" s="2">
        <v>5.19</v>
      </c>
    </row>
    <row r="415" spans="1:11" x14ac:dyDescent="0.25">
      <c r="A415" s="1">
        <v>41759</v>
      </c>
      <c r="B415" s="3">
        <f t="shared" si="12"/>
        <v>2014</v>
      </c>
      <c r="C415" s="3">
        <f t="shared" si="13"/>
        <v>4</v>
      </c>
      <c r="D415" t="s">
        <v>217</v>
      </c>
      <c r="E415" t="s">
        <v>329</v>
      </c>
      <c r="F415" t="s">
        <v>39</v>
      </c>
      <c r="G415" t="s">
        <v>52</v>
      </c>
      <c r="H415" t="s">
        <v>598</v>
      </c>
      <c r="I415" s="2">
        <v>47.79</v>
      </c>
      <c r="J415" s="3">
        <v>3</v>
      </c>
      <c r="K415" s="2">
        <v>16.25</v>
      </c>
    </row>
    <row r="416" spans="1:11" x14ac:dyDescent="0.25">
      <c r="A416" s="1">
        <v>41759</v>
      </c>
      <c r="B416" s="3">
        <f t="shared" si="12"/>
        <v>2014</v>
      </c>
      <c r="C416" s="3">
        <f t="shared" si="13"/>
        <v>4</v>
      </c>
      <c r="D416" t="s">
        <v>599</v>
      </c>
      <c r="E416" t="s">
        <v>33</v>
      </c>
      <c r="F416" t="s">
        <v>11</v>
      </c>
      <c r="G416" t="s">
        <v>24</v>
      </c>
      <c r="H416" t="s">
        <v>600</v>
      </c>
      <c r="I416" s="2">
        <v>174.95</v>
      </c>
      <c r="J416" s="3">
        <v>5</v>
      </c>
      <c r="K416" s="2">
        <v>45.49</v>
      </c>
    </row>
    <row r="417" spans="1:11" x14ac:dyDescent="0.25">
      <c r="A417" s="1">
        <v>41759</v>
      </c>
      <c r="B417" s="3">
        <f t="shared" si="12"/>
        <v>2014</v>
      </c>
      <c r="C417" s="3">
        <f t="shared" si="13"/>
        <v>4</v>
      </c>
      <c r="D417" t="s">
        <v>599</v>
      </c>
      <c r="E417" t="s">
        <v>33</v>
      </c>
      <c r="F417" t="s">
        <v>11</v>
      </c>
      <c r="G417" t="s">
        <v>18</v>
      </c>
      <c r="H417" t="s">
        <v>374</v>
      </c>
      <c r="I417" s="2">
        <v>826</v>
      </c>
      <c r="J417" s="3">
        <v>5</v>
      </c>
      <c r="K417" s="2">
        <v>214.76</v>
      </c>
    </row>
    <row r="418" spans="1:11" x14ac:dyDescent="0.25">
      <c r="A418" s="1">
        <v>41761</v>
      </c>
      <c r="B418" s="3">
        <f t="shared" si="12"/>
        <v>2014</v>
      </c>
      <c r="C418" s="3">
        <f t="shared" si="13"/>
        <v>5</v>
      </c>
      <c r="D418" t="s">
        <v>601</v>
      </c>
      <c r="E418" t="s">
        <v>78</v>
      </c>
      <c r="F418" t="s">
        <v>11</v>
      </c>
      <c r="G418" t="s">
        <v>92</v>
      </c>
      <c r="H418" t="s">
        <v>333</v>
      </c>
      <c r="I418" s="2">
        <v>26.14</v>
      </c>
      <c r="J418" s="3">
        <v>3</v>
      </c>
      <c r="K418" s="2">
        <v>1.96</v>
      </c>
    </row>
    <row r="419" spans="1:11" x14ac:dyDescent="0.25">
      <c r="A419" s="1">
        <v>41761</v>
      </c>
      <c r="B419" s="3">
        <f t="shared" si="12"/>
        <v>2014</v>
      </c>
      <c r="C419" s="3">
        <f t="shared" si="13"/>
        <v>5</v>
      </c>
      <c r="D419" t="s">
        <v>602</v>
      </c>
      <c r="E419" t="s">
        <v>123</v>
      </c>
      <c r="F419" t="s">
        <v>39</v>
      </c>
      <c r="G419" t="s">
        <v>603</v>
      </c>
      <c r="H419" t="s">
        <v>604</v>
      </c>
      <c r="I419" s="2">
        <v>479.98</v>
      </c>
      <c r="J419" s="3">
        <v>2</v>
      </c>
      <c r="K419" s="2">
        <v>90</v>
      </c>
    </row>
    <row r="420" spans="1:11" x14ac:dyDescent="0.25">
      <c r="A420" s="1">
        <v>41762</v>
      </c>
      <c r="B420" s="3">
        <f t="shared" si="12"/>
        <v>2014</v>
      </c>
      <c r="C420" s="3">
        <f t="shared" si="13"/>
        <v>5</v>
      </c>
      <c r="D420" t="s">
        <v>605</v>
      </c>
      <c r="E420" t="s">
        <v>157</v>
      </c>
      <c r="F420" t="s">
        <v>11</v>
      </c>
      <c r="G420" t="s">
        <v>16</v>
      </c>
      <c r="H420" t="s">
        <v>606</v>
      </c>
      <c r="I420" s="2">
        <v>21.56</v>
      </c>
      <c r="J420" s="3">
        <v>7</v>
      </c>
      <c r="K420" s="2">
        <v>10.35</v>
      </c>
    </row>
    <row r="421" spans="1:11" x14ac:dyDescent="0.25">
      <c r="A421" s="1">
        <v>41762</v>
      </c>
      <c r="B421" s="3">
        <f t="shared" si="12"/>
        <v>2014</v>
      </c>
      <c r="C421" s="3">
        <f t="shared" si="13"/>
        <v>5</v>
      </c>
      <c r="D421" t="s">
        <v>607</v>
      </c>
      <c r="E421" t="s">
        <v>149</v>
      </c>
      <c r="F421" t="s">
        <v>11</v>
      </c>
      <c r="G421" t="s">
        <v>20</v>
      </c>
      <c r="H421" t="s">
        <v>608</v>
      </c>
      <c r="I421" s="2">
        <v>40.18</v>
      </c>
      <c r="J421" s="3">
        <v>3</v>
      </c>
      <c r="K421" s="2">
        <v>14.56</v>
      </c>
    </row>
    <row r="422" spans="1:11" x14ac:dyDescent="0.25">
      <c r="A422" s="1">
        <v>41762</v>
      </c>
      <c r="B422" s="3">
        <f t="shared" si="12"/>
        <v>2014</v>
      </c>
      <c r="C422" s="3">
        <f t="shared" si="13"/>
        <v>5</v>
      </c>
      <c r="D422" t="s">
        <v>607</v>
      </c>
      <c r="E422" t="s">
        <v>149</v>
      </c>
      <c r="F422" t="s">
        <v>11</v>
      </c>
      <c r="G422" t="s">
        <v>20</v>
      </c>
      <c r="H422" t="s">
        <v>609</v>
      </c>
      <c r="I422" s="2">
        <v>10.9</v>
      </c>
      <c r="J422" s="3">
        <v>3</v>
      </c>
      <c r="K422" s="2">
        <v>3.95</v>
      </c>
    </row>
    <row r="423" spans="1:11" x14ac:dyDescent="0.25">
      <c r="A423" s="1">
        <v>41763</v>
      </c>
      <c r="B423" s="3">
        <f t="shared" si="12"/>
        <v>2014</v>
      </c>
      <c r="C423" s="3">
        <f t="shared" si="13"/>
        <v>5</v>
      </c>
      <c r="D423" t="s">
        <v>610</v>
      </c>
      <c r="E423" t="s">
        <v>110</v>
      </c>
      <c r="F423" t="s">
        <v>11</v>
      </c>
      <c r="G423" t="s">
        <v>20</v>
      </c>
      <c r="H423" t="s">
        <v>611</v>
      </c>
      <c r="I423" s="2">
        <v>46.8</v>
      </c>
      <c r="J423" s="3">
        <v>4</v>
      </c>
      <c r="K423" s="2">
        <v>21.06</v>
      </c>
    </row>
    <row r="424" spans="1:11" x14ac:dyDescent="0.25">
      <c r="A424" s="1">
        <v>41763</v>
      </c>
      <c r="B424" s="3">
        <f t="shared" si="12"/>
        <v>2014</v>
      </c>
      <c r="C424" s="3">
        <f t="shared" si="13"/>
        <v>5</v>
      </c>
      <c r="D424" t="s">
        <v>612</v>
      </c>
      <c r="E424" t="s">
        <v>613</v>
      </c>
      <c r="F424" t="s">
        <v>34</v>
      </c>
      <c r="G424" t="s">
        <v>47</v>
      </c>
      <c r="H424" t="s">
        <v>365</v>
      </c>
      <c r="I424" s="2">
        <v>27.46</v>
      </c>
      <c r="J424" s="3">
        <v>2</v>
      </c>
      <c r="K424" s="2">
        <v>9.89</v>
      </c>
    </row>
    <row r="425" spans="1:11" x14ac:dyDescent="0.25">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25">
      <c r="A426" s="1">
        <v>41763</v>
      </c>
      <c r="B426" s="3">
        <f t="shared" si="12"/>
        <v>2014</v>
      </c>
      <c r="C426" s="3">
        <f t="shared" si="13"/>
        <v>5</v>
      </c>
      <c r="D426" t="s">
        <v>417</v>
      </c>
      <c r="E426" t="s">
        <v>10</v>
      </c>
      <c r="F426" t="s">
        <v>11</v>
      </c>
      <c r="G426" t="s">
        <v>43</v>
      </c>
      <c r="H426" t="s">
        <v>614</v>
      </c>
      <c r="I426" s="2">
        <v>5.47</v>
      </c>
      <c r="J426" s="3">
        <v>6</v>
      </c>
      <c r="K426" s="2">
        <v>1.85</v>
      </c>
    </row>
    <row r="427" spans="1:11" x14ac:dyDescent="0.25">
      <c r="A427" s="1">
        <v>41763</v>
      </c>
      <c r="B427" s="3">
        <f t="shared" si="12"/>
        <v>2014</v>
      </c>
      <c r="C427" s="3">
        <f t="shared" si="13"/>
        <v>5</v>
      </c>
      <c r="D427" t="s">
        <v>615</v>
      </c>
      <c r="E427" t="s">
        <v>164</v>
      </c>
      <c r="F427" t="s">
        <v>34</v>
      </c>
      <c r="G427" t="s">
        <v>47</v>
      </c>
      <c r="H427" t="s">
        <v>616</v>
      </c>
      <c r="I427" s="2">
        <v>12.18</v>
      </c>
      <c r="J427" s="3">
        <v>7</v>
      </c>
      <c r="K427" s="2">
        <v>3.9</v>
      </c>
    </row>
    <row r="428" spans="1:11" x14ac:dyDescent="0.25">
      <c r="A428" s="1">
        <v>41763</v>
      </c>
      <c r="B428" s="3">
        <f t="shared" si="12"/>
        <v>2014</v>
      </c>
      <c r="C428" s="3">
        <f t="shared" si="13"/>
        <v>5</v>
      </c>
      <c r="D428" t="s">
        <v>615</v>
      </c>
      <c r="E428" t="s">
        <v>164</v>
      </c>
      <c r="F428" t="s">
        <v>11</v>
      </c>
      <c r="G428" t="s">
        <v>92</v>
      </c>
      <c r="H428" t="s">
        <v>617</v>
      </c>
      <c r="I428" s="2">
        <v>57.68</v>
      </c>
      <c r="J428" s="3">
        <v>4</v>
      </c>
      <c r="K428" s="2">
        <v>19.03</v>
      </c>
    </row>
    <row r="429" spans="1:11" x14ac:dyDescent="0.25">
      <c r="A429" s="1">
        <v>41764</v>
      </c>
      <c r="B429" s="3">
        <f t="shared" si="12"/>
        <v>2014</v>
      </c>
      <c r="C429" s="3">
        <f t="shared" si="13"/>
        <v>5</v>
      </c>
      <c r="D429" t="s">
        <v>618</v>
      </c>
      <c r="E429" t="s">
        <v>33</v>
      </c>
      <c r="F429" t="s">
        <v>11</v>
      </c>
      <c r="G429" t="s">
        <v>12</v>
      </c>
      <c r="H429" t="s">
        <v>619</v>
      </c>
      <c r="I429" s="2">
        <v>9.42</v>
      </c>
      <c r="J429" s="3">
        <v>3</v>
      </c>
      <c r="K429" s="2">
        <v>4.24</v>
      </c>
    </row>
    <row r="430" spans="1:11" x14ac:dyDescent="0.25">
      <c r="A430" s="1">
        <v>41764</v>
      </c>
      <c r="B430" s="3">
        <f t="shared" si="12"/>
        <v>2014</v>
      </c>
      <c r="C430" s="3">
        <f t="shared" si="13"/>
        <v>5</v>
      </c>
      <c r="D430" t="s">
        <v>618</v>
      </c>
      <c r="E430" t="s">
        <v>33</v>
      </c>
      <c r="F430" t="s">
        <v>11</v>
      </c>
      <c r="G430" t="s">
        <v>24</v>
      </c>
      <c r="H430" t="s">
        <v>620</v>
      </c>
      <c r="I430" s="2">
        <v>6.56</v>
      </c>
      <c r="J430" s="3">
        <v>2</v>
      </c>
      <c r="K430" s="2">
        <v>1.9</v>
      </c>
    </row>
    <row r="431" spans="1:11" x14ac:dyDescent="0.25">
      <c r="A431" s="1">
        <v>41764</v>
      </c>
      <c r="B431" s="3">
        <f t="shared" si="12"/>
        <v>2014</v>
      </c>
      <c r="C431" s="3">
        <f t="shared" si="13"/>
        <v>5</v>
      </c>
      <c r="D431" t="s">
        <v>618</v>
      </c>
      <c r="E431" t="s">
        <v>33</v>
      </c>
      <c r="F431" t="s">
        <v>11</v>
      </c>
      <c r="G431" t="s">
        <v>12</v>
      </c>
      <c r="H431" t="s">
        <v>621</v>
      </c>
      <c r="I431" s="2">
        <v>24.56</v>
      </c>
      <c r="J431" s="3">
        <v>2</v>
      </c>
      <c r="K431" s="2">
        <v>11.54</v>
      </c>
    </row>
    <row r="432" spans="1:11" x14ac:dyDescent="0.25">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25">
      <c r="A433" s="1">
        <v>41764</v>
      </c>
      <c r="B433" s="3">
        <f t="shared" si="12"/>
        <v>2014</v>
      </c>
      <c r="C433" s="3">
        <f t="shared" si="13"/>
        <v>5</v>
      </c>
      <c r="D433" t="s">
        <v>433</v>
      </c>
      <c r="E433" t="s">
        <v>15</v>
      </c>
      <c r="F433" t="s">
        <v>11</v>
      </c>
      <c r="G433" t="s">
        <v>18</v>
      </c>
      <c r="H433" t="s">
        <v>623</v>
      </c>
      <c r="I433" s="2">
        <v>45.25</v>
      </c>
      <c r="J433" s="3">
        <v>2</v>
      </c>
      <c r="K433" s="2">
        <v>3.96</v>
      </c>
    </row>
    <row r="434" spans="1:11" x14ac:dyDescent="0.25">
      <c r="A434" s="1">
        <v>41764</v>
      </c>
      <c r="B434" s="3">
        <f t="shared" si="12"/>
        <v>2014</v>
      </c>
      <c r="C434" s="3">
        <f t="shared" si="13"/>
        <v>5</v>
      </c>
      <c r="D434" t="s">
        <v>624</v>
      </c>
      <c r="E434" t="s">
        <v>55</v>
      </c>
      <c r="F434" t="s">
        <v>11</v>
      </c>
      <c r="G434" t="s">
        <v>20</v>
      </c>
      <c r="H434" t="s">
        <v>118</v>
      </c>
      <c r="I434" s="2">
        <v>11.88</v>
      </c>
      <c r="J434" s="3">
        <v>2</v>
      </c>
      <c r="K434" s="2">
        <v>5.35</v>
      </c>
    </row>
    <row r="435" spans="1:11" x14ac:dyDescent="0.25">
      <c r="A435" s="1">
        <v>41764</v>
      </c>
      <c r="B435" s="3">
        <f t="shared" si="12"/>
        <v>2014</v>
      </c>
      <c r="C435" s="3">
        <f t="shared" si="13"/>
        <v>5</v>
      </c>
      <c r="D435" t="s">
        <v>624</v>
      </c>
      <c r="E435" t="s">
        <v>55</v>
      </c>
      <c r="F435" t="s">
        <v>11</v>
      </c>
      <c r="G435" t="s">
        <v>12</v>
      </c>
      <c r="H435" t="s">
        <v>625</v>
      </c>
      <c r="I435" s="2">
        <v>35.44</v>
      </c>
      <c r="J435" s="3">
        <v>1</v>
      </c>
      <c r="K435" s="2">
        <v>16.66</v>
      </c>
    </row>
    <row r="436" spans="1:11" x14ac:dyDescent="0.25">
      <c r="A436" s="1">
        <v>41765</v>
      </c>
      <c r="B436" s="3">
        <f t="shared" si="12"/>
        <v>2014</v>
      </c>
      <c r="C436" s="3">
        <f t="shared" si="13"/>
        <v>5</v>
      </c>
      <c r="D436" t="s">
        <v>626</v>
      </c>
      <c r="E436" t="s">
        <v>27</v>
      </c>
      <c r="F436" t="s">
        <v>11</v>
      </c>
      <c r="G436" t="s">
        <v>20</v>
      </c>
      <c r="H436" t="s">
        <v>627</v>
      </c>
      <c r="I436" s="2">
        <v>140.74</v>
      </c>
      <c r="J436" s="3">
        <v>8</v>
      </c>
      <c r="K436" s="2">
        <v>52.78</v>
      </c>
    </row>
    <row r="437" spans="1:11" x14ac:dyDescent="0.25">
      <c r="A437" s="1">
        <v>41765</v>
      </c>
      <c r="B437" s="3">
        <f t="shared" si="12"/>
        <v>2014</v>
      </c>
      <c r="C437" s="3">
        <f t="shared" si="13"/>
        <v>5</v>
      </c>
      <c r="D437" t="s">
        <v>628</v>
      </c>
      <c r="E437" t="s">
        <v>27</v>
      </c>
      <c r="F437" t="s">
        <v>11</v>
      </c>
      <c r="G437" t="s">
        <v>16</v>
      </c>
      <c r="H437" t="s">
        <v>221</v>
      </c>
      <c r="I437" s="2">
        <v>5.78</v>
      </c>
      <c r="J437" s="3">
        <v>2</v>
      </c>
      <c r="K437" s="2">
        <v>2.72</v>
      </c>
    </row>
    <row r="438" spans="1:11" x14ac:dyDescent="0.25">
      <c r="A438" s="1">
        <v>41765</v>
      </c>
      <c r="B438" s="3">
        <f t="shared" si="12"/>
        <v>2014</v>
      </c>
      <c r="C438" s="3">
        <f t="shared" si="13"/>
        <v>5</v>
      </c>
      <c r="D438" t="s">
        <v>628</v>
      </c>
      <c r="E438" t="s">
        <v>27</v>
      </c>
      <c r="F438" t="s">
        <v>11</v>
      </c>
      <c r="G438" t="s">
        <v>24</v>
      </c>
      <c r="H438" t="s">
        <v>629</v>
      </c>
      <c r="I438" s="2">
        <v>107.94</v>
      </c>
      <c r="J438" s="3">
        <v>6</v>
      </c>
      <c r="K438" s="2">
        <v>30.22</v>
      </c>
    </row>
    <row r="439" spans="1:11" x14ac:dyDescent="0.25">
      <c r="A439" s="1">
        <v>41766</v>
      </c>
      <c r="B439" s="3">
        <f t="shared" si="12"/>
        <v>2014</v>
      </c>
      <c r="C439" s="3">
        <f t="shared" si="13"/>
        <v>5</v>
      </c>
      <c r="D439" t="s">
        <v>630</v>
      </c>
      <c r="E439" t="s">
        <v>434</v>
      </c>
      <c r="F439" t="s">
        <v>11</v>
      </c>
      <c r="G439" t="s">
        <v>20</v>
      </c>
      <c r="H439" t="s">
        <v>631</v>
      </c>
      <c r="I439" s="2">
        <v>16.14</v>
      </c>
      <c r="J439" s="3">
        <v>3</v>
      </c>
      <c r="K439" s="2">
        <v>7.91</v>
      </c>
    </row>
    <row r="440" spans="1:11" x14ac:dyDescent="0.25">
      <c r="A440" s="1">
        <v>41766</v>
      </c>
      <c r="B440" s="3">
        <f t="shared" si="12"/>
        <v>2014</v>
      </c>
      <c r="C440" s="3">
        <f t="shared" si="13"/>
        <v>5</v>
      </c>
      <c r="D440" t="s">
        <v>630</v>
      </c>
      <c r="E440" t="s">
        <v>434</v>
      </c>
      <c r="F440" t="s">
        <v>34</v>
      </c>
      <c r="G440" t="s">
        <v>145</v>
      </c>
      <c r="H440" t="s">
        <v>146</v>
      </c>
      <c r="I440" s="2">
        <v>194.25</v>
      </c>
      <c r="J440" s="3">
        <v>2</v>
      </c>
      <c r="K440" s="2">
        <v>-38.85</v>
      </c>
    </row>
    <row r="441" spans="1:11" x14ac:dyDescent="0.25">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25">
      <c r="A442" s="1">
        <v>41766</v>
      </c>
      <c r="B442" s="3">
        <f t="shared" si="12"/>
        <v>2014</v>
      </c>
      <c r="C442" s="3">
        <f t="shared" si="13"/>
        <v>5</v>
      </c>
      <c r="D442" t="s">
        <v>630</v>
      </c>
      <c r="E442" t="s">
        <v>434</v>
      </c>
      <c r="F442" t="s">
        <v>34</v>
      </c>
      <c r="G442" t="s">
        <v>35</v>
      </c>
      <c r="H442" t="s">
        <v>633</v>
      </c>
      <c r="I442" s="2">
        <v>872.32</v>
      </c>
      <c r="J442" s="3">
        <v>4</v>
      </c>
      <c r="K442" s="2">
        <v>244.25</v>
      </c>
    </row>
    <row r="443" spans="1:11" x14ac:dyDescent="0.25">
      <c r="A443" s="1">
        <v>41767</v>
      </c>
      <c r="B443" s="3">
        <f t="shared" si="12"/>
        <v>2014</v>
      </c>
      <c r="C443" s="3">
        <f t="shared" si="13"/>
        <v>5</v>
      </c>
      <c r="D443" t="s">
        <v>277</v>
      </c>
      <c r="E443" t="s">
        <v>23</v>
      </c>
      <c r="F443" t="s">
        <v>39</v>
      </c>
      <c r="G443" t="s">
        <v>603</v>
      </c>
      <c r="H443" t="s">
        <v>634</v>
      </c>
      <c r="I443" s="2">
        <v>1799.97</v>
      </c>
      <c r="J443" s="3">
        <v>5</v>
      </c>
      <c r="K443" s="2">
        <v>240</v>
      </c>
    </row>
    <row r="444" spans="1:11" x14ac:dyDescent="0.25">
      <c r="A444" s="1">
        <v>41768</v>
      </c>
      <c r="B444" s="3">
        <f t="shared" si="12"/>
        <v>2014</v>
      </c>
      <c r="C444" s="3">
        <f t="shared" si="13"/>
        <v>5</v>
      </c>
      <c r="D444" t="s">
        <v>635</v>
      </c>
      <c r="E444" t="s">
        <v>27</v>
      </c>
      <c r="F444" t="s">
        <v>39</v>
      </c>
      <c r="G444" t="s">
        <v>52</v>
      </c>
      <c r="H444" t="s">
        <v>477</v>
      </c>
      <c r="I444" s="2">
        <v>67.8</v>
      </c>
      <c r="J444" s="3">
        <v>4</v>
      </c>
      <c r="K444" s="2">
        <v>4.07</v>
      </c>
    </row>
    <row r="445" spans="1:11" x14ac:dyDescent="0.25">
      <c r="A445" s="1">
        <v>41768</v>
      </c>
      <c r="B445" s="3">
        <f t="shared" si="12"/>
        <v>2014</v>
      </c>
      <c r="C445" s="3">
        <f t="shared" si="13"/>
        <v>5</v>
      </c>
      <c r="D445" t="s">
        <v>635</v>
      </c>
      <c r="E445" t="s">
        <v>27</v>
      </c>
      <c r="F445" t="s">
        <v>39</v>
      </c>
      <c r="G445" t="s">
        <v>52</v>
      </c>
      <c r="H445" t="s">
        <v>636</v>
      </c>
      <c r="I445" s="2">
        <v>167.97</v>
      </c>
      <c r="J445" s="3">
        <v>3</v>
      </c>
      <c r="K445" s="2">
        <v>40.31</v>
      </c>
    </row>
    <row r="446" spans="1:11" x14ac:dyDescent="0.25">
      <c r="A446" s="1">
        <v>41768</v>
      </c>
      <c r="B446" s="3">
        <f t="shared" si="12"/>
        <v>2014</v>
      </c>
      <c r="C446" s="3">
        <f t="shared" si="13"/>
        <v>5</v>
      </c>
      <c r="D446" t="s">
        <v>637</v>
      </c>
      <c r="E446" t="s">
        <v>33</v>
      </c>
      <c r="F446" t="s">
        <v>11</v>
      </c>
      <c r="G446" t="s">
        <v>18</v>
      </c>
      <c r="H446" t="s">
        <v>638</v>
      </c>
      <c r="I446" s="2">
        <v>83.25</v>
      </c>
      <c r="J446" s="3">
        <v>3</v>
      </c>
      <c r="K446" s="2">
        <v>14.99</v>
      </c>
    </row>
    <row r="447" spans="1:11" x14ac:dyDescent="0.25">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25">
      <c r="A448" s="1">
        <v>41768</v>
      </c>
      <c r="B448" s="3">
        <f t="shared" si="12"/>
        <v>2014</v>
      </c>
      <c r="C448" s="3">
        <f t="shared" si="13"/>
        <v>5</v>
      </c>
      <c r="D448" t="s">
        <v>637</v>
      </c>
      <c r="E448" t="s">
        <v>33</v>
      </c>
      <c r="F448" t="s">
        <v>11</v>
      </c>
      <c r="G448" t="s">
        <v>16</v>
      </c>
      <c r="H448" t="s">
        <v>639</v>
      </c>
      <c r="I448" s="2">
        <v>20.65</v>
      </c>
      <c r="J448" s="3">
        <v>5</v>
      </c>
      <c r="K448" s="2">
        <v>9.5</v>
      </c>
    </row>
    <row r="449" spans="1:11" x14ac:dyDescent="0.25">
      <c r="A449" s="1">
        <v>41768</v>
      </c>
      <c r="B449" s="3">
        <f t="shared" si="12"/>
        <v>2014</v>
      </c>
      <c r="C449" s="3">
        <f t="shared" si="13"/>
        <v>5</v>
      </c>
      <c r="D449" t="s">
        <v>637</v>
      </c>
      <c r="E449" t="s">
        <v>33</v>
      </c>
      <c r="F449" t="s">
        <v>11</v>
      </c>
      <c r="G449" t="s">
        <v>12</v>
      </c>
      <c r="H449" t="s">
        <v>640</v>
      </c>
      <c r="I449" s="2">
        <v>45.36</v>
      </c>
      <c r="J449" s="3">
        <v>7</v>
      </c>
      <c r="K449" s="2">
        <v>21.77</v>
      </c>
    </row>
    <row r="450" spans="1:11" x14ac:dyDescent="0.25">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25">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25">
      <c r="A452" s="1">
        <v>41769</v>
      </c>
      <c r="B452" s="3">
        <f t="shared" si="14"/>
        <v>2014</v>
      </c>
      <c r="C452" s="3">
        <f t="shared" si="15"/>
        <v>5</v>
      </c>
      <c r="D452" t="s">
        <v>643</v>
      </c>
      <c r="E452" t="s">
        <v>23</v>
      </c>
      <c r="F452" t="s">
        <v>34</v>
      </c>
      <c r="G452" t="s">
        <v>74</v>
      </c>
      <c r="H452" t="s">
        <v>644</v>
      </c>
      <c r="I452" s="2">
        <v>349.97</v>
      </c>
      <c r="J452" s="3">
        <v>7</v>
      </c>
      <c r="K452" s="2">
        <v>-216.98</v>
      </c>
    </row>
    <row r="453" spans="1:11" x14ac:dyDescent="0.25">
      <c r="A453" s="1">
        <v>41769</v>
      </c>
      <c r="B453" s="3">
        <f t="shared" si="14"/>
        <v>2014</v>
      </c>
      <c r="C453" s="3">
        <f t="shared" si="15"/>
        <v>5</v>
      </c>
      <c r="D453" t="s">
        <v>643</v>
      </c>
      <c r="E453" t="s">
        <v>23</v>
      </c>
      <c r="F453" t="s">
        <v>11</v>
      </c>
      <c r="G453" t="s">
        <v>24</v>
      </c>
      <c r="H453" t="s">
        <v>645</v>
      </c>
      <c r="I453" s="2">
        <v>22.32</v>
      </c>
      <c r="J453" s="3">
        <v>5</v>
      </c>
      <c r="K453" s="2">
        <v>5.3</v>
      </c>
    </row>
    <row r="454" spans="1:11" x14ac:dyDescent="0.25">
      <c r="A454" s="1">
        <v>41769</v>
      </c>
      <c r="B454" s="3">
        <f t="shared" si="14"/>
        <v>2014</v>
      </c>
      <c r="C454" s="3">
        <f t="shared" si="15"/>
        <v>5</v>
      </c>
      <c r="D454" t="s">
        <v>646</v>
      </c>
      <c r="E454" t="s">
        <v>27</v>
      </c>
      <c r="F454" t="s">
        <v>11</v>
      </c>
      <c r="G454" t="s">
        <v>12</v>
      </c>
      <c r="H454" t="s">
        <v>647</v>
      </c>
      <c r="I454" s="2">
        <v>39.96</v>
      </c>
      <c r="J454" s="3">
        <v>2</v>
      </c>
      <c r="K454" s="2">
        <v>19.18</v>
      </c>
    </row>
    <row r="455" spans="1:11" x14ac:dyDescent="0.25">
      <c r="A455" s="1">
        <v>41769</v>
      </c>
      <c r="B455" s="3">
        <f t="shared" si="14"/>
        <v>2014</v>
      </c>
      <c r="C455" s="3">
        <f t="shared" si="15"/>
        <v>5</v>
      </c>
      <c r="D455" t="s">
        <v>646</v>
      </c>
      <c r="E455" t="s">
        <v>27</v>
      </c>
      <c r="F455" t="s">
        <v>39</v>
      </c>
      <c r="G455" t="s">
        <v>40</v>
      </c>
      <c r="H455" t="s">
        <v>648</v>
      </c>
      <c r="I455" s="2">
        <v>1432</v>
      </c>
      <c r="J455" s="3">
        <v>5</v>
      </c>
      <c r="K455" s="2">
        <v>125.3</v>
      </c>
    </row>
    <row r="456" spans="1:11" x14ac:dyDescent="0.25">
      <c r="A456" s="1">
        <v>41769</v>
      </c>
      <c r="B456" s="3">
        <f t="shared" si="14"/>
        <v>2014</v>
      </c>
      <c r="C456" s="3">
        <f t="shared" si="15"/>
        <v>5</v>
      </c>
      <c r="D456" t="s">
        <v>646</v>
      </c>
      <c r="E456" t="s">
        <v>27</v>
      </c>
      <c r="F456" t="s">
        <v>11</v>
      </c>
      <c r="G456" t="s">
        <v>200</v>
      </c>
      <c r="H456" t="s">
        <v>649</v>
      </c>
      <c r="I456" s="2">
        <v>41.04</v>
      </c>
      <c r="J456" s="3">
        <v>6</v>
      </c>
      <c r="K456" s="2">
        <v>11.08</v>
      </c>
    </row>
    <row r="457" spans="1:11" x14ac:dyDescent="0.25">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25">
      <c r="A458" s="1">
        <v>41770</v>
      </c>
      <c r="B458" s="3">
        <f t="shared" si="14"/>
        <v>2014</v>
      </c>
      <c r="C458" s="3">
        <f t="shared" si="15"/>
        <v>5</v>
      </c>
      <c r="D458" t="s">
        <v>651</v>
      </c>
      <c r="E458" t="s">
        <v>10</v>
      </c>
      <c r="F458" t="s">
        <v>39</v>
      </c>
      <c r="G458" t="s">
        <v>52</v>
      </c>
      <c r="H458" t="s">
        <v>652</v>
      </c>
      <c r="I458" s="2">
        <v>58.11</v>
      </c>
      <c r="J458" s="3">
        <v>2</v>
      </c>
      <c r="K458" s="2">
        <v>7.26</v>
      </c>
    </row>
    <row r="459" spans="1:11" x14ac:dyDescent="0.25">
      <c r="A459" s="1">
        <v>41770</v>
      </c>
      <c r="B459" s="3">
        <f t="shared" si="14"/>
        <v>2014</v>
      </c>
      <c r="C459" s="3">
        <f t="shared" si="15"/>
        <v>5</v>
      </c>
      <c r="D459" t="s">
        <v>651</v>
      </c>
      <c r="E459" t="s">
        <v>10</v>
      </c>
      <c r="F459" t="s">
        <v>39</v>
      </c>
      <c r="G459" t="s">
        <v>40</v>
      </c>
      <c r="H459" t="s">
        <v>653</v>
      </c>
      <c r="I459" s="2">
        <v>100.79</v>
      </c>
      <c r="J459" s="3">
        <v>1</v>
      </c>
      <c r="K459" s="2">
        <v>6.3</v>
      </c>
    </row>
    <row r="460" spans="1:11" x14ac:dyDescent="0.25">
      <c r="A460" s="1">
        <v>41770</v>
      </c>
      <c r="B460" s="3">
        <f t="shared" si="14"/>
        <v>2014</v>
      </c>
      <c r="C460" s="3">
        <f t="shared" si="15"/>
        <v>5</v>
      </c>
      <c r="D460" t="s">
        <v>651</v>
      </c>
      <c r="E460" t="s">
        <v>10</v>
      </c>
      <c r="F460" t="s">
        <v>34</v>
      </c>
      <c r="G460" t="s">
        <v>47</v>
      </c>
      <c r="H460" t="s">
        <v>654</v>
      </c>
      <c r="I460" s="2">
        <v>66.11</v>
      </c>
      <c r="J460" s="3">
        <v>4</v>
      </c>
      <c r="K460" s="2">
        <v>-84.29</v>
      </c>
    </row>
    <row r="461" spans="1:11" x14ac:dyDescent="0.25">
      <c r="A461" s="1">
        <v>41770</v>
      </c>
      <c r="B461" s="3">
        <f t="shared" si="14"/>
        <v>2014</v>
      </c>
      <c r="C461" s="3">
        <f t="shared" si="15"/>
        <v>5</v>
      </c>
      <c r="D461" t="s">
        <v>655</v>
      </c>
      <c r="E461" t="s">
        <v>10</v>
      </c>
      <c r="F461" t="s">
        <v>39</v>
      </c>
      <c r="G461" t="s">
        <v>52</v>
      </c>
      <c r="H461" t="s">
        <v>656</v>
      </c>
      <c r="I461" s="2">
        <v>46.86</v>
      </c>
      <c r="J461" s="3">
        <v>2</v>
      </c>
      <c r="K461" s="2">
        <v>7.62</v>
      </c>
    </row>
    <row r="462" spans="1:11" x14ac:dyDescent="0.25">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25">
      <c r="A463" s="1">
        <v>41770</v>
      </c>
      <c r="B463" s="3">
        <f t="shared" si="14"/>
        <v>2014</v>
      </c>
      <c r="C463" s="3">
        <f t="shared" si="15"/>
        <v>5</v>
      </c>
      <c r="D463" t="s">
        <v>659</v>
      </c>
      <c r="E463" t="s">
        <v>10</v>
      </c>
      <c r="F463" t="s">
        <v>34</v>
      </c>
      <c r="G463" t="s">
        <v>35</v>
      </c>
      <c r="H463" t="s">
        <v>660</v>
      </c>
      <c r="I463" s="2">
        <v>1212.96</v>
      </c>
      <c r="J463" s="3">
        <v>8</v>
      </c>
      <c r="K463" s="2">
        <v>-69.31</v>
      </c>
    </row>
    <row r="464" spans="1:11" x14ac:dyDescent="0.25">
      <c r="A464" s="1">
        <v>41770</v>
      </c>
      <c r="B464" s="3">
        <f t="shared" si="14"/>
        <v>2014</v>
      </c>
      <c r="C464" s="3">
        <f t="shared" si="15"/>
        <v>5</v>
      </c>
      <c r="D464" t="s">
        <v>661</v>
      </c>
      <c r="E464" t="s">
        <v>15</v>
      </c>
      <c r="F464" t="s">
        <v>11</v>
      </c>
      <c r="G464" t="s">
        <v>12</v>
      </c>
      <c r="H464" t="s">
        <v>232</v>
      </c>
      <c r="I464" s="2">
        <v>17.47</v>
      </c>
      <c r="J464" s="3">
        <v>3</v>
      </c>
      <c r="K464" s="2">
        <v>5.68</v>
      </c>
    </row>
    <row r="465" spans="1:11" x14ac:dyDescent="0.25">
      <c r="A465" s="1">
        <v>41770</v>
      </c>
      <c r="B465" s="3">
        <f t="shared" si="14"/>
        <v>2014</v>
      </c>
      <c r="C465" s="3">
        <f t="shared" si="15"/>
        <v>5</v>
      </c>
      <c r="D465" t="s">
        <v>661</v>
      </c>
      <c r="E465" t="s">
        <v>15</v>
      </c>
      <c r="F465" t="s">
        <v>11</v>
      </c>
      <c r="G465" t="s">
        <v>20</v>
      </c>
      <c r="H465" t="s">
        <v>662</v>
      </c>
      <c r="I465" s="2">
        <v>104.58</v>
      </c>
      <c r="J465" s="3">
        <v>9</v>
      </c>
      <c r="K465" s="2">
        <v>-172.56</v>
      </c>
    </row>
    <row r="466" spans="1:11" x14ac:dyDescent="0.25">
      <c r="A466" s="1">
        <v>41771</v>
      </c>
      <c r="B466" s="3">
        <f t="shared" si="14"/>
        <v>2014</v>
      </c>
      <c r="C466" s="3">
        <f t="shared" si="15"/>
        <v>5</v>
      </c>
      <c r="D466" t="s">
        <v>100</v>
      </c>
      <c r="E466" t="s">
        <v>157</v>
      </c>
      <c r="F466" t="s">
        <v>34</v>
      </c>
      <c r="G466" t="s">
        <v>47</v>
      </c>
      <c r="H466" t="s">
        <v>60</v>
      </c>
      <c r="I466" s="2">
        <v>34.79</v>
      </c>
      <c r="J466" s="3">
        <v>7</v>
      </c>
      <c r="K466" s="2">
        <v>10.78</v>
      </c>
    </row>
    <row r="467" spans="1:11" x14ac:dyDescent="0.25">
      <c r="A467" s="1">
        <v>41771</v>
      </c>
      <c r="B467" s="3">
        <f t="shared" si="14"/>
        <v>2014</v>
      </c>
      <c r="C467" s="3">
        <f t="shared" si="15"/>
        <v>5</v>
      </c>
      <c r="D467" t="s">
        <v>277</v>
      </c>
      <c r="E467" t="s">
        <v>434</v>
      </c>
      <c r="F467" t="s">
        <v>34</v>
      </c>
      <c r="G467" t="s">
        <v>145</v>
      </c>
      <c r="H467" t="s">
        <v>663</v>
      </c>
      <c r="I467" s="2">
        <v>700.06</v>
      </c>
      <c r="J467" s="3">
        <v>3</v>
      </c>
      <c r="K467" s="2">
        <v>-130.01</v>
      </c>
    </row>
    <row r="468" spans="1:11" x14ac:dyDescent="0.25">
      <c r="A468" s="1">
        <v>41772</v>
      </c>
      <c r="B468" s="3">
        <f t="shared" si="14"/>
        <v>2014</v>
      </c>
      <c r="C468" s="3">
        <f t="shared" si="15"/>
        <v>5</v>
      </c>
      <c r="D468" t="s">
        <v>664</v>
      </c>
      <c r="E468" t="s">
        <v>296</v>
      </c>
      <c r="F468" t="s">
        <v>11</v>
      </c>
      <c r="G468" t="s">
        <v>18</v>
      </c>
      <c r="H468" t="s">
        <v>638</v>
      </c>
      <c r="I468" s="2">
        <v>55.5</v>
      </c>
      <c r="J468" s="3">
        <v>2</v>
      </c>
      <c r="K468" s="2">
        <v>9.99</v>
      </c>
    </row>
    <row r="469" spans="1:11" x14ac:dyDescent="0.25">
      <c r="A469" s="1">
        <v>41772</v>
      </c>
      <c r="B469" s="3">
        <f t="shared" si="14"/>
        <v>2014</v>
      </c>
      <c r="C469" s="3">
        <f t="shared" si="15"/>
        <v>5</v>
      </c>
      <c r="D469" t="s">
        <v>665</v>
      </c>
      <c r="E469" t="s">
        <v>123</v>
      </c>
      <c r="F469" t="s">
        <v>11</v>
      </c>
      <c r="G469" t="s">
        <v>43</v>
      </c>
      <c r="H469" t="s">
        <v>160</v>
      </c>
      <c r="I469" s="2">
        <v>7.1</v>
      </c>
      <c r="J469" s="3">
        <v>2</v>
      </c>
      <c r="K469" s="2">
        <v>2.4</v>
      </c>
    </row>
    <row r="470" spans="1:11" x14ac:dyDescent="0.25">
      <c r="A470" s="1">
        <v>41772</v>
      </c>
      <c r="B470" s="3">
        <f t="shared" si="14"/>
        <v>2014</v>
      </c>
      <c r="C470" s="3">
        <f t="shared" si="15"/>
        <v>5</v>
      </c>
      <c r="D470" t="s">
        <v>665</v>
      </c>
      <c r="E470" t="s">
        <v>123</v>
      </c>
      <c r="F470" t="s">
        <v>11</v>
      </c>
      <c r="G470" t="s">
        <v>20</v>
      </c>
      <c r="H470" t="s">
        <v>666</v>
      </c>
      <c r="I470" s="2">
        <v>398.35</v>
      </c>
      <c r="J470" s="3">
        <v>8</v>
      </c>
      <c r="K470" s="2">
        <v>-331.96</v>
      </c>
    </row>
    <row r="471" spans="1:11" x14ac:dyDescent="0.25">
      <c r="A471" s="1">
        <v>41772</v>
      </c>
      <c r="B471" s="3">
        <f t="shared" si="14"/>
        <v>2014</v>
      </c>
      <c r="C471" s="3">
        <f t="shared" si="15"/>
        <v>5</v>
      </c>
      <c r="D471" t="s">
        <v>667</v>
      </c>
      <c r="E471" t="s">
        <v>27</v>
      </c>
      <c r="F471" t="s">
        <v>39</v>
      </c>
      <c r="G471" t="s">
        <v>52</v>
      </c>
      <c r="H471" t="s">
        <v>668</v>
      </c>
      <c r="I471" s="2">
        <v>149.97</v>
      </c>
      <c r="J471" s="3">
        <v>3</v>
      </c>
      <c r="K471" s="2">
        <v>52.49</v>
      </c>
    </row>
    <row r="472" spans="1:11" x14ac:dyDescent="0.25">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25">
      <c r="A473" s="1">
        <v>41772</v>
      </c>
      <c r="B473" s="3">
        <f t="shared" si="14"/>
        <v>2014</v>
      </c>
      <c r="C473" s="3">
        <f t="shared" si="15"/>
        <v>5</v>
      </c>
      <c r="D473" t="s">
        <v>558</v>
      </c>
      <c r="E473" t="s">
        <v>27</v>
      </c>
      <c r="F473" t="s">
        <v>11</v>
      </c>
      <c r="G473" t="s">
        <v>12</v>
      </c>
      <c r="H473" t="s">
        <v>332</v>
      </c>
      <c r="I473" s="2">
        <v>8</v>
      </c>
      <c r="J473" s="3">
        <v>2</v>
      </c>
      <c r="K473" s="2">
        <v>3.84</v>
      </c>
    </row>
    <row r="474" spans="1:11" x14ac:dyDescent="0.25">
      <c r="A474" s="1">
        <v>41773</v>
      </c>
      <c r="B474" s="3">
        <f t="shared" si="14"/>
        <v>2014</v>
      </c>
      <c r="C474" s="3">
        <f t="shared" si="15"/>
        <v>5</v>
      </c>
      <c r="D474" t="s">
        <v>669</v>
      </c>
      <c r="E474" t="s">
        <v>123</v>
      </c>
      <c r="F474" t="s">
        <v>34</v>
      </c>
      <c r="G474" t="s">
        <v>47</v>
      </c>
      <c r="H474" t="s">
        <v>670</v>
      </c>
      <c r="I474" s="2">
        <v>310.88</v>
      </c>
      <c r="J474" s="3">
        <v>2</v>
      </c>
      <c r="K474" s="2">
        <v>23.32</v>
      </c>
    </row>
    <row r="475" spans="1:11" x14ac:dyDescent="0.25">
      <c r="A475" s="1">
        <v>41775</v>
      </c>
      <c r="B475" s="3">
        <f t="shared" si="14"/>
        <v>2014</v>
      </c>
      <c r="C475" s="3">
        <f t="shared" si="15"/>
        <v>5</v>
      </c>
      <c r="D475" t="s">
        <v>671</v>
      </c>
      <c r="E475" t="s">
        <v>27</v>
      </c>
      <c r="F475" t="s">
        <v>34</v>
      </c>
      <c r="G475" t="s">
        <v>35</v>
      </c>
      <c r="H475" t="s">
        <v>382</v>
      </c>
      <c r="I475" s="2">
        <v>232.88</v>
      </c>
      <c r="J475" s="3">
        <v>5</v>
      </c>
      <c r="K475" s="2">
        <v>17.47</v>
      </c>
    </row>
    <row r="476" spans="1:11" x14ac:dyDescent="0.25">
      <c r="A476" s="1">
        <v>41775</v>
      </c>
      <c r="B476" s="3">
        <f t="shared" si="14"/>
        <v>2014</v>
      </c>
      <c r="C476" s="3">
        <f t="shared" si="15"/>
        <v>5</v>
      </c>
      <c r="D476" t="s">
        <v>672</v>
      </c>
      <c r="E476" t="s">
        <v>27</v>
      </c>
      <c r="F476" t="s">
        <v>39</v>
      </c>
      <c r="G476" t="s">
        <v>52</v>
      </c>
      <c r="H476" t="s">
        <v>673</v>
      </c>
      <c r="I476" s="2">
        <v>56.4</v>
      </c>
      <c r="J476" s="3">
        <v>3</v>
      </c>
      <c r="K476" s="2">
        <v>3.38</v>
      </c>
    </row>
    <row r="477" spans="1:11" x14ac:dyDescent="0.25">
      <c r="A477" s="1">
        <v>41776</v>
      </c>
      <c r="B477" s="3">
        <f t="shared" si="14"/>
        <v>2014</v>
      </c>
      <c r="C477" s="3">
        <f t="shared" si="15"/>
        <v>5</v>
      </c>
      <c r="D477" t="s">
        <v>674</v>
      </c>
      <c r="E477" t="s">
        <v>157</v>
      </c>
      <c r="F477" t="s">
        <v>11</v>
      </c>
      <c r="G477" t="s">
        <v>20</v>
      </c>
      <c r="H477" t="s">
        <v>162</v>
      </c>
      <c r="I477" s="2">
        <v>91.68</v>
      </c>
      <c r="J477" s="3">
        <v>3</v>
      </c>
      <c r="K477" s="2">
        <v>45.84</v>
      </c>
    </row>
    <row r="478" spans="1:11" x14ac:dyDescent="0.25">
      <c r="A478" s="1">
        <v>41777</v>
      </c>
      <c r="B478" s="3">
        <f t="shared" si="14"/>
        <v>2014</v>
      </c>
      <c r="C478" s="3">
        <f t="shared" si="15"/>
        <v>5</v>
      </c>
      <c r="D478" t="s">
        <v>675</v>
      </c>
      <c r="E478" t="s">
        <v>78</v>
      </c>
      <c r="F478" t="s">
        <v>39</v>
      </c>
      <c r="G478" t="s">
        <v>40</v>
      </c>
      <c r="H478" t="s">
        <v>676</v>
      </c>
      <c r="I478" s="2">
        <v>779.8</v>
      </c>
      <c r="J478" s="3">
        <v>2</v>
      </c>
      <c r="K478" s="2">
        <v>-168.96</v>
      </c>
    </row>
    <row r="479" spans="1:11" x14ac:dyDescent="0.25">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25">
      <c r="A480" s="1">
        <v>41777</v>
      </c>
      <c r="B480" s="3">
        <f t="shared" si="14"/>
        <v>2014</v>
      </c>
      <c r="C480" s="3">
        <f t="shared" si="15"/>
        <v>5</v>
      </c>
      <c r="D480" t="s">
        <v>677</v>
      </c>
      <c r="E480" t="s">
        <v>78</v>
      </c>
      <c r="F480" t="s">
        <v>11</v>
      </c>
      <c r="G480" t="s">
        <v>12</v>
      </c>
      <c r="H480" t="s">
        <v>679</v>
      </c>
      <c r="I480" s="2">
        <v>15.94</v>
      </c>
      <c r="J480" s="3">
        <v>4</v>
      </c>
      <c r="K480" s="2">
        <v>5.78</v>
      </c>
    </row>
    <row r="481" spans="1:11" x14ac:dyDescent="0.25">
      <c r="A481" s="1">
        <v>41777</v>
      </c>
      <c r="B481" s="3">
        <f t="shared" si="14"/>
        <v>2014</v>
      </c>
      <c r="C481" s="3">
        <f t="shared" si="15"/>
        <v>5</v>
      </c>
      <c r="D481" t="s">
        <v>680</v>
      </c>
      <c r="E481" t="s">
        <v>10</v>
      </c>
      <c r="F481" t="s">
        <v>11</v>
      </c>
      <c r="G481" t="s">
        <v>12</v>
      </c>
      <c r="H481" t="s">
        <v>679</v>
      </c>
      <c r="I481" s="2">
        <v>3.98</v>
      </c>
      <c r="J481" s="3">
        <v>1</v>
      </c>
      <c r="K481" s="2">
        <v>1.44</v>
      </c>
    </row>
    <row r="482" spans="1:11" x14ac:dyDescent="0.25">
      <c r="A482" s="1">
        <v>41778</v>
      </c>
      <c r="B482" s="3">
        <f t="shared" si="14"/>
        <v>2014</v>
      </c>
      <c r="C482" s="3">
        <f t="shared" si="15"/>
        <v>5</v>
      </c>
      <c r="D482" t="s">
        <v>681</v>
      </c>
      <c r="E482" t="s">
        <v>110</v>
      </c>
      <c r="F482" t="s">
        <v>11</v>
      </c>
      <c r="G482" t="s">
        <v>20</v>
      </c>
      <c r="H482" t="s">
        <v>682</v>
      </c>
      <c r="I482" s="2">
        <v>57.42</v>
      </c>
      <c r="J482" s="3">
        <v>9</v>
      </c>
      <c r="K482" s="2">
        <v>26.41</v>
      </c>
    </row>
    <row r="483" spans="1:11" x14ac:dyDescent="0.25">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25">
      <c r="A484" s="1">
        <v>41779</v>
      </c>
      <c r="B484" s="3">
        <f t="shared" si="14"/>
        <v>2014</v>
      </c>
      <c r="C484" s="3">
        <f t="shared" si="15"/>
        <v>5</v>
      </c>
      <c r="D484" t="s">
        <v>684</v>
      </c>
      <c r="E484" t="s">
        <v>685</v>
      </c>
      <c r="F484" t="s">
        <v>11</v>
      </c>
      <c r="G484" t="s">
        <v>92</v>
      </c>
      <c r="H484" t="s">
        <v>686</v>
      </c>
      <c r="I484" s="2">
        <v>33.28</v>
      </c>
      <c r="J484" s="3">
        <v>4</v>
      </c>
      <c r="K484" s="2">
        <v>9.32</v>
      </c>
    </row>
    <row r="485" spans="1:11" x14ac:dyDescent="0.25">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25">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25">
      <c r="A487" s="1">
        <v>41779</v>
      </c>
      <c r="B487" s="3">
        <f t="shared" si="14"/>
        <v>2014</v>
      </c>
      <c r="C487" s="3">
        <f t="shared" si="15"/>
        <v>5</v>
      </c>
      <c r="D487" t="s">
        <v>689</v>
      </c>
      <c r="E487" t="s">
        <v>10</v>
      </c>
      <c r="F487" t="s">
        <v>34</v>
      </c>
      <c r="G487" t="s">
        <v>47</v>
      </c>
      <c r="H487" t="s">
        <v>690</v>
      </c>
      <c r="I487" s="2">
        <v>10.33</v>
      </c>
      <c r="J487" s="3">
        <v>3</v>
      </c>
      <c r="K487" s="2">
        <v>-5.94</v>
      </c>
    </row>
    <row r="488" spans="1:11" x14ac:dyDescent="0.25">
      <c r="A488" s="1">
        <v>41779</v>
      </c>
      <c r="B488" s="3">
        <f t="shared" si="14"/>
        <v>2014</v>
      </c>
      <c r="C488" s="3">
        <f t="shared" si="15"/>
        <v>5</v>
      </c>
      <c r="D488" t="s">
        <v>689</v>
      </c>
      <c r="E488" t="s">
        <v>10</v>
      </c>
      <c r="F488" t="s">
        <v>11</v>
      </c>
      <c r="G488" t="s">
        <v>12</v>
      </c>
      <c r="H488" t="s">
        <v>524</v>
      </c>
      <c r="I488" s="2">
        <v>10.37</v>
      </c>
      <c r="J488" s="3">
        <v>2</v>
      </c>
      <c r="K488" s="2">
        <v>3.63</v>
      </c>
    </row>
    <row r="489" spans="1:11" x14ac:dyDescent="0.25">
      <c r="A489" s="1">
        <v>41779</v>
      </c>
      <c r="B489" s="3">
        <f t="shared" si="14"/>
        <v>2014</v>
      </c>
      <c r="C489" s="3">
        <f t="shared" si="15"/>
        <v>5</v>
      </c>
      <c r="D489" t="s">
        <v>689</v>
      </c>
      <c r="E489" t="s">
        <v>10</v>
      </c>
      <c r="F489" t="s">
        <v>39</v>
      </c>
      <c r="G489" t="s">
        <v>52</v>
      </c>
      <c r="H489" t="s">
        <v>691</v>
      </c>
      <c r="I489" s="2">
        <v>20.78</v>
      </c>
      <c r="J489" s="3">
        <v>2</v>
      </c>
      <c r="K489" s="2">
        <v>-3.64</v>
      </c>
    </row>
    <row r="490" spans="1:11" x14ac:dyDescent="0.25">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25">
      <c r="A491" s="1">
        <v>41780</v>
      </c>
      <c r="B491" s="3">
        <f t="shared" si="14"/>
        <v>2014</v>
      </c>
      <c r="C491" s="3">
        <f t="shared" si="15"/>
        <v>5</v>
      </c>
      <c r="D491" t="s">
        <v>692</v>
      </c>
      <c r="E491" t="s">
        <v>55</v>
      </c>
      <c r="F491" t="s">
        <v>11</v>
      </c>
      <c r="G491" t="s">
        <v>20</v>
      </c>
      <c r="H491" t="s">
        <v>693</v>
      </c>
      <c r="I491" s="2">
        <v>2715.93</v>
      </c>
      <c r="J491" s="3">
        <v>7</v>
      </c>
      <c r="K491" s="2">
        <v>1276.49</v>
      </c>
    </row>
    <row r="492" spans="1:11" x14ac:dyDescent="0.25">
      <c r="A492" s="1">
        <v>41780</v>
      </c>
      <c r="B492" s="3">
        <f t="shared" si="14"/>
        <v>2014</v>
      </c>
      <c r="C492" s="3">
        <f t="shared" si="15"/>
        <v>5</v>
      </c>
      <c r="D492" t="s">
        <v>692</v>
      </c>
      <c r="E492" t="s">
        <v>55</v>
      </c>
      <c r="F492" t="s">
        <v>39</v>
      </c>
      <c r="G492" t="s">
        <v>40</v>
      </c>
      <c r="H492" t="s">
        <v>694</v>
      </c>
      <c r="I492" s="2">
        <v>617.97</v>
      </c>
      <c r="J492" s="3">
        <v>3</v>
      </c>
      <c r="K492" s="2">
        <v>173.03</v>
      </c>
    </row>
    <row r="493" spans="1:11" x14ac:dyDescent="0.25">
      <c r="A493" s="1">
        <v>41780</v>
      </c>
      <c r="B493" s="3">
        <f t="shared" si="14"/>
        <v>2014</v>
      </c>
      <c r="C493" s="3">
        <f t="shared" si="15"/>
        <v>5</v>
      </c>
      <c r="D493" t="s">
        <v>695</v>
      </c>
      <c r="E493" t="s">
        <v>27</v>
      </c>
      <c r="F493" t="s">
        <v>11</v>
      </c>
      <c r="G493" t="s">
        <v>24</v>
      </c>
      <c r="H493" t="s">
        <v>76</v>
      </c>
      <c r="I493" s="2">
        <v>31.84</v>
      </c>
      <c r="J493" s="3">
        <v>8</v>
      </c>
      <c r="K493" s="2">
        <v>10.51</v>
      </c>
    </row>
    <row r="494" spans="1:11" x14ac:dyDescent="0.25">
      <c r="A494" s="1">
        <v>41780</v>
      </c>
      <c r="B494" s="3">
        <f t="shared" si="14"/>
        <v>2014</v>
      </c>
      <c r="C494" s="3">
        <f t="shared" si="15"/>
        <v>5</v>
      </c>
      <c r="D494" t="s">
        <v>696</v>
      </c>
      <c r="E494" t="s">
        <v>434</v>
      </c>
      <c r="F494" t="s">
        <v>11</v>
      </c>
      <c r="G494" t="s">
        <v>20</v>
      </c>
      <c r="H494" t="s">
        <v>697</v>
      </c>
      <c r="I494" s="2">
        <v>447.86</v>
      </c>
      <c r="J494" s="3">
        <v>7</v>
      </c>
      <c r="K494" s="2">
        <v>219.45</v>
      </c>
    </row>
    <row r="495" spans="1:11" x14ac:dyDescent="0.25">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25">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25">
      <c r="A497" s="1">
        <v>41780</v>
      </c>
      <c r="B497" s="3">
        <f t="shared" si="14"/>
        <v>2014</v>
      </c>
      <c r="C497" s="3">
        <f t="shared" si="15"/>
        <v>5</v>
      </c>
      <c r="D497" t="s">
        <v>596</v>
      </c>
      <c r="E497" t="s">
        <v>10</v>
      </c>
      <c r="F497" t="s">
        <v>11</v>
      </c>
      <c r="G497" t="s">
        <v>63</v>
      </c>
      <c r="H497" t="s">
        <v>64</v>
      </c>
      <c r="I497" s="2">
        <v>56.06</v>
      </c>
      <c r="J497" s="3">
        <v>6</v>
      </c>
      <c r="K497" s="2">
        <v>21.02</v>
      </c>
    </row>
    <row r="498" spans="1:11" x14ac:dyDescent="0.25">
      <c r="A498" s="1">
        <v>41780</v>
      </c>
      <c r="B498" s="3">
        <f t="shared" si="14"/>
        <v>2014</v>
      </c>
      <c r="C498" s="3">
        <f t="shared" si="15"/>
        <v>5</v>
      </c>
      <c r="D498" t="s">
        <v>596</v>
      </c>
      <c r="E498" t="s">
        <v>10</v>
      </c>
      <c r="F498" t="s">
        <v>34</v>
      </c>
      <c r="G498" t="s">
        <v>35</v>
      </c>
      <c r="H498" t="s">
        <v>699</v>
      </c>
      <c r="I498" s="2">
        <v>107.77</v>
      </c>
      <c r="J498" s="3">
        <v>2</v>
      </c>
      <c r="K498" s="2">
        <v>-29.25</v>
      </c>
    </row>
    <row r="499" spans="1:11" x14ac:dyDescent="0.25">
      <c r="A499" s="1">
        <v>41780</v>
      </c>
      <c r="B499" s="3">
        <f t="shared" si="14"/>
        <v>2014</v>
      </c>
      <c r="C499" s="3">
        <f t="shared" si="15"/>
        <v>5</v>
      </c>
      <c r="D499" t="s">
        <v>596</v>
      </c>
      <c r="E499" t="s">
        <v>10</v>
      </c>
      <c r="F499" t="s">
        <v>11</v>
      </c>
      <c r="G499" t="s">
        <v>12</v>
      </c>
      <c r="H499" t="s">
        <v>700</v>
      </c>
      <c r="I499" s="2">
        <v>4.83</v>
      </c>
      <c r="J499" s="3">
        <v>1</v>
      </c>
      <c r="K499" s="2">
        <v>1.63</v>
      </c>
    </row>
    <row r="500" spans="1:11" x14ac:dyDescent="0.25">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25">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25">
      <c r="A502" s="1">
        <v>41781</v>
      </c>
      <c r="B502" s="3">
        <f t="shared" si="14"/>
        <v>2014</v>
      </c>
      <c r="C502" s="3">
        <f t="shared" si="15"/>
        <v>5</v>
      </c>
      <c r="D502" t="s">
        <v>702</v>
      </c>
      <c r="E502" t="s">
        <v>488</v>
      </c>
      <c r="F502" t="s">
        <v>39</v>
      </c>
      <c r="G502" t="s">
        <v>40</v>
      </c>
      <c r="H502" t="s">
        <v>704</v>
      </c>
      <c r="I502" s="2">
        <v>44.95</v>
      </c>
      <c r="J502" s="3">
        <v>1</v>
      </c>
      <c r="K502" s="2">
        <v>12.59</v>
      </c>
    </row>
    <row r="503" spans="1:11" x14ac:dyDescent="0.25">
      <c r="A503" s="1">
        <v>41782</v>
      </c>
      <c r="B503" s="3">
        <f t="shared" si="14"/>
        <v>2014</v>
      </c>
      <c r="C503" s="3">
        <f t="shared" si="15"/>
        <v>5</v>
      </c>
      <c r="D503" t="s">
        <v>601</v>
      </c>
      <c r="E503" t="s">
        <v>23</v>
      </c>
      <c r="F503" t="s">
        <v>11</v>
      </c>
      <c r="G503" t="s">
        <v>20</v>
      </c>
      <c r="H503" t="s">
        <v>705</v>
      </c>
      <c r="I503" s="2">
        <v>3.28</v>
      </c>
      <c r="J503" s="3">
        <v>2</v>
      </c>
      <c r="K503" s="2">
        <v>-2.63</v>
      </c>
    </row>
    <row r="504" spans="1:11" x14ac:dyDescent="0.25">
      <c r="A504" s="1">
        <v>41782</v>
      </c>
      <c r="B504" s="3">
        <f t="shared" si="14"/>
        <v>2014</v>
      </c>
      <c r="C504" s="3">
        <f t="shared" si="15"/>
        <v>5</v>
      </c>
      <c r="D504" t="s">
        <v>601</v>
      </c>
      <c r="E504" t="s">
        <v>23</v>
      </c>
      <c r="F504" t="s">
        <v>11</v>
      </c>
      <c r="G504" t="s">
        <v>24</v>
      </c>
      <c r="H504" t="s">
        <v>706</v>
      </c>
      <c r="I504" s="2">
        <v>21.17</v>
      </c>
      <c r="J504" s="3">
        <v>9</v>
      </c>
      <c r="K504" s="2">
        <v>2.38</v>
      </c>
    </row>
    <row r="505" spans="1:11" x14ac:dyDescent="0.25">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25">
      <c r="A506" s="1">
        <v>41782</v>
      </c>
      <c r="B506" s="3">
        <f t="shared" si="14"/>
        <v>2014</v>
      </c>
      <c r="C506" s="3">
        <f t="shared" si="15"/>
        <v>5</v>
      </c>
      <c r="D506" t="s">
        <v>83</v>
      </c>
      <c r="E506" t="s">
        <v>164</v>
      </c>
      <c r="F506" t="s">
        <v>11</v>
      </c>
      <c r="G506" t="s">
        <v>12</v>
      </c>
      <c r="H506" t="s">
        <v>708</v>
      </c>
      <c r="I506" s="2">
        <v>12.96</v>
      </c>
      <c r="J506" s="3">
        <v>2</v>
      </c>
      <c r="K506" s="2">
        <v>6.22</v>
      </c>
    </row>
    <row r="507" spans="1:11" x14ac:dyDescent="0.25">
      <c r="A507" s="1">
        <v>41782</v>
      </c>
      <c r="B507" s="3">
        <f t="shared" si="14"/>
        <v>2014</v>
      </c>
      <c r="C507" s="3">
        <f t="shared" si="15"/>
        <v>5</v>
      </c>
      <c r="D507" t="s">
        <v>709</v>
      </c>
      <c r="E507" t="s">
        <v>149</v>
      </c>
      <c r="F507" t="s">
        <v>11</v>
      </c>
      <c r="G507" t="s">
        <v>20</v>
      </c>
      <c r="H507" t="s">
        <v>451</v>
      </c>
      <c r="I507" s="2">
        <v>17.96</v>
      </c>
      <c r="J507" s="3">
        <v>5</v>
      </c>
      <c r="K507" s="2">
        <v>5.84</v>
      </c>
    </row>
    <row r="508" spans="1:11" x14ac:dyDescent="0.25">
      <c r="A508" s="1">
        <v>41782</v>
      </c>
      <c r="B508" s="3">
        <f t="shared" si="14"/>
        <v>2014</v>
      </c>
      <c r="C508" s="3">
        <f t="shared" si="15"/>
        <v>5</v>
      </c>
      <c r="D508" t="s">
        <v>709</v>
      </c>
      <c r="E508" t="s">
        <v>149</v>
      </c>
      <c r="F508" t="s">
        <v>11</v>
      </c>
      <c r="G508" t="s">
        <v>200</v>
      </c>
      <c r="H508" t="s">
        <v>710</v>
      </c>
      <c r="I508" s="2">
        <v>5.04</v>
      </c>
      <c r="J508" s="3">
        <v>2</v>
      </c>
      <c r="K508" s="2">
        <v>0.15</v>
      </c>
    </row>
    <row r="509" spans="1:11" x14ac:dyDescent="0.25">
      <c r="A509" s="1">
        <v>41782</v>
      </c>
      <c r="B509" s="3">
        <f t="shared" si="14"/>
        <v>2014</v>
      </c>
      <c r="C509" s="3">
        <f t="shared" si="15"/>
        <v>5</v>
      </c>
      <c r="D509" t="s">
        <v>709</v>
      </c>
      <c r="E509" t="s">
        <v>149</v>
      </c>
      <c r="F509" t="s">
        <v>11</v>
      </c>
      <c r="G509" t="s">
        <v>92</v>
      </c>
      <c r="H509" t="s">
        <v>711</v>
      </c>
      <c r="I509" s="2">
        <v>208.16</v>
      </c>
      <c r="J509" s="3">
        <v>1</v>
      </c>
      <c r="K509" s="2">
        <v>56.2</v>
      </c>
    </row>
    <row r="510" spans="1:11" x14ac:dyDescent="0.25">
      <c r="A510" s="1">
        <v>41783</v>
      </c>
      <c r="B510" s="3">
        <f t="shared" si="14"/>
        <v>2014</v>
      </c>
      <c r="C510" s="3">
        <f t="shared" si="15"/>
        <v>5</v>
      </c>
      <c r="D510" t="s">
        <v>712</v>
      </c>
      <c r="E510" t="s">
        <v>531</v>
      </c>
      <c r="F510" t="s">
        <v>11</v>
      </c>
      <c r="G510" t="s">
        <v>12</v>
      </c>
      <c r="H510" t="s">
        <v>713</v>
      </c>
      <c r="I510" s="2">
        <v>116.28</v>
      </c>
      <c r="J510" s="3">
        <v>3</v>
      </c>
      <c r="K510" s="2">
        <v>56.98</v>
      </c>
    </row>
    <row r="511" spans="1:11" x14ac:dyDescent="0.25">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25">
      <c r="A512" s="1">
        <v>41784</v>
      </c>
      <c r="B512" s="3">
        <f t="shared" si="14"/>
        <v>2014</v>
      </c>
      <c r="C512" s="3">
        <f t="shared" si="15"/>
        <v>5</v>
      </c>
      <c r="D512" t="s">
        <v>714</v>
      </c>
      <c r="E512" t="s">
        <v>15</v>
      </c>
      <c r="F512" t="s">
        <v>34</v>
      </c>
      <c r="G512" t="s">
        <v>47</v>
      </c>
      <c r="H512" t="s">
        <v>716</v>
      </c>
      <c r="I512" s="2">
        <v>29.32</v>
      </c>
      <c r="J512" s="3">
        <v>2</v>
      </c>
      <c r="K512" s="2">
        <v>-24.19</v>
      </c>
    </row>
    <row r="513" spans="1:11" x14ac:dyDescent="0.25">
      <c r="A513" s="1">
        <v>41784</v>
      </c>
      <c r="B513" s="3">
        <f t="shared" si="14"/>
        <v>2014</v>
      </c>
      <c r="C513" s="3">
        <f t="shared" si="15"/>
        <v>5</v>
      </c>
      <c r="D513" t="s">
        <v>717</v>
      </c>
      <c r="E513" t="s">
        <v>149</v>
      </c>
      <c r="F513" t="s">
        <v>11</v>
      </c>
      <c r="G513" t="s">
        <v>12</v>
      </c>
      <c r="H513" t="s">
        <v>718</v>
      </c>
      <c r="I513" s="2">
        <v>14.62</v>
      </c>
      <c r="J513" s="3">
        <v>2</v>
      </c>
      <c r="K513" s="2">
        <v>6.73</v>
      </c>
    </row>
    <row r="514" spans="1:11" x14ac:dyDescent="0.25">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25">
      <c r="A515" s="1">
        <v>41785</v>
      </c>
      <c r="B515" s="3">
        <f t="shared" si="16"/>
        <v>2014</v>
      </c>
      <c r="C515" s="3">
        <f t="shared" si="17"/>
        <v>5</v>
      </c>
      <c r="D515" t="s">
        <v>197</v>
      </c>
      <c r="E515" t="s">
        <v>27</v>
      </c>
      <c r="F515" t="s">
        <v>39</v>
      </c>
      <c r="G515" t="s">
        <v>40</v>
      </c>
      <c r="H515" t="s">
        <v>720</v>
      </c>
      <c r="I515" s="2">
        <v>201.58</v>
      </c>
      <c r="J515" s="3">
        <v>2</v>
      </c>
      <c r="K515" s="2">
        <v>20.16</v>
      </c>
    </row>
    <row r="516" spans="1:11" x14ac:dyDescent="0.25">
      <c r="A516" s="1">
        <v>41785</v>
      </c>
      <c r="B516" s="3">
        <f t="shared" si="16"/>
        <v>2014</v>
      </c>
      <c r="C516" s="3">
        <f t="shared" si="17"/>
        <v>5</v>
      </c>
      <c r="D516" t="s">
        <v>197</v>
      </c>
      <c r="E516" t="s">
        <v>27</v>
      </c>
      <c r="F516" t="s">
        <v>39</v>
      </c>
      <c r="G516" t="s">
        <v>40</v>
      </c>
      <c r="H516" t="s">
        <v>721</v>
      </c>
      <c r="I516" s="2">
        <v>83.98</v>
      </c>
      <c r="J516" s="3">
        <v>2</v>
      </c>
      <c r="K516" s="2">
        <v>31.49</v>
      </c>
    </row>
    <row r="517" spans="1:11" x14ac:dyDescent="0.25">
      <c r="A517" s="1">
        <v>41785</v>
      </c>
      <c r="B517" s="3">
        <f t="shared" si="16"/>
        <v>2014</v>
      </c>
      <c r="C517" s="3">
        <f t="shared" si="17"/>
        <v>5</v>
      </c>
      <c r="D517" t="s">
        <v>722</v>
      </c>
      <c r="E517" t="s">
        <v>27</v>
      </c>
      <c r="F517" t="s">
        <v>34</v>
      </c>
      <c r="G517" t="s">
        <v>35</v>
      </c>
      <c r="H517" t="s">
        <v>723</v>
      </c>
      <c r="I517" s="2">
        <v>225.3</v>
      </c>
      <c r="J517" s="3">
        <v>2</v>
      </c>
      <c r="K517" s="2">
        <v>22.53</v>
      </c>
    </row>
    <row r="518" spans="1:11" x14ac:dyDescent="0.25">
      <c r="A518" s="1">
        <v>41785</v>
      </c>
      <c r="B518" s="3">
        <f t="shared" si="16"/>
        <v>2014</v>
      </c>
      <c r="C518" s="3">
        <f t="shared" si="17"/>
        <v>5</v>
      </c>
      <c r="D518" t="s">
        <v>724</v>
      </c>
      <c r="E518" t="s">
        <v>296</v>
      </c>
      <c r="F518" t="s">
        <v>11</v>
      </c>
      <c r="G518" t="s">
        <v>12</v>
      </c>
      <c r="H518" t="s">
        <v>108</v>
      </c>
      <c r="I518" s="2">
        <v>48.4</v>
      </c>
      <c r="J518" s="3">
        <v>5</v>
      </c>
      <c r="K518" s="2">
        <v>23.23</v>
      </c>
    </row>
    <row r="519" spans="1:11" x14ac:dyDescent="0.25">
      <c r="A519" s="1">
        <v>41785</v>
      </c>
      <c r="B519" s="3">
        <f t="shared" si="16"/>
        <v>2014</v>
      </c>
      <c r="C519" s="3">
        <f t="shared" si="17"/>
        <v>5</v>
      </c>
      <c r="D519" t="s">
        <v>514</v>
      </c>
      <c r="E519" t="s">
        <v>15</v>
      </c>
      <c r="F519" t="s">
        <v>11</v>
      </c>
      <c r="G519" t="s">
        <v>18</v>
      </c>
      <c r="H519" t="s">
        <v>725</v>
      </c>
      <c r="I519" s="2">
        <v>102.62</v>
      </c>
      <c r="J519" s="3">
        <v>3</v>
      </c>
      <c r="K519" s="2">
        <v>7.7</v>
      </c>
    </row>
    <row r="520" spans="1:11" x14ac:dyDescent="0.25">
      <c r="A520" s="1">
        <v>41785</v>
      </c>
      <c r="B520" s="3">
        <f t="shared" si="16"/>
        <v>2014</v>
      </c>
      <c r="C520" s="3">
        <f t="shared" si="17"/>
        <v>5</v>
      </c>
      <c r="D520" t="s">
        <v>514</v>
      </c>
      <c r="E520" t="s">
        <v>15</v>
      </c>
      <c r="F520" t="s">
        <v>34</v>
      </c>
      <c r="G520" t="s">
        <v>35</v>
      </c>
      <c r="H520" t="s">
        <v>726</v>
      </c>
      <c r="I520" s="2">
        <v>359.77</v>
      </c>
      <c r="J520" s="3">
        <v>2</v>
      </c>
      <c r="K520" s="2">
        <v>-5.14</v>
      </c>
    </row>
    <row r="521" spans="1:11" x14ac:dyDescent="0.25">
      <c r="A521" s="1">
        <v>41785</v>
      </c>
      <c r="B521" s="3">
        <f t="shared" si="16"/>
        <v>2014</v>
      </c>
      <c r="C521" s="3">
        <f t="shared" si="17"/>
        <v>5</v>
      </c>
      <c r="D521" t="s">
        <v>514</v>
      </c>
      <c r="E521" t="s">
        <v>15</v>
      </c>
      <c r="F521" t="s">
        <v>11</v>
      </c>
      <c r="G521" t="s">
        <v>24</v>
      </c>
      <c r="H521" t="s">
        <v>645</v>
      </c>
      <c r="I521" s="2">
        <v>13.39</v>
      </c>
      <c r="J521" s="3">
        <v>3</v>
      </c>
      <c r="K521" s="2">
        <v>3.18</v>
      </c>
    </row>
    <row r="522" spans="1:11" x14ac:dyDescent="0.25">
      <c r="A522" s="1">
        <v>41786</v>
      </c>
      <c r="B522" s="3">
        <f t="shared" si="16"/>
        <v>2014</v>
      </c>
      <c r="C522" s="3">
        <f t="shared" si="17"/>
        <v>5</v>
      </c>
      <c r="D522" t="s">
        <v>727</v>
      </c>
      <c r="E522" t="s">
        <v>27</v>
      </c>
      <c r="F522" t="s">
        <v>34</v>
      </c>
      <c r="G522" t="s">
        <v>145</v>
      </c>
      <c r="H522" t="s">
        <v>728</v>
      </c>
      <c r="I522" s="2">
        <v>567.12</v>
      </c>
      <c r="J522" s="3">
        <v>10</v>
      </c>
      <c r="K522" s="2">
        <v>-28.36</v>
      </c>
    </row>
    <row r="523" spans="1:11" x14ac:dyDescent="0.25">
      <c r="A523" s="1">
        <v>41786</v>
      </c>
      <c r="B523" s="3">
        <f t="shared" si="16"/>
        <v>2014</v>
      </c>
      <c r="C523" s="3">
        <f t="shared" si="17"/>
        <v>5</v>
      </c>
      <c r="D523" t="s">
        <v>727</v>
      </c>
      <c r="E523" t="s">
        <v>27</v>
      </c>
      <c r="F523" t="s">
        <v>11</v>
      </c>
      <c r="G523" t="s">
        <v>18</v>
      </c>
      <c r="H523" t="s">
        <v>729</v>
      </c>
      <c r="I523" s="2">
        <v>359.32</v>
      </c>
      <c r="J523" s="3">
        <v>4</v>
      </c>
      <c r="K523" s="2">
        <v>7.19</v>
      </c>
    </row>
    <row r="524" spans="1:11" x14ac:dyDescent="0.25">
      <c r="A524" s="1">
        <v>41786</v>
      </c>
      <c r="B524" s="3">
        <f t="shared" si="16"/>
        <v>2014</v>
      </c>
      <c r="C524" s="3">
        <f t="shared" si="17"/>
        <v>5</v>
      </c>
      <c r="D524" t="s">
        <v>567</v>
      </c>
      <c r="E524" t="s">
        <v>27</v>
      </c>
      <c r="F524" t="s">
        <v>39</v>
      </c>
      <c r="G524" t="s">
        <v>40</v>
      </c>
      <c r="H524" t="s">
        <v>730</v>
      </c>
      <c r="I524" s="2">
        <v>1113.5</v>
      </c>
      <c r="J524" s="3">
        <v>12</v>
      </c>
      <c r="K524" s="2">
        <v>125.27</v>
      </c>
    </row>
    <row r="525" spans="1:11" x14ac:dyDescent="0.25">
      <c r="A525" s="1">
        <v>41786</v>
      </c>
      <c r="B525" s="3">
        <f t="shared" si="16"/>
        <v>2014</v>
      </c>
      <c r="C525" s="3">
        <f t="shared" si="17"/>
        <v>5</v>
      </c>
      <c r="D525" t="s">
        <v>567</v>
      </c>
      <c r="E525" t="s">
        <v>27</v>
      </c>
      <c r="F525" t="s">
        <v>39</v>
      </c>
      <c r="G525" t="s">
        <v>52</v>
      </c>
      <c r="H525" t="s">
        <v>731</v>
      </c>
      <c r="I525" s="2">
        <v>99.99</v>
      </c>
      <c r="J525" s="3">
        <v>1</v>
      </c>
      <c r="K525" s="2">
        <v>38</v>
      </c>
    </row>
    <row r="526" spans="1:11" x14ac:dyDescent="0.25">
      <c r="A526" s="1">
        <v>41786</v>
      </c>
      <c r="B526" s="3">
        <f t="shared" si="16"/>
        <v>2014</v>
      </c>
      <c r="C526" s="3">
        <f t="shared" si="17"/>
        <v>5</v>
      </c>
      <c r="D526" t="s">
        <v>732</v>
      </c>
      <c r="E526" t="s">
        <v>15</v>
      </c>
      <c r="F526" t="s">
        <v>11</v>
      </c>
      <c r="G526" t="s">
        <v>20</v>
      </c>
      <c r="H526" t="s">
        <v>733</v>
      </c>
      <c r="I526" s="2">
        <v>17.46</v>
      </c>
      <c r="J526" s="3">
        <v>6</v>
      </c>
      <c r="K526" s="2">
        <v>-30.56</v>
      </c>
    </row>
    <row r="527" spans="1:11" x14ac:dyDescent="0.25">
      <c r="A527" s="1">
        <v>41787</v>
      </c>
      <c r="B527" s="3">
        <f t="shared" si="16"/>
        <v>2014</v>
      </c>
      <c r="C527" s="3">
        <f t="shared" si="17"/>
        <v>5</v>
      </c>
      <c r="D527" t="s">
        <v>734</v>
      </c>
      <c r="E527" t="s">
        <v>164</v>
      </c>
      <c r="F527" t="s">
        <v>39</v>
      </c>
      <c r="G527" t="s">
        <v>40</v>
      </c>
      <c r="H527" t="s">
        <v>735</v>
      </c>
      <c r="I527" s="2">
        <v>57.41</v>
      </c>
      <c r="J527" s="3">
        <v>6</v>
      </c>
      <c r="K527" s="2">
        <v>5.74</v>
      </c>
    </row>
    <row r="528" spans="1:11" x14ac:dyDescent="0.25">
      <c r="A528" s="1">
        <v>41787</v>
      </c>
      <c r="B528" s="3">
        <f t="shared" si="16"/>
        <v>2014</v>
      </c>
      <c r="C528" s="3">
        <f t="shared" si="17"/>
        <v>5</v>
      </c>
      <c r="D528" t="s">
        <v>734</v>
      </c>
      <c r="E528" t="s">
        <v>164</v>
      </c>
      <c r="F528" t="s">
        <v>39</v>
      </c>
      <c r="G528" t="s">
        <v>52</v>
      </c>
      <c r="H528" t="s">
        <v>298</v>
      </c>
      <c r="I528" s="2">
        <v>27.6</v>
      </c>
      <c r="J528" s="3">
        <v>4</v>
      </c>
      <c r="K528" s="2">
        <v>2.21</v>
      </c>
    </row>
    <row r="529" spans="1:11" x14ac:dyDescent="0.25">
      <c r="A529" s="1">
        <v>41787</v>
      </c>
      <c r="B529" s="3">
        <f t="shared" si="16"/>
        <v>2014</v>
      </c>
      <c r="C529" s="3">
        <f t="shared" si="17"/>
        <v>5</v>
      </c>
      <c r="D529" t="s">
        <v>736</v>
      </c>
      <c r="E529" t="s">
        <v>164</v>
      </c>
      <c r="F529" t="s">
        <v>11</v>
      </c>
      <c r="G529" t="s">
        <v>20</v>
      </c>
      <c r="H529" t="s">
        <v>737</v>
      </c>
      <c r="I529" s="2">
        <v>136.96</v>
      </c>
      <c r="J529" s="3">
        <v>4</v>
      </c>
      <c r="K529" s="2">
        <v>51.36</v>
      </c>
    </row>
    <row r="530" spans="1:11" x14ac:dyDescent="0.25">
      <c r="A530" s="1">
        <v>41789</v>
      </c>
      <c r="B530" s="3">
        <f t="shared" si="16"/>
        <v>2014</v>
      </c>
      <c r="C530" s="3">
        <f t="shared" si="17"/>
        <v>5</v>
      </c>
      <c r="D530" t="s">
        <v>738</v>
      </c>
      <c r="E530" t="s">
        <v>55</v>
      </c>
      <c r="F530" t="s">
        <v>11</v>
      </c>
      <c r="G530" t="s">
        <v>12</v>
      </c>
      <c r="H530" t="s">
        <v>739</v>
      </c>
      <c r="I530" s="2">
        <v>13.62</v>
      </c>
      <c r="J530" s="3">
        <v>3</v>
      </c>
      <c r="K530" s="2">
        <v>6.13</v>
      </c>
    </row>
    <row r="531" spans="1:11" x14ac:dyDescent="0.25">
      <c r="A531" s="1">
        <v>41789</v>
      </c>
      <c r="B531" s="3">
        <f t="shared" si="16"/>
        <v>2014</v>
      </c>
      <c r="C531" s="3">
        <f t="shared" si="17"/>
        <v>5</v>
      </c>
      <c r="D531" t="s">
        <v>740</v>
      </c>
      <c r="E531" t="s">
        <v>15</v>
      </c>
      <c r="F531" t="s">
        <v>34</v>
      </c>
      <c r="G531" t="s">
        <v>145</v>
      </c>
      <c r="H531" t="s">
        <v>741</v>
      </c>
      <c r="I531" s="2">
        <v>355.46</v>
      </c>
      <c r="J531" s="3">
        <v>3</v>
      </c>
      <c r="K531" s="2">
        <v>-184.84</v>
      </c>
    </row>
    <row r="532" spans="1:11" x14ac:dyDescent="0.25">
      <c r="A532" s="1">
        <v>41789</v>
      </c>
      <c r="B532" s="3">
        <f t="shared" si="16"/>
        <v>2014</v>
      </c>
      <c r="C532" s="3">
        <f t="shared" si="17"/>
        <v>5</v>
      </c>
      <c r="D532" t="s">
        <v>742</v>
      </c>
      <c r="E532" t="s">
        <v>149</v>
      </c>
      <c r="F532" t="s">
        <v>11</v>
      </c>
      <c r="G532" t="s">
        <v>20</v>
      </c>
      <c r="H532" t="s">
        <v>627</v>
      </c>
      <c r="I532" s="2">
        <v>70.37</v>
      </c>
      <c r="J532" s="3">
        <v>4</v>
      </c>
      <c r="K532" s="2">
        <v>26.39</v>
      </c>
    </row>
    <row r="533" spans="1:11" x14ac:dyDescent="0.25">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25">
      <c r="A534" s="1">
        <v>41789</v>
      </c>
      <c r="B534" s="3">
        <f t="shared" si="16"/>
        <v>2014</v>
      </c>
      <c r="C534" s="3">
        <f t="shared" si="17"/>
        <v>5</v>
      </c>
      <c r="D534" t="s">
        <v>743</v>
      </c>
      <c r="E534" t="s">
        <v>149</v>
      </c>
      <c r="F534" t="s">
        <v>39</v>
      </c>
      <c r="G534" t="s">
        <v>40</v>
      </c>
      <c r="H534" t="s">
        <v>745</v>
      </c>
      <c r="I534" s="2">
        <v>464</v>
      </c>
      <c r="J534" s="3">
        <v>5</v>
      </c>
      <c r="K534" s="2">
        <v>134.56</v>
      </c>
    </row>
    <row r="535" spans="1:11" x14ac:dyDescent="0.25">
      <c r="A535" s="1">
        <v>41789</v>
      </c>
      <c r="B535" s="3">
        <f t="shared" si="16"/>
        <v>2014</v>
      </c>
      <c r="C535" s="3">
        <f t="shared" si="17"/>
        <v>5</v>
      </c>
      <c r="D535" t="s">
        <v>743</v>
      </c>
      <c r="E535" t="s">
        <v>149</v>
      </c>
      <c r="F535" t="s">
        <v>11</v>
      </c>
      <c r="G535" t="s">
        <v>92</v>
      </c>
      <c r="H535" t="s">
        <v>746</v>
      </c>
      <c r="I535" s="2">
        <v>235.95</v>
      </c>
      <c r="J535" s="3">
        <v>3</v>
      </c>
      <c r="K535" s="2">
        <v>77.86</v>
      </c>
    </row>
    <row r="536" spans="1:11" x14ac:dyDescent="0.25">
      <c r="A536" s="1">
        <v>41789</v>
      </c>
      <c r="B536" s="3">
        <f t="shared" si="16"/>
        <v>2014</v>
      </c>
      <c r="C536" s="3">
        <f t="shared" si="17"/>
        <v>5</v>
      </c>
      <c r="D536" t="s">
        <v>743</v>
      </c>
      <c r="E536" t="s">
        <v>149</v>
      </c>
      <c r="F536" t="s">
        <v>11</v>
      </c>
      <c r="G536" t="s">
        <v>12</v>
      </c>
      <c r="H536" t="s">
        <v>747</v>
      </c>
      <c r="I536" s="2">
        <v>39.96</v>
      </c>
      <c r="J536" s="3">
        <v>4</v>
      </c>
      <c r="K536" s="2">
        <v>17.98</v>
      </c>
    </row>
    <row r="537" spans="1:11" x14ac:dyDescent="0.25">
      <c r="A537" s="1">
        <v>41789</v>
      </c>
      <c r="B537" s="3">
        <f t="shared" si="16"/>
        <v>2014</v>
      </c>
      <c r="C537" s="3">
        <f t="shared" si="17"/>
        <v>5</v>
      </c>
      <c r="D537" t="s">
        <v>748</v>
      </c>
      <c r="E537" t="s">
        <v>15</v>
      </c>
      <c r="F537" t="s">
        <v>39</v>
      </c>
      <c r="G537" t="s">
        <v>603</v>
      </c>
      <c r="H537" t="s">
        <v>604</v>
      </c>
      <c r="I537" s="2">
        <v>719.98</v>
      </c>
      <c r="J537" s="3">
        <v>3</v>
      </c>
      <c r="K537" s="2">
        <v>135</v>
      </c>
    </row>
    <row r="538" spans="1:11" x14ac:dyDescent="0.25">
      <c r="A538" s="1">
        <v>41790</v>
      </c>
      <c r="B538" s="3">
        <f t="shared" si="16"/>
        <v>2014</v>
      </c>
      <c r="C538" s="3">
        <f t="shared" si="17"/>
        <v>5</v>
      </c>
      <c r="D538" t="s">
        <v>749</v>
      </c>
      <c r="E538" t="s">
        <v>329</v>
      </c>
      <c r="F538" t="s">
        <v>39</v>
      </c>
      <c r="G538" t="s">
        <v>40</v>
      </c>
      <c r="H538" t="s">
        <v>750</v>
      </c>
      <c r="I538" s="2">
        <v>659.97</v>
      </c>
      <c r="J538" s="3">
        <v>3</v>
      </c>
      <c r="K538" s="2">
        <v>197.99</v>
      </c>
    </row>
    <row r="539" spans="1:11" x14ac:dyDescent="0.25">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25">
      <c r="A540" s="1">
        <v>41791</v>
      </c>
      <c r="B540" s="3">
        <f t="shared" si="16"/>
        <v>2014</v>
      </c>
      <c r="C540" s="3">
        <f t="shared" si="17"/>
        <v>6</v>
      </c>
      <c r="D540" t="s">
        <v>752</v>
      </c>
      <c r="E540" t="s">
        <v>315</v>
      </c>
      <c r="F540" t="s">
        <v>34</v>
      </c>
      <c r="G540" t="s">
        <v>35</v>
      </c>
      <c r="H540" t="s">
        <v>36</v>
      </c>
      <c r="I540" s="2">
        <v>2001.86</v>
      </c>
      <c r="J540" s="3">
        <v>7</v>
      </c>
      <c r="K540" s="2">
        <v>580.54</v>
      </c>
    </row>
    <row r="541" spans="1:11" x14ac:dyDescent="0.25">
      <c r="A541" s="1">
        <v>41791</v>
      </c>
      <c r="B541" s="3">
        <f t="shared" si="16"/>
        <v>2014</v>
      </c>
      <c r="C541" s="3">
        <f t="shared" si="17"/>
        <v>6</v>
      </c>
      <c r="D541" t="s">
        <v>752</v>
      </c>
      <c r="E541" t="s">
        <v>315</v>
      </c>
      <c r="F541" t="s">
        <v>11</v>
      </c>
      <c r="G541" t="s">
        <v>18</v>
      </c>
      <c r="H541" t="s">
        <v>753</v>
      </c>
      <c r="I541" s="2">
        <v>166.72</v>
      </c>
      <c r="J541" s="3">
        <v>2</v>
      </c>
      <c r="K541" s="2">
        <v>41.68</v>
      </c>
    </row>
    <row r="542" spans="1:11" x14ac:dyDescent="0.25">
      <c r="A542" s="1">
        <v>41791</v>
      </c>
      <c r="B542" s="3">
        <f t="shared" si="16"/>
        <v>2014</v>
      </c>
      <c r="C542" s="3">
        <f t="shared" si="17"/>
        <v>6</v>
      </c>
      <c r="D542" t="s">
        <v>752</v>
      </c>
      <c r="E542" t="s">
        <v>315</v>
      </c>
      <c r="F542" t="s">
        <v>11</v>
      </c>
      <c r="G542" t="s">
        <v>12</v>
      </c>
      <c r="H542" t="s">
        <v>754</v>
      </c>
      <c r="I542" s="2">
        <v>47.88</v>
      </c>
      <c r="J542" s="3">
        <v>6</v>
      </c>
      <c r="K542" s="2">
        <v>23.94</v>
      </c>
    </row>
    <row r="543" spans="1:11" x14ac:dyDescent="0.25">
      <c r="A543" s="1">
        <v>41791</v>
      </c>
      <c r="B543" s="3">
        <f t="shared" si="16"/>
        <v>2014</v>
      </c>
      <c r="C543" s="3">
        <f t="shared" si="17"/>
        <v>6</v>
      </c>
      <c r="D543" t="s">
        <v>752</v>
      </c>
      <c r="E543" t="s">
        <v>315</v>
      </c>
      <c r="F543" t="s">
        <v>11</v>
      </c>
      <c r="G543" t="s">
        <v>92</v>
      </c>
      <c r="H543" t="s">
        <v>755</v>
      </c>
      <c r="I543" s="2">
        <v>1503.25</v>
      </c>
      <c r="J543" s="3">
        <v>5</v>
      </c>
      <c r="K543" s="2">
        <v>496.07</v>
      </c>
    </row>
    <row r="544" spans="1:11" x14ac:dyDescent="0.25">
      <c r="A544" s="1">
        <v>41791</v>
      </c>
      <c r="B544" s="3">
        <f t="shared" si="16"/>
        <v>2014</v>
      </c>
      <c r="C544" s="3">
        <f t="shared" si="17"/>
        <v>6</v>
      </c>
      <c r="D544" t="s">
        <v>752</v>
      </c>
      <c r="E544" t="s">
        <v>315</v>
      </c>
      <c r="F544" t="s">
        <v>11</v>
      </c>
      <c r="G544" t="s">
        <v>12</v>
      </c>
      <c r="H544" t="s">
        <v>756</v>
      </c>
      <c r="I544" s="2">
        <v>25.92</v>
      </c>
      <c r="J544" s="3">
        <v>4</v>
      </c>
      <c r="K544" s="2">
        <v>12.44</v>
      </c>
    </row>
    <row r="545" spans="1:11" x14ac:dyDescent="0.25">
      <c r="A545" s="1">
        <v>41791</v>
      </c>
      <c r="B545" s="3">
        <f t="shared" si="16"/>
        <v>2014</v>
      </c>
      <c r="C545" s="3">
        <f t="shared" si="17"/>
        <v>6</v>
      </c>
      <c r="D545" t="s">
        <v>757</v>
      </c>
      <c r="E545" t="s">
        <v>177</v>
      </c>
      <c r="F545" t="s">
        <v>11</v>
      </c>
      <c r="G545" t="s">
        <v>20</v>
      </c>
      <c r="H545" t="s">
        <v>758</v>
      </c>
      <c r="I545" s="2">
        <v>45.48</v>
      </c>
      <c r="J545" s="3">
        <v>3</v>
      </c>
      <c r="K545" s="2">
        <v>20.92</v>
      </c>
    </row>
    <row r="546" spans="1:11" x14ac:dyDescent="0.25">
      <c r="A546" s="1">
        <v>41791</v>
      </c>
      <c r="B546" s="3">
        <f t="shared" si="16"/>
        <v>2014</v>
      </c>
      <c r="C546" s="3">
        <f t="shared" si="17"/>
        <v>6</v>
      </c>
      <c r="D546" t="s">
        <v>757</v>
      </c>
      <c r="E546" t="s">
        <v>177</v>
      </c>
      <c r="F546" t="s">
        <v>11</v>
      </c>
      <c r="G546" t="s">
        <v>24</v>
      </c>
      <c r="H546" t="s">
        <v>759</v>
      </c>
      <c r="I546" s="2">
        <v>289.2</v>
      </c>
      <c r="J546" s="3">
        <v>6</v>
      </c>
      <c r="K546" s="2">
        <v>83.87</v>
      </c>
    </row>
    <row r="547" spans="1:11" x14ac:dyDescent="0.25">
      <c r="A547" s="1">
        <v>41791</v>
      </c>
      <c r="B547" s="3">
        <f t="shared" si="16"/>
        <v>2014</v>
      </c>
      <c r="C547" s="3">
        <f t="shared" si="17"/>
        <v>6</v>
      </c>
      <c r="D547" t="s">
        <v>760</v>
      </c>
      <c r="E547" t="s">
        <v>101</v>
      </c>
      <c r="F547" t="s">
        <v>34</v>
      </c>
      <c r="G547" t="s">
        <v>47</v>
      </c>
      <c r="H547" t="s">
        <v>761</v>
      </c>
      <c r="I547" s="2">
        <v>22.2</v>
      </c>
      <c r="J547" s="3">
        <v>6</v>
      </c>
      <c r="K547" s="2">
        <v>9.1</v>
      </c>
    </row>
    <row r="548" spans="1:11" x14ac:dyDescent="0.25">
      <c r="A548" s="1">
        <v>41791</v>
      </c>
      <c r="B548" s="3">
        <f t="shared" si="16"/>
        <v>2014</v>
      </c>
      <c r="C548" s="3">
        <f t="shared" si="17"/>
        <v>6</v>
      </c>
      <c r="D548" t="s">
        <v>760</v>
      </c>
      <c r="E548" t="s">
        <v>101</v>
      </c>
      <c r="F548" t="s">
        <v>39</v>
      </c>
      <c r="G548" t="s">
        <v>40</v>
      </c>
      <c r="H548" t="s">
        <v>762</v>
      </c>
      <c r="I548" s="2">
        <v>881.93</v>
      </c>
      <c r="J548" s="3">
        <v>7</v>
      </c>
      <c r="K548" s="2">
        <v>229.3</v>
      </c>
    </row>
    <row r="549" spans="1:11" x14ac:dyDescent="0.25">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25">
      <c r="A550" s="1">
        <v>41791</v>
      </c>
      <c r="B550" s="3">
        <f t="shared" si="16"/>
        <v>2014</v>
      </c>
      <c r="C550" s="3">
        <f t="shared" si="17"/>
        <v>6</v>
      </c>
      <c r="D550" t="s">
        <v>334</v>
      </c>
      <c r="E550" t="s">
        <v>110</v>
      </c>
      <c r="F550" t="s">
        <v>11</v>
      </c>
      <c r="G550" t="s">
        <v>92</v>
      </c>
      <c r="H550" t="s">
        <v>764</v>
      </c>
      <c r="I550" s="2">
        <v>65.52</v>
      </c>
      <c r="J550" s="3">
        <v>5</v>
      </c>
      <c r="K550" s="2">
        <v>12.38</v>
      </c>
    </row>
    <row r="551" spans="1:11" x14ac:dyDescent="0.25">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25">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25">
      <c r="A553" s="1">
        <v>41792</v>
      </c>
      <c r="B553" s="3">
        <f t="shared" si="16"/>
        <v>2014</v>
      </c>
      <c r="C553" s="3">
        <f t="shared" si="17"/>
        <v>6</v>
      </c>
      <c r="D553" t="s">
        <v>523</v>
      </c>
      <c r="E553" t="s">
        <v>30</v>
      </c>
      <c r="F553" t="s">
        <v>11</v>
      </c>
      <c r="G553" t="s">
        <v>24</v>
      </c>
      <c r="H553" t="s">
        <v>687</v>
      </c>
      <c r="I553" s="2">
        <v>8.56</v>
      </c>
      <c r="J553" s="3">
        <v>2</v>
      </c>
      <c r="K553" s="2">
        <v>2.65</v>
      </c>
    </row>
    <row r="554" spans="1:11" x14ac:dyDescent="0.25">
      <c r="A554" s="1">
        <v>41792</v>
      </c>
      <c r="B554" s="3">
        <f t="shared" si="16"/>
        <v>2014</v>
      </c>
      <c r="C554" s="3">
        <f t="shared" si="17"/>
        <v>6</v>
      </c>
      <c r="D554" t="s">
        <v>523</v>
      </c>
      <c r="E554" t="s">
        <v>30</v>
      </c>
      <c r="F554" t="s">
        <v>39</v>
      </c>
      <c r="G554" t="s">
        <v>40</v>
      </c>
      <c r="H554" t="s">
        <v>767</v>
      </c>
      <c r="I554" s="2">
        <v>239.97</v>
      </c>
      <c r="J554" s="3">
        <v>3</v>
      </c>
      <c r="K554" s="2">
        <v>67.19</v>
      </c>
    </row>
    <row r="555" spans="1:11" x14ac:dyDescent="0.25">
      <c r="A555" s="1">
        <v>41792</v>
      </c>
      <c r="B555" s="3">
        <f t="shared" si="16"/>
        <v>2014</v>
      </c>
      <c r="C555" s="3">
        <f t="shared" si="17"/>
        <v>6</v>
      </c>
      <c r="D555" t="s">
        <v>523</v>
      </c>
      <c r="E555" t="s">
        <v>30</v>
      </c>
      <c r="F555" t="s">
        <v>11</v>
      </c>
      <c r="G555" t="s">
        <v>18</v>
      </c>
      <c r="H555" t="s">
        <v>308</v>
      </c>
      <c r="I555" s="2">
        <v>356.94</v>
      </c>
      <c r="J555" s="3">
        <v>2</v>
      </c>
      <c r="K555" s="2">
        <v>107.08</v>
      </c>
    </row>
    <row r="556" spans="1:11" x14ac:dyDescent="0.25">
      <c r="A556" s="1">
        <v>41793</v>
      </c>
      <c r="B556" s="3">
        <f t="shared" si="16"/>
        <v>2014</v>
      </c>
      <c r="C556" s="3">
        <f t="shared" si="17"/>
        <v>6</v>
      </c>
      <c r="D556" t="s">
        <v>768</v>
      </c>
      <c r="E556" t="s">
        <v>164</v>
      </c>
      <c r="F556" t="s">
        <v>34</v>
      </c>
      <c r="G556" t="s">
        <v>145</v>
      </c>
      <c r="H556" t="s">
        <v>473</v>
      </c>
      <c r="I556" s="2">
        <v>515.88</v>
      </c>
      <c r="J556" s="3">
        <v>6</v>
      </c>
      <c r="K556" s="2">
        <v>113.49</v>
      </c>
    </row>
    <row r="557" spans="1:11" x14ac:dyDescent="0.25">
      <c r="A557" s="1">
        <v>41793</v>
      </c>
      <c r="B557" s="3">
        <f t="shared" si="16"/>
        <v>2014</v>
      </c>
      <c r="C557" s="3">
        <f t="shared" si="17"/>
        <v>6</v>
      </c>
      <c r="D557" t="s">
        <v>769</v>
      </c>
      <c r="E557" t="s">
        <v>110</v>
      </c>
      <c r="F557" t="s">
        <v>11</v>
      </c>
      <c r="G557" t="s">
        <v>63</v>
      </c>
      <c r="H557" t="s">
        <v>770</v>
      </c>
      <c r="I557" s="2">
        <v>15.28</v>
      </c>
      <c r="J557" s="3">
        <v>2</v>
      </c>
      <c r="K557" s="2">
        <v>7.49</v>
      </c>
    </row>
    <row r="558" spans="1:11" x14ac:dyDescent="0.25">
      <c r="A558" s="1">
        <v>41793</v>
      </c>
      <c r="B558" s="3">
        <f t="shared" si="16"/>
        <v>2014</v>
      </c>
      <c r="C558" s="3">
        <f t="shared" si="17"/>
        <v>6</v>
      </c>
      <c r="D558" t="s">
        <v>771</v>
      </c>
      <c r="E558" t="s">
        <v>15</v>
      </c>
      <c r="F558" t="s">
        <v>11</v>
      </c>
      <c r="G558" t="s">
        <v>16</v>
      </c>
      <c r="H558" t="s">
        <v>772</v>
      </c>
      <c r="I558" s="2">
        <v>15.94</v>
      </c>
      <c r="J558" s="3">
        <v>4</v>
      </c>
      <c r="K558" s="2">
        <v>5.18</v>
      </c>
    </row>
    <row r="559" spans="1:11" x14ac:dyDescent="0.25">
      <c r="A559" s="1">
        <v>41793</v>
      </c>
      <c r="B559" s="3">
        <f t="shared" si="16"/>
        <v>2014</v>
      </c>
      <c r="C559" s="3">
        <f t="shared" si="17"/>
        <v>6</v>
      </c>
      <c r="D559" t="s">
        <v>771</v>
      </c>
      <c r="E559" t="s">
        <v>15</v>
      </c>
      <c r="F559" t="s">
        <v>34</v>
      </c>
      <c r="G559" t="s">
        <v>47</v>
      </c>
      <c r="H559" t="s">
        <v>773</v>
      </c>
      <c r="I559" s="2">
        <v>61.54</v>
      </c>
      <c r="J559" s="3">
        <v>7</v>
      </c>
      <c r="K559" s="2">
        <v>-40</v>
      </c>
    </row>
    <row r="560" spans="1:11" x14ac:dyDescent="0.25">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25">
      <c r="A561" s="1">
        <v>41794</v>
      </c>
      <c r="B561" s="3">
        <f t="shared" si="16"/>
        <v>2014</v>
      </c>
      <c r="C561" s="3">
        <f t="shared" si="17"/>
        <v>6</v>
      </c>
      <c r="D561" t="s">
        <v>413</v>
      </c>
      <c r="E561" t="s">
        <v>78</v>
      </c>
      <c r="F561" t="s">
        <v>11</v>
      </c>
      <c r="G561" t="s">
        <v>12</v>
      </c>
      <c r="H561" t="s">
        <v>625</v>
      </c>
      <c r="I561" s="2">
        <v>16.22</v>
      </c>
      <c r="J561" s="3">
        <v>2</v>
      </c>
      <c r="K561" s="2">
        <v>5.88</v>
      </c>
    </row>
    <row r="562" spans="1:11" x14ac:dyDescent="0.25">
      <c r="A562" s="1">
        <v>41794</v>
      </c>
      <c r="B562" s="3">
        <f t="shared" si="16"/>
        <v>2014</v>
      </c>
      <c r="C562" s="3">
        <f t="shared" si="17"/>
        <v>6</v>
      </c>
      <c r="D562" t="s">
        <v>774</v>
      </c>
      <c r="E562" t="s">
        <v>149</v>
      </c>
      <c r="F562" t="s">
        <v>34</v>
      </c>
      <c r="G562" t="s">
        <v>47</v>
      </c>
      <c r="H562" t="s">
        <v>775</v>
      </c>
      <c r="I562" s="2">
        <v>56.96</v>
      </c>
      <c r="J562" s="3">
        <v>2</v>
      </c>
      <c r="K562" s="2">
        <v>21.08</v>
      </c>
    </row>
    <row r="563" spans="1:11" x14ac:dyDescent="0.25">
      <c r="A563" s="1">
        <v>41794</v>
      </c>
      <c r="B563" s="3">
        <f t="shared" si="16"/>
        <v>2014</v>
      </c>
      <c r="C563" s="3">
        <f t="shared" si="17"/>
        <v>6</v>
      </c>
      <c r="D563" t="s">
        <v>774</v>
      </c>
      <c r="E563" t="s">
        <v>149</v>
      </c>
      <c r="F563" t="s">
        <v>11</v>
      </c>
      <c r="G563" t="s">
        <v>92</v>
      </c>
      <c r="H563" t="s">
        <v>776</v>
      </c>
      <c r="I563" s="2">
        <v>15.56</v>
      </c>
      <c r="J563" s="3">
        <v>4</v>
      </c>
      <c r="K563" s="2">
        <v>4.05</v>
      </c>
    </row>
    <row r="564" spans="1:11" x14ac:dyDescent="0.25">
      <c r="A564" s="1">
        <v>41794</v>
      </c>
      <c r="B564" s="3">
        <f t="shared" si="16"/>
        <v>2014</v>
      </c>
      <c r="C564" s="3">
        <f t="shared" si="17"/>
        <v>6</v>
      </c>
      <c r="D564" t="s">
        <v>774</v>
      </c>
      <c r="E564" t="s">
        <v>149</v>
      </c>
      <c r="F564" t="s">
        <v>34</v>
      </c>
      <c r="G564" t="s">
        <v>74</v>
      </c>
      <c r="H564" t="s">
        <v>777</v>
      </c>
      <c r="I564" s="2">
        <v>353.57</v>
      </c>
      <c r="J564" s="3">
        <v>2</v>
      </c>
      <c r="K564" s="2">
        <v>-44.2</v>
      </c>
    </row>
    <row r="565" spans="1:11" x14ac:dyDescent="0.25">
      <c r="A565" s="1">
        <v>41794</v>
      </c>
      <c r="B565" s="3">
        <f t="shared" si="16"/>
        <v>2014</v>
      </c>
      <c r="C565" s="3">
        <f t="shared" si="17"/>
        <v>6</v>
      </c>
      <c r="D565" t="s">
        <v>774</v>
      </c>
      <c r="E565" t="s">
        <v>149</v>
      </c>
      <c r="F565" t="s">
        <v>34</v>
      </c>
      <c r="G565" t="s">
        <v>47</v>
      </c>
      <c r="H565" t="s">
        <v>563</v>
      </c>
      <c r="I565" s="2">
        <v>13.96</v>
      </c>
      <c r="J565" s="3">
        <v>2</v>
      </c>
      <c r="K565" s="2">
        <v>6.7</v>
      </c>
    </row>
    <row r="566" spans="1:11" x14ac:dyDescent="0.25">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25">
      <c r="A567" s="1">
        <v>41796</v>
      </c>
      <c r="B567" s="3">
        <f t="shared" si="16"/>
        <v>2014</v>
      </c>
      <c r="C567" s="3">
        <f t="shared" si="17"/>
        <v>6</v>
      </c>
      <c r="D567" t="s">
        <v>780</v>
      </c>
      <c r="E567" t="s">
        <v>149</v>
      </c>
      <c r="F567" t="s">
        <v>11</v>
      </c>
      <c r="G567" t="s">
        <v>20</v>
      </c>
      <c r="H567" t="s">
        <v>781</v>
      </c>
      <c r="I567" s="2">
        <v>149.54</v>
      </c>
      <c r="J567" s="3">
        <v>9</v>
      </c>
      <c r="K567" s="2">
        <v>50.47</v>
      </c>
    </row>
    <row r="568" spans="1:11" x14ac:dyDescent="0.25">
      <c r="A568" s="1">
        <v>41796</v>
      </c>
      <c r="B568" s="3">
        <f t="shared" si="16"/>
        <v>2014</v>
      </c>
      <c r="C568" s="3">
        <f t="shared" si="17"/>
        <v>6</v>
      </c>
      <c r="D568" t="s">
        <v>780</v>
      </c>
      <c r="E568" t="s">
        <v>149</v>
      </c>
      <c r="F568" t="s">
        <v>11</v>
      </c>
      <c r="G568" t="s">
        <v>200</v>
      </c>
      <c r="H568" t="s">
        <v>782</v>
      </c>
      <c r="I568" s="2">
        <v>17.14</v>
      </c>
      <c r="J568" s="3">
        <v>2</v>
      </c>
      <c r="K568" s="2">
        <v>4.46</v>
      </c>
    </row>
    <row r="569" spans="1:11" x14ac:dyDescent="0.25">
      <c r="A569" s="1">
        <v>41796</v>
      </c>
      <c r="B569" s="3">
        <f t="shared" si="16"/>
        <v>2014</v>
      </c>
      <c r="C569" s="3">
        <f t="shared" si="17"/>
        <v>6</v>
      </c>
      <c r="D569" t="s">
        <v>780</v>
      </c>
      <c r="E569" t="s">
        <v>149</v>
      </c>
      <c r="F569" t="s">
        <v>34</v>
      </c>
      <c r="G569" t="s">
        <v>145</v>
      </c>
      <c r="H569" t="s">
        <v>783</v>
      </c>
      <c r="I569" s="2">
        <v>991.76</v>
      </c>
      <c r="J569" s="3">
        <v>3</v>
      </c>
      <c r="K569" s="2">
        <v>-347.12</v>
      </c>
    </row>
    <row r="570" spans="1:11" x14ac:dyDescent="0.25">
      <c r="A570" s="1">
        <v>41796</v>
      </c>
      <c r="B570" s="3">
        <f t="shared" si="16"/>
        <v>2014</v>
      </c>
      <c r="C570" s="3">
        <f t="shared" si="17"/>
        <v>6</v>
      </c>
      <c r="D570" t="s">
        <v>784</v>
      </c>
      <c r="E570" t="s">
        <v>15</v>
      </c>
      <c r="F570" t="s">
        <v>11</v>
      </c>
      <c r="G570" t="s">
        <v>20</v>
      </c>
      <c r="H570" t="s">
        <v>485</v>
      </c>
      <c r="I570" s="2">
        <v>24.59</v>
      </c>
      <c r="J570" s="3">
        <v>3</v>
      </c>
      <c r="K570" s="2">
        <v>-38.11</v>
      </c>
    </row>
    <row r="571" spans="1:11" x14ac:dyDescent="0.25">
      <c r="A571" s="1">
        <v>41796</v>
      </c>
      <c r="B571" s="3">
        <f t="shared" si="16"/>
        <v>2014</v>
      </c>
      <c r="C571" s="3">
        <f t="shared" si="17"/>
        <v>6</v>
      </c>
      <c r="D571" t="s">
        <v>784</v>
      </c>
      <c r="E571" t="s">
        <v>15</v>
      </c>
      <c r="F571" t="s">
        <v>11</v>
      </c>
      <c r="G571" t="s">
        <v>63</v>
      </c>
      <c r="H571" t="s">
        <v>785</v>
      </c>
      <c r="I571" s="2">
        <v>13.98</v>
      </c>
      <c r="J571" s="3">
        <v>2</v>
      </c>
      <c r="K571" s="2">
        <v>4.72</v>
      </c>
    </row>
    <row r="572" spans="1:11" x14ac:dyDescent="0.25">
      <c r="A572" s="1">
        <v>41796</v>
      </c>
      <c r="B572" s="3">
        <f t="shared" si="16"/>
        <v>2014</v>
      </c>
      <c r="C572" s="3">
        <f t="shared" si="17"/>
        <v>6</v>
      </c>
      <c r="D572" t="s">
        <v>786</v>
      </c>
      <c r="E572" t="s">
        <v>10</v>
      </c>
      <c r="F572" t="s">
        <v>11</v>
      </c>
      <c r="G572" t="s">
        <v>16</v>
      </c>
      <c r="H572" t="s">
        <v>89</v>
      </c>
      <c r="I572" s="2">
        <v>100.24</v>
      </c>
      <c r="J572" s="3">
        <v>10</v>
      </c>
      <c r="K572" s="2">
        <v>33.83</v>
      </c>
    </row>
    <row r="573" spans="1:11" x14ac:dyDescent="0.25">
      <c r="A573" s="1">
        <v>41796</v>
      </c>
      <c r="B573" s="3">
        <f t="shared" si="16"/>
        <v>2014</v>
      </c>
      <c r="C573" s="3">
        <f t="shared" si="17"/>
        <v>6</v>
      </c>
      <c r="D573" t="s">
        <v>523</v>
      </c>
      <c r="E573" t="s">
        <v>123</v>
      </c>
      <c r="F573" t="s">
        <v>11</v>
      </c>
      <c r="G573" t="s">
        <v>20</v>
      </c>
      <c r="H573" t="s">
        <v>787</v>
      </c>
      <c r="I573" s="2">
        <v>1.37</v>
      </c>
      <c r="J573" s="3">
        <v>1</v>
      </c>
      <c r="K573" s="2">
        <v>-0.91</v>
      </c>
    </row>
    <row r="574" spans="1:11" x14ac:dyDescent="0.25">
      <c r="A574" s="1">
        <v>41796</v>
      </c>
      <c r="B574" s="3">
        <f t="shared" si="16"/>
        <v>2014</v>
      </c>
      <c r="C574" s="3">
        <f t="shared" si="17"/>
        <v>6</v>
      </c>
      <c r="D574" t="s">
        <v>523</v>
      </c>
      <c r="E574" t="s">
        <v>123</v>
      </c>
      <c r="F574" t="s">
        <v>11</v>
      </c>
      <c r="G574" t="s">
        <v>12</v>
      </c>
      <c r="H574" t="s">
        <v>713</v>
      </c>
      <c r="I574" s="2">
        <v>62.02</v>
      </c>
      <c r="J574" s="3">
        <v>2</v>
      </c>
      <c r="K574" s="2">
        <v>22.48</v>
      </c>
    </row>
    <row r="575" spans="1:11" x14ac:dyDescent="0.25">
      <c r="A575" s="1">
        <v>41797</v>
      </c>
      <c r="B575" s="3">
        <f t="shared" si="16"/>
        <v>2014</v>
      </c>
      <c r="C575" s="3">
        <f t="shared" si="17"/>
        <v>6</v>
      </c>
      <c r="D575" t="s">
        <v>788</v>
      </c>
      <c r="E575" t="s">
        <v>15</v>
      </c>
      <c r="F575" t="s">
        <v>11</v>
      </c>
      <c r="G575" t="s">
        <v>20</v>
      </c>
      <c r="H575" t="s">
        <v>781</v>
      </c>
      <c r="I575" s="2">
        <v>12.46</v>
      </c>
      <c r="J575" s="3">
        <v>3</v>
      </c>
      <c r="K575" s="2">
        <v>-20.56</v>
      </c>
    </row>
    <row r="576" spans="1:11" x14ac:dyDescent="0.25">
      <c r="A576" s="1">
        <v>41797</v>
      </c>
      <c r="B576" s="3">
        <f t="shared" si="16"/>
        <v>2014</v>
      </c>
      <c r="C576" s="3">
        <f t="shared" si="17"/>
        <v>6</v>
      </c>
      <c r="D576" t="s">
        <v>789</v>
      </c>
      <c r="E576" t="s">
        <v>15</v>
      </c>
      <c r="F576" t="s">
        <v>34</v>
      </c>
      <c r="G576" t="s">
        <v>145</v>
      </c>
      <c r="H576" t="s">
        <v>790</v>
      </c>
      <c r="I576" s="2">
        <v>268.94</v>
      </c>
      <c r="J576" s="3">
        <v>3</v>
      </c>
      <c r="K576" s="2">
        <v>-209.77</v>
      </c>
    </row>
    <row r="577" spans="1:11" x14ac:dyDescent="0.25">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25">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25">
      <c r="A579" s="1">
        <v>41798</v>
      </c>
      <c r="B579" s="3">
        <f t="shared" si="18"/>
        <v>2014</v>
      </c>
      <c r="C579" s="3">
        <f t="shared" si="19"/>
        <v>6</v>
      </c>
      <c r="D579" t="s">
        <v>794</v>
      </c>
      <c r="E579" t="s">
        <v>149</v>
      </c>
      <c r="F579" t="s">
        <v>11</v>
      </c>
      <c r="G579" t="s">
        <v>20</v>
      </c>
      <c r="H579" t="s">
        <v>737</v>
      </c>
      <c r="I579" s="2">
        <v>68.48</v>
      </c>
      <c r="J579" s="3">
        <v>2</v>
      </c>
      <c r="K579" s="2">
        <v>25.68</v>
      </c>
    </row>
    <row r="580" spans="1:11" x14ac:dyDescent="0.25">
      <c r="A580" s="1">
        <v>41798</v>
      </c>
      <c r="B580" s="3">
        <f t="shared" si="18"/>
        <v>2014</v>
      </c>
      <c r="C580" s="3">
        <f t="shared" si="19"/>
        <v>6</v>
      </c>
      <c r="D580" t="s">
        <v>794</v>
      </c>
      <c r="E580" t="s">
        <v>149</v>
      </c>
      <c r="F580" t="s">
        <v>11</v>
      </c>
      <c r="G580" t="s">
        <v>18</v>
      </c>
      <c r="H580" t="s">
        <v>795</v>
      </c>
      <c r="I580" s="2">
        <v>1676.88</v>
      </c>
      <c r="J580" s="3">
        <v>6</v>
      </c>
      <c r="K580" s="2">
        <v>83.84</v>
      </c>
    </row>
    <row r="581" spans="1:11" x14ac:dyDescent="0.25">
      <c r="A581" s="1">
        <v>41799</v>
      </c>
      <c r="B581" s="3">
        <f t="shared" si="18"/>
        <v>2014</v>
      </c>
      <c r="C581" s="3">
        <f t="shared" si="19"/>
        <v>6</v>
      </c>
      <c r="D581" t="s">
        <v>796</v>
      </c>
      <c r="E581" t="s">
        <v>27</v>
      </c>
      <c r="F581" t="s">
        <v>34</v>
      </c>
      <c r="G581" t="s">
        <v>47</v>
      </c>
      <c r="H581" t="s">
        <v>797</v>
      </c>
      <c r="I581" s="2">
        <v>48.86</v>
      </c>
      <c r="J581" s="3">
        <v>7</v>
      </c>
      <c r="K581" s="2">
        <v>14.17</v>
      </c>
    </row>
    <row r="582" spans="1:11" x14ac:dyDescent="0.25">
      <c r="A582" s="1">
        <v>41799</v>
      </c>
      <c r="B582" s="3">
        <f t="shared" si="18"/>
        <v>2014</v>
      </c>
      <c r="C582" s="3">
        <f t="shared" si="19"/>
        <v>6</v>
      </c>
      <c r="D582" t="s">
        <v>796</v>
      </c>
      <c r="E582" t="s">
        <v>27</v>
      </c>
      <c r="F582" t="s">
        <v>11</v>
      </c>
      <c r="G582" t="s">
        <v>24</v>
      </c>
      <c r="H582" t="s">
        <v>798</v>
      </c>
      <c r="I582" s="2">
        <v>7.28</v>
      </c>
      <c r="J582" s="3">
        <v>4</v>
      </c>
      <c r="K582" s="2">
        <v>1.97</v>
      </c>
    </row>
    <row r="583" spans="1:11" x14ac:dyDescent="0.25">
      <c r="A583" s="1">
        <v>41799</v>
      </c>
      <c r="B583" s="3">
        <f t="shared" si="18"/>
        <v>2014</v>
      </c>
      <c r="C583" s="3">
        <f t="shared" si="19"/>
        <v>6</v>
      </c>
      <c r="D583" t="s">
        <v>796</v>
      </c>
      <c r="E583" t="s">
        <v>27</v>
      </c>
      <c r="F583" t="s">
        <v>39</v>
      </c>
      <c r="G583" t="s">
        <v>40</v>
      </c>
      <c r="H583" t="s">
        <v>799</v>
      </c>
      <c r="I583" s="2">
        <v>907.15</v>
      </c>
      <c r="J583" s="3">
        <v>6</v>
      </c>
      <c r="K583" s="2">
        <v>90.72</v>
      </c>
    </row>
    <row r="584" spans="1:11" x14ac:dyDescent="0.25">
      <c r="A584" s="1">
        <v>41799</v>
      </c>
      <c r="B584" s="3">
        <f t="shared" si="18"/>
        <v>2014</v>
      </c>
      <c r="C584" s="3">
        <f t="shared" si="19"/>
        <v>6</v>
      </c>
      <c r="D584" t="s">
        <v>796</v>
      </c>
      <c r="E584" t="s">
        <v>27</v>
      </c>
      <c r="F584" t="s">
        <v>11</v>
      </c>
      <c r="G584" t="s">
        <v>20</v>
      </c>
      <c r="H584" t="s">
        <v>800</v>
      </c>
      <c r="I584" s="2">
        <v>18.5</v>
      </c>
      <c r="J584" s="3">
        <v>3</v>
      </c>
      <c r="K584" s="2">
        <v>5.78</v>
      </c>
    </row>
    <row r="585" spans="1:11" x14ac:dyDescent="0.25">
      <c r="A585" s="1">
        <v>41799</v>
      </c>
      <c r="B585" s="3">
        <f t="shared" si="18"/>
        <v>2014</v>
      </c>
      <c r="C585" s="3">
        <f t="shared" si="19"/>
        <v>6</v>
      </c>
      <c r="D585" t="s">
        <v>796</v>
      </c>
      <c r="E585" t="s">
        <v>27</v>
      </c>
      <c r="F585" t="s">
        <v>11</v>
      </c>
      <c r="G585" t="s">
        <v>92</v>
      </c>
      <c r="H585" t="s">
        <v>801</v>
      </c>
      <c r="I585" s="2">
        <v>114.9</v>
      </c>
      <c r="J585" s="3">
        <v>5</v>
      </c>
      <c r="K585" s="2">
        <v>34.47</v>
      </c>
    </row>
    <row r="586" spans="1:11" x14ac:dyDescent="0.25">
      <c r="A586" s="1">
        <v>41799</v>
      </c>
      <c r="B586" s="3">
        <f t="shared" si="18"/>
        <v>2014</v>
      </c>
      <c r="C586" s="3">
        <f t="shared" si="19"/>
        <v>6</v>
      </c>
      <c r="D586" t="s">
        <v>796</v>
      </c>
      <c r="E586" t="s">
        <v>27</v>
      </c>
      <c r="F586" t="s">
        <v>34</v>
      </c>
      <c r="G586" t="s">
        <v>145</v>
      </c>
      <c r="H586" t="s">
        <v>741</v>
      </c>
      <c r="I586" s="2">
        <v>1706.18</v>
      </c>
      <c r="J586" s="3">
        <v>9</v>
      </c>
      <c r="K586" s="2">
        <v>85.31</v>
      </c>
    </row>
    <row r="587" spans="1:11" x14ac:dyDescent="0.25">
      <c r="A587" s="1">
        <v>41799</v>
      </c>
      <c r="B587" s="3">
        <f t="shared" si="18"/>
        <v>2014</v>
      </c>
      <c r="C587" s="3">
        <f t="shared" si="19"/>
        <v>6</v>
      </c>
      <c r="D587" t="s">
        <v>796</v>
      </c>
      <c r="E587" t="s">
        <v>27</v>
      </c>
      <c r="F587" t="s">
        <v>39</v>
      </c>
      <c r="G587" t="s">
        <v>40</v>
      </c>
      <c r="H587" t="s">
        <v>802</v>
      </c>
      <c r="I587" s="2">
        <v>911.42</v>
      </c>
      <c r="J587" s="3">
        <v>4</v>
      </c>
      <c r="K587" s="2">
        <v>68.36</v>
      </c>
    </row>
    <row r="588" spans="1:11" x14ac:dyDescent="0.25">
      <c r="A588" s="1">
        <v>41799</v>
      </c>
      <c r="B588" s="3">
        <f t="shared" si="18"/>
        <v>2014</v>
      </c>
      <c r="C588" s="3">
        <f t="shared" si="19"/>
        <v>6</v>
      </c>
      <c r="D588" t="s">
        <v>803</v>
      </c>
      <c r="E588" t="s">
        <v>10</v>
      </c>
      <c r="F588" t="s">
        <v>39</v>
      </c>
      <c r="G588" t="s">
        <v>40</v>
      </c>
      <c r="H588" t="s">
        <v>597</v>
      </c>
      <c r="I588" s="2">
        <v>7.99</v>
      </c>
      <c r="J588" s="3">
        <v>1</v>
      </c>
      <c r="K588" s="2">
        <v>0.6</v>
      </c>
    </row>
    <row r="589" spans="1:11" x14ac:dyDescent="0.25">
      <c r="A589" s="1">
        <v>41799</v>
      </c>
      <c r="B589" s="3">
        <f t="shared" si="18"/>
        <v>2014</v>
      </c>
      <c r="C589" s="3">
        <f t="shared" si="19"/>
        <v>6</v>
      </c>
      <c r="D589" t="s">
        <v>803</v>
      </c>
      <c r="E589" t="s">
        <v>10</v>
      </c>
      <c r="F589" t="s">
        <v>39</v>
      </c>
      <c r="G589" t="s">
        <v>52</v>
      </c>
      <c r="H589" t="s">
        <v>804</v>
      </c>
      <c r="I589" s="2">
        <v>63.98</v>
      </c>
      <c r="J589" s="3">
        <v>2</v>
      </c>
      <c r="K589" s="2">
        <v>10.4</v>
      </c>
    </row>
    <row r="590" spans="1:11" x14ac:dyDescent="0.25">
      <c r="A590" s="1">
        <v>41799</v>
      </c>
      <c r="B590" s="3">
        <f t="shared" si="18"/>
        <v>2014</v>
      </c>
      <c r="C590" s="3">
        <f t="shared" si="19"/>
        <v>6</v>
      </c>
      <c r="D590" t="s">
        <v>803</v>
      </c>
      <c r="E590" t="s">
        <v>10</v>
      </c>
      <c r="F590" t="s">
        <v>11</v>
      </c>
      <c r="G590" t="s">
        <v>24</v>
      </c>
      <c r="H590" t="s">
        <v>805</v>
      </c>
      <c r="I590" s="2">
        <v>70.37</v>
      </c>
      <c r="J590" s="3">
        <v>2</v>
      </c>
      <c r="K590" s="2">
        <v>6.16</v>
      </c>
    </row>
    <row r="591" spans="1:11" x14ac:dyDescent="0.25">
      <c r="A591" s="1">
        <v>41799</v>
      </c>
      <c r="B591" s="3">
        <f t="shared" si="18"/>
        <v>2014</v>
      </c>
      <c r="C591" s="3">
        <f t="shared" si="19"/>
        <v>6</v>
      </c>
      <c r="D591" t="s">
        <v>806</v>
      </c>
      <c r="E591" t="s">
        <v>27</v>
      </c>
      <c r="F591" t="s">
        <v>11</v>
      </c>
      <c r="G591" t="s">
        <v>200</v>
      </c>
      <c r="H591" t="s">
        <v>807</v>
      </c>
      <c r="I591" s="2">
        <v>7.36</v>
      </c>
      <c r="J591" s="3">
        <v>2</v>
      </c>
      <c r="K591" s="2">
        <v>0.15</v>
      </c>
    </row>
    <row r="592" spans="1:11" x14ac:dyDescent="0.25">
      <c r="A592" s="1">
        <v>41799</v>
      </c>
      <c r="B592" s="3">
        <f t="shared" si="18"/>
        <v>2014</v>
      </c>
      <c r="C592" s="3">
        <f t="shared" si="19"/>
        <v>6</v>
      </c>
      <c r="D592" t="s">
        <v>806</v>
      </c>
      <c r="E592" t="s">
        <v>27</v>
      </c>
      <c r="F592" t="s">
        <v>11</v>
      </c>
      <c r="G592" t="s">
        <v>24</v>
      </c>
      <c r="H592" t="s">
        <v>808</v>
      </c>
      <c r="I592" s="2">
        <v>23.1</v>
      </c>
      <c r="J592" s="3">
        <v>2</v>
      </c>
      <c r="K592" s="2">
        <v>10.63</v>
      </c>
    </row>
    <row r="593" spans="1:11" x14ac:dyDescent="0.25">
      <c r="A593" s="1">
        <v>41799</v>
      </c>
      <c r="B593" s="3">
        <f t="shared" si="18"/>
        <v>2014</v>
      </c>
      <c r="C593" s="3">
        <f t="shared" si="19"/>
        <v>6</v>
      </c>
      <c r="D593" t="s">
        <v>809</v>
      </c>
      <c r="E593" t="s">
        <v>55</v>
      </c>
      <c r="F593" t="s">
        <v>34</v>
      </c>
      <c r="G593" t="s">
        <v>145</v>
      </c>
      <c r="H593" t="s">
        <v>810</v>
      </c>
      <c r="I593" s="2">
        <v>1441.3</v>
      </c>
      <c r="J593" s="3">
        <v>7</v>
      </c>
      <c r="K593" s="2">
        <v>245.02</v>
      </c>
    </row>
    <row r="594" spans="1:11" x14ac:dyDescent="0.25">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25">
      <c r="A595" s="1">
        <v>41799</v>
      </c>
      <c r="B595" s="3">
        <f t="shared" si="18"/>
        <v>2014</v>
      </c>
      <c r="C595" s="3">
        <f t="shared" si="19"/>
        <v>6</v>
      </c>
      <c r="D595" t="s">
        <v>355</v>
      </c>
      <c r="E595" t="s">
        <v>126</v>
      </c>
      <c r="F595" t="s">
        <v>11</v>
      </c>
      <c r="G595" t="s">
        <v>12</v>
      </c>
      <c r="H595" t="s">
        <v>335</v>
      </c>
      <c r="I595" s="2">
        <v>79.14</v>
      </c>
      <c r="J595" s="3">
        <v>3</v>
      </c>
      <c r="K595" s="2">
        <v>36.4</v>
      </c>
    </row>
    <row r="596" spans="1:11" x14ac:dyDescent="0.25">
      <c r="A596" s="1">
        <v>41799</v>
      </c>
      <c r="B596" s="3">
        <f t="shared" si="18"/>
        <v>2014</v>
      </c>
      <c r="C596" s="3">
        <f t="shared" si="19"/>
        <v>6</v>
      </c>
      <c r="D596" t="s">
        <v>355</v>
      </c>
      <c r="E596" t="s">
        <v>126</v>
      </c>
      <c r="F596" t="s">
        <v>34</v>
      </c>
      <c r="G596" t="s">
        <v>47</v>
      </c>
      <c r="H596" t="s">
        <v>812</v>
      </c>
      <c r="I596" s="2">
        <v>37.4</v>
      </c>
      <c r="J596" s="3">
        <v>2</v>
      </c>
      <c r="K596" s="2">
        <v>14.21</v>
      </c>
    </row>
    <row r="597" spans="1:11" x14ac:dyDescent="0.25">
      <c r="A597" s="1">
        <v>41800</v>
      </c>
      <c r="B597" s="3">
        <f t="shared" si="18"/>
        <v>2014</v>
      </c>
      <c r="C597" s="3">
        <f t="shared" si="19"/>
        <v>6</v>
      </c>
      <c r="D597" t="s">
        <v>813</v>
      </c>
      <c r="E597" t="s">
        <v>110</v>
      </c>
      <c r="F597" t="s">
        <v>11</v>
      </c>
      <c r="G597" t="s">
        <v>16</v>
      </c>
      <c r="H597" t="s">
        <v>814</v>
      </c>
      <c r="I597" s="2">
        <v>491.55</v>
      </c>
      <c r="J597" s="3">
        <v>5</v>
      </c>
      <c r="K597" s="2">
        <v>240.86</v>
      </c>
    </row>
    <row r="598" spans="1:11" x14ac:dyDescent="0.25">
      <c r="A598" s="1">
        <v>41803</v>
      </c>
      <c r="B598" s="3">
        <f t="shared" si="18"/>
        <v>2014</v>
      </c>
      <c r="C598" s="3">
        <f t="shared" si="19"/>
        <v>6</v>
      </c>
      <c r="D598" t="s">
        <v>285</v>
      </c>
      <c r="E598" t="s">
        <v>27</v>
      </c>
      <c r="F598" t="s">
        <v>11</v>
      </c>
      <c r="G598" t="s">
        <v>24</v>
      </c>
      <c r="H598" t="s">
        <v>207</v>
      </c>
      <c r="I598" s="2">
        <v>14.52</v>
      </c>
      <c r="J598" s="3">
        <v>3</v>
      </c>
      <c r="K598" s="2">
        <v>4.79</v>
      </c>
    </row>
    <row r="599" spans="1:11" x14ac:dyDescent="0.25">
      <c r="A599" s="1">
        <v>41804</v>
      </c>
      <c r="B599" s="3">
        <f t="shared" si="18"/>
        <v>2014</v>
      </c>
      <c r="C599" s="3">
        <f t="shared" si="19"/>
        <v>6</v>
      </c>
      <c r="D599" t="s">
        <v>815</v>
      </c>
      <c r="E599" t="s">
        <v>110</v>
      </c>
      <c r="F599" t="s">
        <v>34</v>
      </c>
      <c r="G599" t="s">
        <v>74</v>
      </c>
      <c r="H599" t="s">
        <v>816</v>
      </c>
      <c r="I599" s="2">
        <v>212.94</v>
      </c>
      <c r="J599" s="3">
        <v>3</v>
      </c>
      <c r="K599" s="2">
        <v>57.49</v>
      </c>
    </row>
    <row r="600" spans="1:11" x14ac:dyDescent="0.25">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25">
      <c r="A601" s="1">
        <v>41805</v>
      </c>
      <c r="B601" s="3">
        <f t="shared" si="18"/>
        <v>2014</v>
      </c>
      <c r="C601" s="3">
        <f t="shared" si="19"/>
        <v>6</v>
      </c>
      <c r="D601" t="s">
        <v>817</v>
      </c>
      <c r="E601" t="s">
        <v>10</v>
      </c>
      <c r="F601" t="s">
        <v>34</v>
      </c>
      <c r="G601" t="s">
        <v>35</v>
      </c>
      <c r="H601" t="s">
        <v>294</v>
      </c>
      <c r="I601" s="2">
        <v>797.94</v>
      </c>
      <c r="J601" s="3">
        <v>4</v>
      </c>
      <c r="K601" s="2">
        <v>-57</v>
      </c>
    </row>
    <row r="602" spans="1:11" x14ac:dyDescent="0.25">
      <c r="A602" s="1">
        <v>41805</v>
      </c>
      <c r="B602" s="3">
        <f t="shared" si="18"/>
        <v>2014</v>
      </c>
      <c r="C602" s="3">
        <f t="shared" si="19"/>
        <v>6</v>
      </c>
      <c r="D602" t="s">
        <v>817</v>
      </c>
      <c r="E602" t="s">
        <v>10</v>
      </c>
      <c r="F602" t="s">
        <v>11</v>
      </c>
      <c r="G602" t="s">
        <v>20</v>
      </c>
      <c r="H602" t="s">
        <v>819</v>
      </c>
      <c r="I602" s="2">
        <v>8.57</v>
      </c>
      <c r="J602" s="3">
        <v>3</v>
      </c>
      <c r="K602" s="2">
        <v>-14.57</v>
      </c>
    </row>
    <row r="603" spans="1:11" x14ac:dyDescent="0.25">
      <c r="A603" s="1">
        <v>41805</v>
      </c>
      <c r="B603" s="3">
        <f t="shared" si="18"/>
        <v>2014</v>
      </c>
      <c r="C603" s="3">
        <f t="shared" si="19"/>
        <v>6</v>
      </c>
      <c r="D603" t="s">
        <v>820</v>
      </c>
      <c r="E603" t="s">
        <v>10</v>
      </c>
      <c r="F603" t="s">
        <v>11</v>
      </c>
      <c r="G603" t="s">
        <v>12</v>
      </c>
      <c r="H603" t="s">
        <v>821</v>
      </c>
      <c r="I603" s="2">
        <v>36.54</v>
      </c>
      <c r="J603" s="3">
        <v>2</v>
      </c>
      <c r="K603" s="2">
        <v>11.88</v>
      </c>
    </row>
    <row r="604" spans="1:11" x14ac:dyDescent="0.25">
      <c r="A604" s="1">
        <v>41806</v>
      </c>
      <c r="B604" s="3">
        <f t="shared" si="18"/>
        <v>2014</v>
      </c>
      <c r="C604" s="3">
        <f t="shared" si="19"/>
        <v>6</v>
      </c>
      <c r="D604" t="s">
        <v>822</v>
      </c>
      <c r="E604" t="s">
        <v>129</v>
      </c>
      <c r="F604" t="s">
        <v>34</v>
      </c>
      <c r="G604" t="s">
        <v>35</v>
      </c>
      <c r="H604" t="s">
        <v>194</v>
      </c>
      <c r="I604" s="2">
        <v>647.84</v>
      </c>
      <c r="J604" s="3">
        <v>8</v>
      </c>
      <c r="K604" s="2">
        <v>32.39</v>
      </c>
    </row>
    <row r="605" spans="1:11" x14ac:dyDescent="0.25">
      <c r="A605" s="1">
        <v>41806</v>
      </c>
      <c r="B605" s="3">
        <f t="shared" si="18"/>
        <v>2014</v>
      </c>
      <c r="C605" s="3">
        <f t="shared" si="19"/>
        <v>6</v>
      </c>
      <c r="D605" t="s">
        <v>280</v>
      </c>
      <c r="E605" t="s">
        <v>149</v>
      </c>
      <c r="F605" t="s">
        <v>11</v>
      </c>
      <c r="G605" t="s">
        <v>63</v>
      </c>
      <c r="H605" t="s">
        <v>64</v>
      </c>
      <c r="I605" s="2">
        <v>41.4</v>
      </c>
      <c r="J605" s="3">
        <v>5</v>
      </c>
      <c r="K605" s="2">
        <v>19.46</v>
      </c>
    </row>
    <row r="606" spans="1:11" x14ac:dyDescent="0.25">
      <c r="A606" s="1">
        <v>41806</v>
      </c>
      <c r="B606" s="3">
        <f t="shared" si="18"/>
        <v>2014</v>
      </c>
      <c r="C606" s="3">
        <f t="shared" si="19"/>
        <v>6</v>
      </c>
      <c r="D606" t="s">
        <v>280</v>
      </c>
      <c r="E606" t="s">
        <v>149</v>
      </c>
      <c r="F606" t="s">
        <v>11</v>
      </c>
      <c r="G606" t="s">
        <v>24</v>
      </c>
      <c r="H606" t="s">
        <v>823</v>
      </c>
      <c r="I606" s="2">
        <v>35</v>
      </c>
      <c r="J606" s="3">
        <v>4</v>
      </c>
      <c r="K606" s="2">
        <v>10.5</v>
      </c>
    </row>
    <row r="607" spans="1:11" x14ac:dyDescent="0.25">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25">
      <c r="A608" s="1">
        <v>41807</v>
      </c>
      <c r="B608" s="3">
        <f t="shared" si="18"/>
        <v>2014</v>
      </c>
      <c r="C608" s="3">
        <f t="shared" si="19"/>
        <v>6</v>
      </c>
      <c r="D608" t="s">
        <v>824</v>
      </c>
      <c r="E608" t="s">
        <v>59</v>
      </c>
      <c r="F608" t="s">
        <v>39</v>
      </c>
      <c r="G608" t="s">
        <v>302</v>
      </c>
      <c r="H608" t="s">
        <v>825</v>
      </c>
      <c r="I608" s="2">
        <v>65.97</v>
      </c>
      <c r="J608" s="3">
        <v>3</v>
      </c>
      <c r="K608" s="2">
        <v>31.01</v>
      </c>
    </row>
    <row r="609" spans="1:11" x14ac:dyDescent="0.25">
      <c r="A609" s="1">
        <v>41807</v>
      </c>
      <c r="B609" s="3">
        <f t="shared" si="18"/>
        <v>2014</v>
      </c>
      <c r="C609" s="3">
        <f t="shared" si="19"/>
        <v>6</v>
      </c>
      <c r="D609" t="s">
        <v>826</v>
      </c>
      <c r="E609" t="s">
        <v>164</v>
      </c>
      <c r="F609" t="s">
        <v>34</v>
      </c>
      <c r="G609" t="s">
        <v>47</v>
      </c>
      <c r="H609" t="s">
        <v>281</v>
      </c>
      <c r="I609" s="2">
        <v>6.24</v>
      </c>
      <c r="J609" s="3">
        <v>3</v>
      </c>
      <c r="K609" s="2">
        <v>2.62</v>
      </c>
    </row>
    <row r="610" spans="1:11" x14ac:dyDescent="0.25">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25">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25">
      <c r="A612" s="1">
        <v>41807</v>
      </c>
      <c r="B612" s="3">
        <f t="shared" si="18"/>
        <v>2014</v>
      </c>
      <c r="C612" s="3">
        <f t="shared" si="19"/>
        <v>6</v>
      </c>
      <c r="D612" t="s">
        <v>829</v>
      </c>
      <c r="E612" t="s">
        <v>15</v>
      </c>
      <c r="F612" t="s">
        <v>11</v>
      </c>
      <c r="G612" t="s">
        <v>12</v>
      </c>
      <c r="H612" t="s">
        <v>830</v>
      </c>
      <c r="I612" s="2">
        <v>62.02</v>
      </c>
      <c r="J612" s="3">
        <v>2</v>
      </c>
      <c r="K612" s="2">
        <v>22.48</v>
      </c>
    </row>
    <row r="613" spans="1:11" x14ac:dyDescent="0.25">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25">
      <c r="A614" s="1">
        <v>41810</v>
      </c>
      <c r="B614" s="3">
        <f t="shared" si="18"/>
        <v>2014</v>
      </c>
      <c r="C614" s="3">
        <f t="shared" si="19"/>
        <v>6</v>
      </c>
      <c r="D614" t="s">
        <v>252</v>
      </c>
      <c r="E614" t="s">
        <v>10</v>
      </c>
      <c r="F614" t="s">
        <v>39</v>
      </c>
      <c r="G614" t="s">
        <v>40</v>
      </c>
      <c r="H614" t="s">
        <v>833</v>
      </c>
      <c r="I614" s="2">
        <v>201.58</v>
      </c>
      <c r="J614" s="3">
        <v>2</v>
      </c>
      <c r="K614" s="2">
        <v>20.16</v>
      </c>
    </row>
    <row r="615" spans="1:11" x14ac:dyDescent="0.25">
      <c r="A615" s="1">
        <v>41810</v>
      </c>
      <c r="B615" s="3">
        <f t="shared" si="18"/>
        <v>2014</v>
      </c>
      <c r="C615" s="3">
        <f t="shared" si="19"/>
        <v>6</v>
      </c>
      <c r="D615" t="s">
        <v>252</v>
      </c>
      <c r="E615" t="s">
        <v>10</v>
      </c>
      <c r="F615" t="s">
        <v>11</v>
      </c>
      <c r="G615" t="s">
        <v>20</v>
      </c>
      <c r="H615" t="s">
        <v>834</v>
      </c>
      <c r="I615" s="2">
        <v>3.39</v>
      </c>
      <c r="J615" s="3">
        <v>4</v>
      </c>
      <c r="K615" s="2">
        <v>-5.09</v>
      </c>
    </row>
    <row r="616" spans="1:11" x14ac:dyDescent="0.25">
      <c r="A616" s="1">
        <v>41810</v>
      </c>
      <c r="B616" s="3">
        <f t="shared" si="18"/>
        <v>2014</v>
      </c>
      <c r="C616" s="3">
        <f t="shared" si="19"/>
        <v>6</v>
      </c>
      <c r="D616" t="s">
        <v>252</v>
      </c>
      <c r="E616" t="s">
        <v>10</v>
      </c>
      <c r="F616" t="s">
        <v>34</v>
      </c>
      <c r="G616" t="s">
        <v>74</v>
      </c>
      <c r="H616" t="s">
        <v>835</v>
      </c>
      <c r="I616" s="2">
        <v>193.07</v>
      </c>
      <c r="J616" s="3">
        <v>4</v>
      </c>
      <c r="K616" s="2">
        <v>-19.87</v>
      </c>
    </row>
    <row r="617" spans="1:11" x14ac:dyDescent="0.25">
      <c r="A617" s="1">
        <v>41810</v>
      </c>
      <c r="B617" s="3">
        <f t="shared" si="18"/>
        <v>2014</v>
      </c>
      <c r="C617" s="3">
        <f t="shared" si="19"/>
        <v>6</v>
      </c>
      <c r="D617" t="s">
        <v>252</v>
      </c>
      <c r="E617" t="s">
        <v>10</v>
      </c>
      <c r="F617" t="s">
        <v>11</v>
      </c>
      <c r="G617" t="s">
        <v>12</v>
      </c>
      <c r="H617" t="s">
        <v>836</v>
      </c>
      <c r="I617" s="2">
        <v>15.55</v>
      </c>
      <c r="J617" s="3">
        <v>3</v>
      </c>
      <c r="K617" s="2">
        <v>5.44</v>
      </c>
    </row>
    <row r="618" spans="1:11" x14ac:dyDescent="0.25">
      <c r="A618" s="1">
        <v>41810</v>
      </c>
      <c r="B618" s="3">
        <f t="shared" si="18"/>
        <v>2014</v>
      </c>
      <c r="C618" s="3">
        <f t="shared" si="19"/>
        <v>6</v>
      </c>
      <c r="D618" t="s">
        <v>252</v>
      </c>
      <c r="E618" t="s">
        <v>10</v>
      </c>
      <c r="F618" t="s">
        <v>11</v>
      </c>
      <c r="G618" t="s">
        <v>12</v>
      </c>
      <c r="H618" t="s">
        <v>240</v>
      </c>
      <c r="I618" s="2">
        <v>11.65</v>
      </c>
      <c r="J618" s="3">
        <v>2</v>
      </c>
      <c r="K618" s="2">
        <v>4.08</v>
      </c>
    </row>
    <row r="619" spans="1:11" x14ac:dyDescent="0.25">
      <c r="A619" s="1">
        <v>41810</v>
      </c>
      <c r="B619" s="3">
        <f t="shared" si="18"/>
        <v>2014</v>
      </c>
      <c r="C619" s="3">
        <f t="shared" si="19"/>
        <v>6</v>
      </c>
      <c r="D619" t="s">
        <v>252</v>
      </c>
      <c r="E619" t="s">
        <v>10</v>
      </c>
      <c r="F619" t="s">
        <v>39</v>
      </c>
      <c r="G619" t="s">
        <v>302</v>
      </c>
      <c r="H619" t="s">
        <v>837</v>
      </c>
      <c r="I619" s="2">
        <v>418.8</v>
      </c>
      <c r="J619" s="3">
        <v>2</v>
      </c>
      <c r="K619" s="2">
        <v>-97.72</v>
      </c>
    </row>
    <row r="620" spans="1:11" x14ac:dyDescent="0.25">
      <c r="A620" s="1">
        <v>41810</v>
      </c>
      <c r="B620" s="3">
        <f t="shared" si="18"/>
        <v>2014</v>
      </c>
      <c r="C620" s="3">
        <f t="shared" si="19"/>
        <v>6</v>
      </c>
      <c r="D620" t="s">
        <v>252</v>
      </c>
      <c r="E620" t="s">
        <v>10</v>
      </c>
      <c r="F620" t="s">
        <v>11</v>
      </c>
      <c r="G620" t="s">
        <v>18</v>
      </c>
      <c r="H620" t="s">
        <v>838</v>
      </c>
      <c r="I620" s="2">
        <v>509.49</v>
      </c>
      <c r="J620" s="3">
        <v>7</v>
      </c>
      <c r="K620" s="2">
        <v>-127.37</v>
      </c>
    </row>
    <row r="621" spans="1:11" x14ac:dyDescent="0.25">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25">
      <c r="A622" s="1">
        <v>41810</v>
      </c>
      <c r="B622" s="3">
        <f t="shared" si="18"/>
        <v>2014</v>
      </c>
      <c r="C622" s="3">
        <f t="shared" si="19"/>
        <v>6</v>
      </c>
      <c r="D622" t="s">
        <v>839</v>
      </c>
      <c r="E622" t="s">
        <v>840</v>
      </c>
      <c r="F622" t="s">
        <v>11</v>
      </c>
      <c r="G622" t="s">
        <v>24</v>
      </c>
      <c r="H622" t="s">
        <v>841</v>
      </c>
      <c r="I622" s="2">
        <v>3.52</v>
      </c>
      <c r="J622" s="3">
        <v>2</v>
      </c>
      <c r="K622" s="2">
        <v>1.69</v>
      </c>
    </row>
    <row r="623" spans="1:11" x14ac:dyDescent="0.25">
      <c r="A623" s="1">
        <v>41811</v>
      </c>
      <c r="B623" s="3">
        <f t="shared" si="18"/>
        <v>2014</v>
      </c>
      <c r="C623" s="3">
        <f t="shared" si="19"/>
        <v>6</v>
      </c>
      <c r="D623" t="s">
        <v>667</v>
      </c>
      <c r="E623" t="s">
        <v>55</v>
      </c>
      <c r="F623" t="s">
        <v>34</v>
      </c>
      <c r="G623" t="s">
        <v>47</v>
      </c>
      <c r="H623" t="s">
        <v>842</v>
      </c>
      <c r="I623" s="2">
        <v>104.01</v>
      </c>
      <c r="J623" s="3">
        <v>1</v>
      </c>
      <c r="K623" s="2">
        <v>14.56</v>
      </c>
    </row>
    <row r="624" spans="1:11" x14ac:dyDescent="0.25">
      <c r="A624" s="1">
        <v>41811</v>
      </c>
      <c r="B624" s="3">
        <f t="shared" si="18"/>
        <v>2014</v>
      </c>
      <c r="C624" s="3">
        <f t="shared" si="19"/>
        <v>6</v>
      </c>
      <c r="D624" t="s">
        <v>667</v>
      </c>
      <c r="E624" t="s">
        <v>55</v>
      </c>
      <c r="F624" t="s">
        <v>39</v>
      </c>
      <c r="G624" t="s">
        <v>40</v>
      </c>
      <c r="H624" t="s">
        <v>802</v>
      </c>
      <c r="I624" s="2">
        <v>284.82</v>
      </c>
      <c r="J624" s="3">
        <v>1</v>
      </c>
      <c r="K624" s="2">
        <v>74.05</v>
      </c>
    </row>
    <row r="625" spans="1:11" x14ac:dyDescent="0.25">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25">
      <c r="A626" s="1">
        <v>41811</v>
      </c>
      <c r="B626" s="3">
        <f t="shared" si="18"/>
        <v>2014</v>
      </c>
      <c r="C626" s="3">
        <f t="shared" si="19"/>
        <v>6</v>
      </c>
      <c r="D626" t="s">
        <v>227</v>
      </c>
      <c r="E626" t="s">
        <v>177</v>
      </c>
      <c r="F626" t="s">
        <v>39</v>
      </c>
      <c r="G626" t="s">
        <v>40</v>
      </c>
      <c r="H626" t="s">
        <v>42</v>
      </c>
      <c r="I626" s="2">
        <v>1322.93</v>
      </c>
      <c r="J626" s="3">
        <v>7</v>
      </c>
      <c r="K626" s="2">
        <v>357.19</v>
      </c>
    </row>
    <row r="627" spans="1:11" x14ac:dyDescent="0.25">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25">
      <c r="A628" s="1">
        <v>41811</v>
      </c>
      <c r="B628" s="3">
        <f t="shared" si="18"/>
        <v>2014</v>
      </c>
      <c r="C628" s="3">
        <f t="shared" si="19"/>
        <v>6</v>
      </c>
      <c r="D628" t="s">
        <v>655</v>
      </c>
      <c r="E628" t="s">
        <v>613</v>
      </c>
      <c r="F628" t="s">
        <v>11</v>
      </c>
      <c r="G628" t="s">
        <v>24</v>
      </c>
      <c r="H628" t="s">
        <v>845</v>
      </c>
      <c r="I628" s="2">
        <v>21.4</v>
      </c>
      <c r="J628" s="3">
        <v>5</v>
      </c>
      <c r="K628" s="2">
        <v>6.21</v>
      </c>
    </row>
    <row r="629" spans="1:11" x14ac:dyDescent="0.25">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25">
      <c r="A630" s="1">
        <v>41811</v>
      </c>
      <c r="B630" s="3">
        <f t="shared" si="18"/>
        <v>2014</v>
      </c>
      <c r="C630" s="3">
        <f t="shared" si="19"/>
        <v>6</v>
      </c>
      <c r="D630" t="s">
        <v>523</v>
      </c>
      <c r="E630" t="s">
        <v>278</v>
      </c>
      <c r="F630" t="s">
        <v>11</v>
      </c>
      <c r="G630" t="s">
        <v>20</v>
      </c>
      <c r="H630" t="s">
        <v>847</v>
      </c>
      <c r="I630" s="2">
        <v>25.16</v>
      </c>
      <c r="J630" s="3">
        <v>2</v>
      </c>
      <c r="K630" s="2">
        <v>-16.78</v>
      </c>
    </row>
    <row r="631" spans="1:11" x14ac:dyDescent="0.25">
      <c r="A631" s="1">
        <v>41811</v>
      </c>
      <c r="B631" s="3">
        <f t="shared" si="18"/>
        <v>2014</v>
      </c>
      <c r="C631" s="3">
        <f t="shared" si="19"/>
        <v>6</v>
      </c>
      <c r="D631" t="s">
        <v>848</v>
      </c>
      <c r="E631" t="s">
        <v>23</v>
      </c>
      <c r="F631" t="s">
        <v>11</v>
      </c>
      <c r="G631" t="s">
        <v>63</v>
      </c>
      <c r="H631" t="s">
        <v>64</v>
      </c>
      <c r="I631" s="2">
        <v>24.9</v>
      </c>
      <c r="J631" s="3">
        <v>4</v>
      </c>
      <c r="K631" s="2">
        <v>8.4</v>
      </c>
    </row>
    <row r="632" spans="1:11" x14ac:dyDescent="0.25">
      <c r="A632" s="1">
        <v>41811</v>
      </c>
      <c r="B632" s="3">
        <f t="shared" si="18"/>
        <v>2014</v>
      </c>
      <c r="C632" s="3">
        <f t="shared" si="19"/>
        <v>6</v>
      </c>
      <c r="D632" t="s">
        <v>848</v>
      </c>
      <c r="E632" t="s">
        <v>23</v>
      </c>
      <c r="F632" t="s">
        <v>34</v>
      </c>
      <c r="G632" t="s">
        <v>47</v>
      </c>
      <c r="H632" t="s">
        <v>849</v>
      </c>
      <c r="I632" s="2">
        <v>3.98</v>
      </c>
      <c r="J632" s="3">
        <v>1</v>
      </c>
      <c r="K632" s="2">
        <v>0.65</v>
      </c>
    </row>
    <row r="633" spans="1:11" x14ac:dyDescent="0.25">
      <c r="A633" s="1">
        <v>41811</v>
      </c>
      <c r="B633" s="3">
        <f t="shared" si="18"/>
        <v>2014</v>
      </c>
      <c r="C633" s="3">
        <f t="shared" si="19"/>
        <v>6</v>
      </c>
      <c r="D633" t="s">
        <v>848</v>
      </c>
      <c r="E633" t="s">
        <v>23</v>
      </c>
      <c r="F633" t="s">
        <v>39</v>
      </c>
      <c r="G633" t="s">
        <v>52</v>
      </c>
      <c r="H633" t="s">
        <v>84</v>
      </c>
      <c r="I633" s="2">
        <v>95.97</v>
      </c>
      <c r="J633" s="3">
        <v>4</v>
      </c>
      <c r="K633" s="2">
        <v>28.79</v>
      </c>
    </row>
    <row r="634" spans="1:11" x14ac:dyDescent="0.25">
      <c r="A634" s="1">
        <v>41811</v>
      </c>
      <c r="B634" s="3">
        <f t="shared" si="18"/>
        <v>2014</v>
      </c>
      <c r="C634" s="3">
        <f t="shared" si="19"/>
        <v>6</v>
      </c>
      <c r="D634" t="s">
        <v>848</v>
      </c>
      <c r="E634" t="s">
        <v>23</v>
      </c>
      <c r="F634" t="s">
        <v>39</v>
      </c>
      <c r="G634" t="s">
        <v>302</v>
      </c>
      <c r="H634" t="s">
        <v>850</v>
      </c>
      <c r="I634" s="2">
        <v>206.99</v>
      </c>
      <c r="J634" s="3">
        <v>3</v>
      </c>
      <c r="K634" s="2">
        <v>-172.49</v>
      </c>
    </row>
    <row r="635" spans="1:11" x14ac:dyDescent="0.25">
      <c r="A635" s="1">
        <v>41811</v>
      </c>
      <c r="B635" s="3">
        <f t="shared" si="18"/>
        <v>2014</v>
      </c>
      <c r="C635" s="3">
        <f t="shared" si="19"/>
        <v>6</v>
      </c>
      <c r="D635" t="s">
        <v>848</v>
      </c>
      <c r="E635" t="s">
        <v>23</v>
      </c>
      <c r="F635" t="s">
        <v>11</v>
      </c>
      <c r="G635" t="s">
        <v>92</v>
      </c>
      <c r="H635" t="s">
        <v>851</v>
      </c>
      <c r="I635" s="2">
        <v>44.42</v>
      </c>
      <c r="J635" s="3">
        <v>2</v>
      </c>
      <c r="K635" s="2">
        <v>3.89</v>
      </c>
    </row>
    <row r="636" spans="1:11" x14ac:dyDescent="0.25">
      <c r="A636" s="1">
        <v>41811</v>
      </c>
      <c r="B636" s="3">
        <f t="shared" si="18"/>
        <v>2014</v>
      </c>
      <c r="C636" s="3">
        <f t="shared" si="19"/>
        <v>6</v>
      </c>
      <c r="D636" t="s">
        <v>848</v>
      </c>
      <c r="E636" t="s">
        <v>23</v>
      </c>
      <c r="F636" t="s">
        <v>11</v>
      </c>
      <c r="G636" t="s">
        <v>20</v>
      </c>
      <c r="H636" t="s">
        <v>852</v>
      </c>
      <c r="I636" s="2">
        <v>9.01</v>
      </c>
      <c r="J636" s="3">
        <v>2</v>
      </c>
      <c r="K636" s="2">
        <v>-7.2</v>
      </c>
    </row>
    <row r="637" spans="1:11" x14ac:dyDescent="0.25">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25">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25">
      <c r="A639" s="1">
        <v>41811</v>
      </c>
      <c r="B639" s="3">
        <f t="shared" si="18"/>
        <v>2014</v>
      </c>
      <c r="C639" s="3">
        <f t="shared" si="19"/>
        <v>6</v>
      </c>
      <c r="D639" t="s">
        <v>853</v>
      </c>
      <c r="E639" t="s">
        <v>149</v>
      </c>
      <c r="F639" t="s">
        <v>11</v>
      </c>
      <c r="G639" t="s">
        <v>92</v>
      </c>
      <c r="H639" t="s">
        <v>206</v>
      </c>
      <c r="I639" s="2">
        <v>59.7</v>
      </c>
      <c r="J639" s="3">
        <v>3</v>
      </c>
      <c r="K639" s="2">
        <v>26.87</v>
      </c>
    </row>
    <row r="640" spans="1:11" x14ac:dyDescent="0.25">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25">
      <c r="A641" s="1">
        <v>41812</v>
      </c>
      <c r="B641" s="3">
        <f t="shared" si="18"/>
        <v>2014</v>
      </c>
      <c r="C641" s="3">
        <f t="shared" si="19"/>
        <v>6</v>
      </c>
      <c r="D641" t="s">
        <v>857</v>
      </c>
      <c r="E641" t="s">
        <v>278</v>
      </c>
      <c r="F641" t="s">
        <v>39</v>
      </c>
      <c r="G641" t="s">
        <v>52</v>
      </c>
      <c r="H641" t="s">
        <v>858</v>
      </c>
      <c r="I641" s="2">
        <v>196.75</v>
      </c>
      <c r="J641" s="3">
        <v>6</v>
      </c>
      <c r="K641" s="2">
        <v>56.57</v>
      </c>
    </row>
    <row r="642" spans="1:11" x14ac:dyDescent="0.25">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25">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25">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25">
      <c r="A645" s="1">
        <v>41812</v>
      </c>
      <c r="B645" s="3">
        <f t="shared" si="20"/>
        <v>2014</v>
      </c>
      <c r="C645" s="3">
        <f t="shared" si="21"/>
        <v>6</v>
      </c>
      <c r="D645" t="s">
        <v>861</v>
      </c>
      <c r="E645" t="s">
        <v>23</v>
      </c>
      <c r="F645" t="s">
        <v>39</v>
      </c>
      <c r="G645" t="s">
        <v>40</v>
      </c>
      <c r="H645" t="s">
        <v>863</v>
      </c>
      <c r="I645" s="2">
        <v>82.78</v>
      </c>
      <c r="J645" s="3">
        <v>3</v>
      </c>
      <c r="K645" s="2">
        <v>-15.18</v>
      </c>
    </row>
    <row r="646" spans="1:11" x14ac:dyDescent="0.25">
      <c r="A646" s="1">
        <v>41812</v>
      </c>
      <c r="B646" s="3">
        <f t="shared" si="20"/>
        <v>2014</v>
      </c>
      <c r="C646" s="3">
        <f t="shared" si="21"/>
        <v>6</v>
      </c>
      <c r="D646" t="s">
        <v>861</v>
      </c>
      <c r="E646" t="s">
        <v>23</v>
      </c>
      <c r="F646" t="s">
        <v>34</v>
      </c>
      <c r="G646" t="s">
        <v>35</v>
      </c>
      <c r="H646" t="s">
        <v>864</v>
      </c>
      <c r="I646" s="2">
        <v>853.93</v>
      </c>
      <c r="J646" s="3">
        <v>5</v>
      </c>
      <c r="K646" s="2">
        <v>0</v>
      </c>
    </row>
    <row r="647" spans="1:11" x14ac:dyDescent="0.25">
      <c r="A647" s="1">
        <v>41812</v>
      </c>
      <c r="B647" s="3">
        <f t="shared" si="20"/>
        <v>2014</v>
      </c>
      <c r="C647" s="3">
        <f t="shared" si="21"/>
        <v>6</v>
      </c>
      <c r="D647" t="s">
        <v>853</v>
      </c>
      <c r="E647" t="s">
        <v>95</v>
      </c>
      <c r="F647" t="s">
        <v>11</v>
      </c>
      <c r="G647" t="s">
        <v>20</v>
      </c>
      <c r="H647" t="s">
        <v>865</v>
      </c>
      <c r="I647" s="2">
        <v>8.23</v>
      </c>
      <c r="J647" s="3">
        <v>3</v>
      </c>
      <c r="K647" s="2">
        <v>-6.03</v>
      </c>
    </row>
    <row r="648" spans="1:11" x14ac:dyDescent="0.25">
      <c r="A648" s="1">
        <v>41813</v>
      </c>
      <c r="B648" s="3">
        <f t="shared" si="20"/>
        <v>2014</v>
      </c>
      <c r="C648" s="3">
        <f t="shared" si="21"/>
        <v>6</v>
      </c>
      <c r="D648" t="s">
        <v>866</v>
      </c>
      <c r="E648" t="s">
        <v>23</v>
      </c>
      <c r="F648" t="s">
        <v>39</v>
      </c>
      <c r="G648" t="s">
        <v>52</v>
      </c>
      <c r="H648" t="s">
        <v>867</v>
      </c>
      <c r="I648" s="2">
        <v>86.38</v>
      </c>
      <c r="J648" s="3">
        <v>3</v>
      </c>
      <c r="K648" s="2">
        <v>1.08</v>
      </c>
    </row>
    <row r="649" spans="1:11" x14ac:dyDescent="0.25">
      <c r="A649" s="1">
        <v>41813</v>
      </c>
      <c r="B649" s="3">
        <f t="shared" si="20"/>
        <v>2014</v>
      </c>
      <c r="C649" s="3">
        <f t="shared" si="21"/>
        <v>6</v>
      </c>
      <c r="D649" t="s">
        <v>868</v>
      </c>
      <c r="E649" t="s">
        <v>245</v>
      </c>
      <c r="F649" t="s">
        <v>11</v>
      </c>
      <c r="G649" t="s">
        <v>24</v>
      </c>
      <c r="H649" t="s">
        <v>869</v>
      </c>
      <c r="I649" s="2">
        <v>20.02</v>
      </c>
      <c r="J649" s="3">
        <v>9</v>
      </c>
      <c r="K649" s="2">
        <v>1.75</v>
      </c>
    </row>
    <row r="650" spans="1:11" x14ac:dyDescent="0.25">
      <c r="A650" s="1">
        <v>41813</v>
      </c>
      <c r="B650" s="3">
        <f t="shared" si="20"/>
        <v>2014</v>
      </c>
      <c r="C650" s="3">
        <f t="shared" si="21"/>
        <v>6</v>
      </c>
      <c r="D650" t="s">
        <v>868</v>
      </c>
      <c r="E650" t="s">
        <v>245</v>
      </c>
      <c r="F650" t="s">
        <v>11</v>
      </c>
      <c r="G650" t="s">
        <v>200</v>
      </c>
      <c r="H650" t="s">
        <v>870</v>
      </c>
      <c r="I650" s="2">
        <v>3.1</v>
      </c>
      <c r="J650" s="3">
        <v>1</v>
      </c>
      <c r="K650" s="2">
        <v>0.35</v>
      </c>
    </row>
    <row r="651" spans="1:11" x14ac:dyDescent="0.25">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25">
      <c r="A652" s="1">
        <v>41815</v>
      </c>
      <c r="B652" s="3">
        <f t="shared" si="20"/>
        <v>2014</v>
      </c>
      <c r="C652" s="3">
        <f t="shared" si="21"/>
        <v>6</v>
      </c>
      <c r="D652" t="s">
        <v>873</v>
      </c>
      <c r="E652" t="s">
        <v>27</v>
      </c>
      <c r="F652" t="s">
        <v>34</v>
      </c>
      <c r="G652" t="s">
        <v>145</v>
      </c>
      <c r="H652" t="s">
        <v>874</v>
      </c>
      <c r="I652" s="2">
        <v>447.84</v>
      </c>
      <c r="J652" s="3">
        <v>5</v>
      </c>
      <c r="K652" s="2">
        <v>11.2</v>
      </c>
    </row>
    <row r="653" spans="1:11" x14ac:dyDescent="0.25">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25">
      <c r="A654" s="1">
        <v>41815</v>
      </c>
      <c r="B654" s="3">
        <f t="shared" si="20"/>
        <v>2014</v>
      </c>
      <c r="C654" s="3">
        <f t="shared" si="21"/>
        <v>6</v>
      </c>
      <c r="D654" t="s">
        <v>875</v>
      </c>
      <c r="E654" t="s">
        <v>91</v>
      </c>
      <c r="F654" t="s">
        <v>11</v>
      </c>
      <c r="G654" t="s">
        <v>24</v>
      </c>
      <c r="H654" t="s">
        <v>25</v>
      </c>
      <c r="I654" s="2">
        <v>71.63</v>
      </c>
      <c r="J654" s="3">
        <v>11</v>
      </c>
      <c r="K654" s="2">
        <v>17.91</v>
      </c>
    </row>
    <row r="655" spans="1:11" x14ac:dyDescent="0.25">
      <c r="A655" s="1">
        <v>41815</v>
      </c>
      <c r="B655" s="3">
        <f t="shared" si="20"/>
        <v>2014</v>
      </c>
      <c r="C655" s="3">
        <f t="shared" si="21"/>
        <v>6</v>
      </c>
      <c r="D655" t="s">
        <v>875</v>
      </c>
      <c r="E655" t="s">
        <v>91</v>
      </c>
      <c r="F655" t="s">
        <v>11</v>
      </c>
      <c r="G655" t="s">
        <v>24</v>
      </c>
      <c r="H655" t="s">
        <v>877</v>
      </c>
      <c r="I655" s="2">
        <v>9.33</v>
      </c>
      <c r="J655" s="3">
        <v>1</v>
      </c>
      <c r="K655" s="2">
        <v>0.82</v>
      </c>
    </row>
    <row r="656" spans="1:11" x14ac:dyDescent="0.25">
      <c r="A656" s="1">
        <v>41817</v>
      </c>
      <c r="B656" s="3">
        <f t="shared" si="20"/>
        <v>2014</v>
      </c>
      <c r="C656" s="3">
        <f t="shared" si="21"/>
        <v>6</v>
      </c>
      <c r="D656" t="s">
        <v>878</v>
      </c>
      <c r="E656" t="s">
        <v>329</v>
      </c>
      <c r="F656" t="s">
        <v>11</v>
      </c>
      <c r="G656" t="s">
        <v>18</v>
      </c>
      <c r="H656" t="s">
        <v>133</v>
      </c>
      <c r="I656" s="2">
        <v>306.2</v>
      </c>
      <c r="J656" s="3">
        <v>5</v>
      </c>
      <c r="K656" s="2">
        <v>0</v>
      </c>
    </row>
    <row r="657" spans="1:11" x14ac:dyDescent="0.25">
      <c r="A657" s="1">
        <v>41817</v>
      </c>
      <c r="B657" s="3">
        <f t="shared" si="20"/>
        <v>2014</v>
      </c>
      <c r="C657" s="3">
        <f t="shared" si="21"/>
        <v>6</v>
      </c>
      <c r="D657" t="s">
        <v>878</v>
      </c>
      <c r="E657" t="s">
        <v>329</v>
      </c>
      <c r="F657" t="s">
        <v>34</v>
      </c>
      <c r="G657" t="s">
        <v>145</v>
      </c>
      <c r="H657" t="s">
        <v>473</v>
      </c>
      <c r="I657" s="2">
        <v>85.98</v>
      </c>
      <c r="J657" s="3">
        <v>1</v>
      </c>
      <c r="K657" s="2">
        <v>22.35</v>
      </c>
    </row>
    <row r="658" spans="1:11" x14ac:dyDescent="0.25">
      <c r="A658" s="1">
        <v>41817</v>
      </c>
      <c r="B658" s="3">
        <f t="shared" si="20"/>
        <v>2014</v>
      </c>
      <c r="C658" s="3">
        <f t="shared" si="21"/>
        <v>6</v>
      </c>
      <c r="D658" t="s">
        <v>878</v>
      </c>
      <c r="E658" t="s">
        <v>329</v>
      </c>
      <c r="F658" t="s">
        <v>39</v>
      </c>
      <c r="G658" t="s">
        <v>52</v>
      </c>
      <c r="H658" t="s">
        <v>636</v>
      </c>
      <c r="I658" s="2">
        <v>223.96</v>
      </c>
      <c r="J658" s="3">
        <v>4</v>
      </c>
      <c r="K658" s="2">
        <v>53.75</v>
      </c>
    </row>
    <row r="659" spans="1:11" x14ac:dyDescent="0.25">
      <c r="A659" s="1">
        <v>41818</v>
      </c>
      <c r="B659" s="3">
        <f t="shared" si="20"/>
        <v>2014</v>
      </c>
      <c r="C659" s="3">
        <f t="shared" si="21"/>
        <v>6</v>
      </c>
      <c r="D659" t="s">
        <v>879</v>
      </c>
      <c r="E659" t="s">
        <v>23</v>
      </c>
      <c r="F659" t="s">
        <v>11</v>
      </c>
      <c r="G659" t="s">
        <v>12</v>
      </c>
      <c r="H659" t="s">
        <v>880</v>
      </c>
      <c r="I659" s="2">
        <v>41.47</v>
      </c>
      <c r="J659" s="3">
        <v>8</v>
      </c>
      <c r="K659" s="2">
        <v>14.52</v>
      </c>
    </row>
    <row r="660" spans="1:11" x14ac:dyDescent="0.25">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25">
      <c r="A661" s="1">
        <v>41818</v>
      </c>
      <c r="B661" s="3">
        <f t="shared" si="20"/>
        <v>2014</v>
      </c>
      <c r="C661" s="3">
        <f t="shared" si="21"/>
        <v>6</v>
      </c>
      <c r="D661" t="s">
        <v>879</v>
      </c>
      <c r="E661" t="s">
        <v>23</v>
      </c>
      <c r="F661" t="s">
        <v>34</v>
      </c>
      <c r="G661" t="s">
        <v>35</v>
      </c>
      <c r="H661" t="s">
        <v>594</v>
      </c>
      <c r="I661" s="2">
        <v>1228.47</v>
      </c>
      <c r="J661" s="3">
        <v>5</v>
      </c>
      <c r="K661" s="2">
        <v>0</v>
      </c>
    </row>
    <row r="662" spans="1:11" x14ac:dyDescent="0.25">
      <c r="A662" s="1">
        <v>41818</v>
      </c>
      <c r="B662" s="3">
        <f t="shared" si="20"/>
        <v>2014</v>
      </c>
      <c r="C662" s="3">
        <f t="shared" si="21"/>
        <v>6</v>
      </c>
      <c r="D662" t="s">
        <v>879</v>
      </c>
      <c r="E662" t="s">
        <v>23</v>
      </c>
      <c r="F662" t="s">
        <v>11</v>
      </c>
      <c r="G662" t="s">
        <v>20</v>
      </c>
      <c r="H662" t="s">
        <v>168</v>
      </c>
      <c r="I662" s="2">
        <v>31.09</v>
      </c>
      <c r="J662" s="3">
        <v>3</v>
      </c>
      <c r="K662" s="2">
        <v>-22.8</v>
      </c>
    </row>
    <row r="663" spans="1:11" x14ac:dyDescent="0.25">
      <c r="A663" s="1">
        <v>41818</v>
      </c>
      <c r="B663" s="3">
        <f t="shared" si="20"/>
        <v>2014</v>
      </c>
      <c r="C663" s="3">
        <f t="shared" si="21"/>
        <v>6</v>
      </c>
      <c r="D663" t="s">
        <v>879</v>
      </c>
      <c r="E663" t="s">
        <v>23</v>
      </c>
      <c r="F663" t="s">
        <v>11</v>
      </c>
      <c r="G663" t="s">
        <v>12</v>
      </c>
      <c r="H663" t="s">
        <v>882</v>
      </c>
      <c r="I663" s="2">
        <v>335.52</v>
      </c>
      <c r="J663" s="3">
        <v>4</v>
      </c>
      <c r="K663" s="2">
        <v>117.43</v>
      </c>
    </row>
    <row r="664" spans="1:11" x14ac:dyDescent="0.25">
      <c r="A664" s="1">
        <v>41818</v>
      </c>
      <c r="B664" s="3">
        <f t="shared" si="20"/>
        <v>2014</v>
      </c>
      <c r="C664" s="3">
        <f t="shared" si="21"/>
        <v>6</v>
      </c>
      <c r="D664" t="s">
        <v>883</v>
      </c>
      <c r="E664" t="s">
        <v>110</v>
      </c>
      <c r="F664" t="s">
        <v>11</v>
      </c>
      <c r="G664" t="s">
        <v>43</v>
      </c>
      <c r="H664" t="s">
        <v>160</v>
      </c>
      <c r="I664" s="2">
        <v>6.08</v>
      </c>
      <c r="J664" s="3">
        <v>1</v>
      </c>
      <c r="K664" s="2">
        <v>3.04</v>
      </c>
    </row>
    <row r="665" spans="1:11" x14ac:dyDescent="0.25">
      <c r="A665" s="1">
        <v>41819</v>
      </c>
      <c r="B665" s="3">
        <f t="shared" si="20"/>
        <v>2014</v>
      </c>
      <c r="C665" s="3">
        <f t="shared" si="21"/>
        <v>6</v>
      </c>
      <c r="D665" t="s">
        <v>884</v>
      </c>
      <c r="E665" t="s">
        <v>78</v>
      </c>
      <c r="F665" t="s">
        <v>11</v>
      </c>
      <c r="G665" t="s">
        <v>24</v>
      </c>
      <c r="H665" t="s">
        <v>885</v>
      </c>
      <c r="I665" s="2">
        <v>32.76</v>
      </c>
      <c r="J665" s="3">
        <v>7</v>
      </c>
      <c r="K665" s="2">
        <v>3.69</v>
      </c>
    </row>
    <row r="666" spans="1:11" x14ac:dyDescent="0.25">
      <c r="A666" s="1">
        <v>41819</v>
      </c>
      <c r="B666" s="3">
        <f t="shared" si="20"/>
        <v>2014</v>
      </c>
      <c r="C666" s="3">
        <f t="shared" si="21"/>
        <v>6</v>
      </c>
      <c r="D666" t="s">
        <v>749</v>
      </c>
      <c r="E666" t="s">
        <v>149</v>
      </c>
      <c r="F666" t="s">
        <v>11</v>
      </c>
      <c r="G666" t="s">
        <v>20</v>
      </c>
      <c r="H666" t="s">
        <v>886</v>
      </c>
      <c r="I666" s="2">
        <v>13.92</v>
      </c>
      <c r="J666" s="3">
        <v>3</v>
      </c>
      <c r="K666" s="2">
        <v>4.87</v>
      </c>
    </row>
    <row r="667" spans="1:11" x14ac:dyDescent="0.25">
      <c r="A667" s="1">
        <v>41820</v>
      </c>
      <c r="B667" s="3">
        <f t="shared" si="20"/>
        <v>2014</v>
      </c>
      <c r="C667" s="3">
        <f t="shared" si="21"/>
        <v>6</v>
      </c>
      <c r="D667" t="s">
        <v>887</v>
      </c>
      <c r="E667" t="s">
        <v>149</v>
      </c>
      <c r="F667" t="s">
        <v>11</v>
      </c>
      <c r="G667" t="s">
        <v>20</v>
      </c>
      <c r="H667" t="s">
        <v>888</v>
      </c>
      <c r="I667" s="2">
        <v>334.77</v>
      </c>
      <c r="J667" s="3">
        <v>7</v>
      </c>
      <c r="K667" s="2">
        <v>108.8</v>
      </c>
    </row>
    <row r="668" spans="1:11" x14ac:dyDescent="0.25">
      <c r="A668" s="1">
        <v>41820</v>
      </c>
      <c r="B668" s="3">
        <f t="shared" si="20"/>
        <v>2014</v>
      </c>
      <c r="C668" s="3">
        <f t="shared" si="21"/>
        <v>6</v>
      </c>
      <c r="D668" t="s">
        <v>889</v>
      </c>
      <c r="E668" t="s">
        <v>15</v>
      </c>
      <c r="F668" t="s">
        <v>11</v>
      </c>
      <c r="G668" t="s">
        <v>24</v>
      </c>
      <c r="H668" t="s">
        <v>890</v>
      </c>
      <c r="I668" s="2">
        <v>5.25</v>
      </c>
      <c r="J668" s="3">
        <v>4</v>
      </c>
      <c r="K668" s="2">
        <v>1.64</v>
      </c>
    </row>
    <row r="669" spans="1:11" x14ac:dyDescent="0.25">
      <c r="A669" s="1">
        <v>41820</v>
      </c>
      <c r="B669" s="3">
        <f t="shared" si="20"/>
        <v>2014</v>
      </c>
      <c r="C669" s="3">
        <f t="shared" si="21"/>
        <v>6</v>
      </c>
      <c r="D669" t="s">
        <v>891</v>
      </c>
      <c r="E669" t="s">
        <v>27</v>
      </c>
      <c r="F669" t="s">
        <v>11</v>
      </c>
      <c r="G669" t="s">
        <v>24</v>
      </c>
      <c r="H669" t="s">
        <v>258</v>
      </c>
      <c r="I669" s="2">
        <v>32.4</v>
      </c>
      <c r="J669" s="3">
        <v>5</v>
      </c>
      <c r="K669" s="2">
        <v>10.37</v>
      </c>
    </row>
    <row r="670" spans="1:11" x14ac:dyDescent="0.25">
      <c r="A670" s="1">
        <v>41820</v>
      </c>
      <c r="B670" s="3">
        <f t="shared" si="20"/>
        <v>2014</v>
      </c>
      <c r="C670" s="3">
        <f t="shared" si="21"/>
        <v>6</v>
      </c>
      <c r="D670" t="s">
        <v>892</v>
      </c>
      <c r="E670" t="s">
        <v>10</v>
      </c>
      <c r="F670" t="s">
        <v>11</v>
      </c>
      <c r="G670" t="s">
        <v>12</v>
      </c>
      <c r="H670" t="s">
        <v>28</v>
      </c>
      <c r="I670" s="2">
        <v>25.92</v>
      </c>
      <c r="J670" s="3">
        <v>5</v>
      </c>
      <c r="K670" s="2">
        <v>9.07</v>
      </c>
    </row>
    <row r="671" spans="1:11" x14ac:dyDescent="0.25">
      <c r="A671" s="1">
        <v>41820</v>
      </c>
      <c r="B671" s="3">
        <f t="shared" si="20"/>
        <v>2014</v>
      </c>
      <c r="C671" s="3">
        <f t="shared" si="21"/>
        <v>6</v>
      </c>
      <c r="D671" t="s">
        <v>892</v>
      </c>
      <c r="E671" t="s">
        <v>10</v>
      </c>
      <c r="F671" t="s">
        <v>11</v>
      </c>
      <c r="G671" t="s">
        <v>43</v>
      </c>
      <c r="H671" t="s">
        <v>160</v>
      </c>
      <c r="I671" s="2">
        <v>21.31</v>
      </c>
      <c r="J671" s="3">
        <v>6</v>
      </c>
      <c r="K671" s="2">
        <v>7.19</v>
      </c>
    </row>
    <row r="672" spans="1:11" x14ac:dyDescent="0.25">
      <c r="A672" s="1">
        <v>41820</v>
      </c>
      <c r="B672" s="3">
        <f t="shared" si="20"/>
        <v>2014</v>
      </c>
      <c r="C672" s="3">
        <f t="shared" si="21"/>
        <v>6</v>
      </c>
      <c r="D672" t="s">
        <v>602</v>
      </c>
      <c r="E672" t="s">
        <v>149</v>
      </c>
      <c r="F672" t="s">
        <v>11</v>
      </c>
      <c r="G672" t="s">
        <v>20</v>
      </c>
      <c r="H672" t="s">
        <v>893</v>
      </c>
      <c r="I672" s="2">
        <v>2.69</v>
      </c>
      <c r="J672" s="3">
        <v>1</v>
      </c>
      <c r="K672" s="2">
        <v>0.84</v>
      </c>
    </row>
    <row r="673" spans="1:11" x14ac:dyDescent="0.25">
      <c r="A673" s="1">
        <v>41820</v>
      </c>
      <c r="B673" s="3">
        <f t="shared" si="20"/>
        <v>2014</v>
      </c>
      <c r="C673" s="3">
        <f t="shared" si="21"/>
        <v>6</v>
      </c>
      <c r="D673" t="s">
        <v>602</v>
      </c>
      <c r="E673" t="s">
        <v>149</v>
      </c>
      <c r="F673" t="s">
        <v>11</v>
      </c>
      <c r="G673" t="s">
        <v>24</v>
      </c>
      <c r="H673" t="s">
        <v>894</v>
      </c>
      <c r="I673" s="2">
        <v>6.6</v>
      </c>
      <c r="J673" s="3">
        <v>3</v>
      </c>
      <c r="K673" s="2">
        <v>2.9</v>
      </c>
    </row>
    <row r="674" spans="1:11" x14ac:dyDescent="0.25">
      <c r="A674" s="1">
        <v>41820</v>
      </c>
      <c r="B674" s="3">
        <f t="shared" si="20"/>
        <v>2014</v>
      </c>
      <c r="C674" s="3">
        <f t="shared" si="21"/>
        <v>6</v>
      </c>
      <c r="D674" t="s">
        <v>895</v>
      </c>
      <c r="E674" t="s">
        <v>245</v>
      </c>
      <c r="F674" t="s">
        <v>11</v>
      </c>
      <c r="G674" t="s">
        <v>12</v>
      </c>
      <c r="H674" t="s">
        <v>896</v>
      </c>
      <c r="I674" s="2">
        <v>310.69</v>
      </c>
      <c r="J674" s="3">
        <v>7</v>
      </c>
      <c r="K674" s="2">
        <v>108.74</v>
      </c>
    </row>
    <row r="675" spans="1:11" x14ac:dyDescent="0.25">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25">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25">
      <c r="A677" s="1">
        <v>41821</v>
      </c>
      <c r="B677" s="3">
        <f t="shared" si="20"/>
        <v>2014</v>
      </c>
      <c r="C677" s="3">
        <f t="shared" si="21"/>
        <v>7</v>
      </c>
      <c r="D677" t="s">
        <v>743</v>
      </c>
      <c r="E677" t="s">
        <v>123</v>
      </c>
      <c r="F677" t="s">
        <v>11</v>
      </c>
      <c r="G677" t="s">
        <v>20</v>
      </c>
      <c r="H677" t="s">
        <v>899</v>
      </c>
      <c r="I677" s="2">
        <v>5.18</v>
      </c>
      <c r="J677" s="3">
        <v>6</v>
      </c>
      <c r="K677" s="2">
        <v>-3.63</v>
      </c>
    </row>
    <row r="678" spans="1:11" x14ac:dyDescent="0.25">
      <c r="A678" s="1">
        <v>41822</v>
      </c>
      <c r="B678" s="3">
        <f t="shared" si="20"/>
        <v>2014</v>
      </c>
      <c r="C678" s="3">
        <f t="shared" si="21"/>
        <v>7</v>
      </c>
      <c r="D678" t="s">
        <v>900</v>
      </c>
      <c r="E678" t="s">
        <v>177</v>
      </c>
      <c r="F678" t="s">
        <v>39</v>
      </c>
      <c r="G678" t="s">
        <v>40</v>
      </c>
      <c r="H678" t="s">
        <v>901</v>
      </c>
      <c r="I678" s="2">
        <v>73.98</v>
      </c>
      <c r="J678" s="3">
        <v>2</v>
      </c>
      <c r="K678" s="2">
        <v>19.97</v>
      </c>
    </row>
    <row r="679" spans="1:11" x14ac:dyDescent="0.25">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25">
      <c r="A680" s="1">
        <v>41824</v>
      </c>
      <c r="B680" s="3">
        <f t="shared" si="20"/>
        <v>2014</v>
      </c>
      <c r="C680" s="3">
        <f t="shared" si="21"/>
        <v>7</v>
      </c>
      <c r="D680" t="s">
        <v>445</v>
      </c>
      <c r="E680" t="s">
        <v>278</v>
      </c>
      <c r="F680" t="s">
        <v>11</v>
      </c>
      <c r="G680" t="s">
        <v>12</v>
      </c>
      <c r="H680" t="s">
        <v>482</v>
      </c>
      <c r="I680" s="2">
        <v>177.54</v>
      </c>
      <c r="J680" s="3">
        <v>4</v>
      </c>
      <c r="K680" s="2">
        <v>62.14</v>
      </c>
    </row>
    <row r="681" spans="1:11" x14ac:dyDescent="0.25">
      <c r="A681" s="1">
        <v>41824</v>
      </c>
      <c r="B681" s="3">
        <f t="shared" si="20"/>
        <v>2014</v>
      </c>
      <c r="C681" s="3">
        <f t="shared" si="21"/>
        <v>7</v>
      </c>
      <c r="D681" t="s">
        <v>445</v>
      </c>
      <c r="E681" t="s">
        <v>278</v>
      </c>
      <c r="F681" t="s">
        <v>11</v>
      </c>
      <c r="G681" t="s">
        <v>92</v>
      </c>
      <c r="H681" t="s">
        <v>93</v>
      </c>
      <c r="I681" s="2">
        <v>32.43</v>
      </c>
      <c r="J681" s="3">
        <v>2</v>
      </c>
      <c r="K681" s="2">
        <v>3.24</v>
      </c>
    </row>
    <row r="682" spans="1:11" x14ac:dyDescent="0.25">
      <c r="A682" s="1">
        <v>41824</v>
      </c>
      <c r="B682" s="3">
        <f t="shared" si="20"/>
        <v>2014</v>
      </c>
      <c r="C682" s="3">
        <f t="shared" si="21"/>
        <v>7</v>
      </c>
      <c r="D682" t="s">
        <v>902</v>
      </c>
      <c r="E682" t="s">
        <v>55</v>
      </c>
      <c r="F682" t="s">
        <v>11</v>
      </c>
      <c r="G682" t="s">
        <v>12</v>
      </c>
      <c r="H682" t="s">
        <v>903</v>
      </c>
      <c r="I682" s="2">
        <v>21.84</v>
      </c>
      <c r="J682" s="3">
        <v>3</v>
      </c>
      <c r="K682" s="2">
        <v>10.92</v>
      </c>
    </row>
    <row r="683" spans="1:11" x14ac:dyDescent="0.25">
      <c r="A683" s="1">
        <v>41824</v>
      </c>
      <c r="B683" s="3">
        <f t="shared" si="20"/>
        <v>2014</v>
      </c>
      <c r="C683" s="3">
        <f t="shared" si="21"/>
        <v>7</v>
      </c>
      <c r="D683" t="s">
        <v>902</v>
      </c>
      <c r="E683" t="s">
        <v>55</v>
      </c>
      <c r="F683" t="s">
        <v>11</v>
      </c>
      <c r="G683" t="s">
        <v>20</v>
      </c>
      <c r="H683" t="s">
        <v>436</v>
      </c>
      <c r="I683" s="2">
        <v>15.6</v>
      </c>
      <c r="J683" s="3">
        <v>5</v>
      </c>
      <c r="K683" s="2">
        <v>7.64</v>
      </c>
    </row>
    <row r="684" spans="1:11" x14ac:dyDescent="0.25">
      <c r="A684" s="1">
        <v>41825</v>
      </c>
      <c r="B684" s="3">
        <f t="shared" si="20"/>
        <v>2014</v>
      </c>
      <c r="C684" s="3">
        <f t="shared" si="21"/>
        <v>7</v>
      </c>
      <c r="D684" t="s">
        <v>904</v>
      </c>
      <c r="E684" t="s">
        <v>329</v>
      </c>
      <c r="F684" t="s">
        <v>39</v>
      </c>
      <c r="G684" t="s">
        <v>52</v>
      </c>
      <c r="H684" t="s">
        <v>905</v>
      </c>
      <c r="I684" s="2">
        <v>479.97</v>
      </c>
      <c r="J684" s="3">
        <v>3</v>
      </c>
      <c r="K684" s="2">
        <v>163.19</v>
      </c>
    </row>
    <row r="685" spans="1:11" x14ac:dyDescent="0.25">
      <c r="A685" s="1">
        <v>41825</v>
      </c>
      <c r="B685" s="3">
        <f t="shared" si="20"/>
        <v>2014</v>
      </c>
      <c r="C685" s="3">
        <f t="shared" si="21"/>
        <v>7</v>
      </c>
      <c r="D685" t="s">
        <v>904</v>
      </c>
      <c r="E685" t="s">
        <v>329</v>
      </c>
      <c r="F685" t="s">
        <v>11</v>
      </c>
      <c r="G685" t="s">
        <v>16</v>
      </c>
      <c r="H685" t="s">
        <v>906</v>
      </c>
      <c r="I685" s="2">
        <v>14.62</v>
      </c>
      <c r="J685" s="3">
        <v>2</v>
      </c>
      <c r="K685" s="2">
        <v>6.87</v>
      </c>
    </row>
    <row r="686" spans="1:11" x14ac:dyDescent="0.25">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25">
      <c r="A687" s="1">
        <v>41825</v>
      </c>
      <c r="B687" s="3">
        <f t="shared" si="20"/>
        <v>2014</v>
      </c>
      <c r="C687" s="3">
        <f t="shared" si="21"/>
        <v>7</v>
      </c>
      <c r="D687" t="s">
        <v>907</v>
      </c>
      <c r="E687" t="s">
        <v>10</v>
      </c>
      <c r="F687" t="s">
        <v>11</v>
      </c>
      <c r="G687" t="s">
        <v>18</v>
      </c>
      <c r="H687" t="s">
        <v>908</v>
      </c>
      <c r="I687" s="2">
        <v>220.78</v>
      </c>
      <c r="J687" s="3">
        <v>3</v>
      </c>
      <c r="K687" s="2">
        <v>-44.16</v>
      </c>
    </row>
    <row r="688" spans="1:11" x14ac:dyDescent="0.25">
      <c r="A688" s="1">
        <v>41825</v>
      </c>
      <c r="B688" s="3">
        <f t="shared" si="20"/>
        <v>2014</v>
      </c>
      <c r="C688" s="3">
        <f t="shared" si="21"/>
        <v>7</v>
      </c>
      <c r="D688" t="s">
        <v>907</v>
      </c>
      <c r="E688" t="s">
        <v>10</v>
      </c>
      <c r="F688" t="s">
        <v>11</v>
      </c>
      <c r="G688" t="s">
        <v>18</v>
      </c>
      <c r="H688" t="s">
        <v>909</v>
      </c>
      <c r="I688" s="2">
        <v>281.42</v>
      </c>
      <c r="J688" s="3">
        <v>11</v>
      </c>
      <c r="K688" s="2">
        <v>-35.18</v>
      </c>
    </row>
    <row r="689" spans="1:11" x14ac:dyDescent="0.25">
      <c r="A689" s="1">
        <v>41825</v>
      </c>
      <c r="B689" s="3">
        <f t="shared" si="20"/>
        <v>2014</v>
      </c>
      <c r="C689" s="3">
        <f t="shared" si="21"/>
        <v>7</v>
      </c>
      <c r="D689" t="s">
        <v>910</v>
      </c>
      <c r="E689" t="s">
        <v>27</v>
      </c>
      <c r="F689" t="s">
        <v>11</v>
      </c>
      <c r="G689" t="s">
        <v>20</v>
      </c>
      <c r="H689" t="s">
        <v>911</v>
      </c>
      <c r="I689" s="2">
        <v>180.96</v>
      </c>
      <c r="J689" s="3">
        <v>6</v>
      </c>
      <c r="K689" s="2">
        <v>67.86</v>
      </c>
    </row>
    <row r="690" spans="1:11" x14ac:dyDescent="0.25">
      <c r="A690" s="1">
        <v>41825</v>
      </c>
      <c r="B690" s="3">
        <f t="shared" si="20"/>
        <v>2014</v>
      </c>
      <c r="C690" s="3">
        <f t="shared" si="21"/>
        <v>7</v>
      </c>
      <c r="D690" t="s">
        <v>90</v>
      </c>
      <c r="E690" t="s">
        <v>120</v>
      </c>
      <c r="F690" t="s">
        <v>11</v>
      </c>
      <c r="G690" t="s">
        <v>24</v>
      </c>
      <c r="H690" t="s">
        <v>798</v>
      </c>
      <c r="I690" s="2">
        <v>4.37</v>
      </c>
      <c r="J690" s="3">
        <v>3</v>
      </c>
      <c r="K690" s="2">
        <v>0.38</v>
      </c>
    </row>
    <row r="691" spans="1:11" x14ac:dyDescent="0.25">
      <c r="A691" s="1">
        <v>41825</v>
      </c>
      <c r="B691" s="3">
        <f t="shared" si="20"/>
        <v>2014</v>
      </c>
      <c r="C691" s="3">
        <f t="shared" si="21"/>
        <v>7</v>
      </c>
      <c r="D691" t="s">
        <v>912</v>
      </c>
      <c r="E691" t="s">
        <v>123</v>
      </c>
      <c r="F691" t="s">
        <v>34</v>
      </c>
      <c r="G691" t="s">
        <v>47</v>
      </c>
      <c r="H691" t="s">
        <v>913</v>
      </c>
      <c r="I691" s="2">
        <v>19.52</v>
      </c>
      <c r="J691" s="3">
        <v>2</v>
      </c>
      <c r="K691" s="2">
        <v>5.37</v>
      </c>
    </row>
    <row r="692" spans="1:11" x14ac:dyDescent="0.25">
      <c r="A692" s="1">
        <v>41825</v>
      </c>
      <c r="B692" s="3">
        <f t="shared" si="20"/>
        <v>2014</v>
      </c>
      <c r="C692" s="3">
        <f t="shared" si="21"/>
        <v>7</v>
      </c>
      <c r="D692" t="s">
        <v>912</v>
      </c>
      <c r="E692" t="s">
        <v>123</v>
      </c>
      <c r="F692" t="s">
        <v>11</v>
      </c>
      <c r="G692" t="s">
        <v>20</v>
      </c>
      <c r="H692" t="s">
        <v>914</v>
      </c>
      <c r="I692" s="2">
        <v>9.81</v>
      </c>
      <c r="J692" s="3">
        <v>5</v>
      </c>
      <c r="K692" s="2">
        <v>-6.87</v>
      </c>
    </row>
    <row r="693" spans="1:11" x14ac:dyDescent="0.25">
      <c r="A693" s="1">
        <v>41825</v>
      </c>
      <c r="B693" s="3">
        <f t="shared" si="20"/>
        <v>2014</v>
      </c>
      <c r="C693" s="3">
        <f t="shared" si="21"/>
        <v>7</v>
      </c>
      <c r="D693" t="s">
        <v>912</v>
      </c>
      <c r="E693" t="s">
        <v>123</v>
      </c>
      <c r="F693" t="s">
        <v>34</v>
      </c>
      <c r="G693" t="s">
        <v>47</v>
      </c>
      <c r="H693" t="s">
        <v>444</v>
      </c>
      <c r="I693" s="2">
        <v>213.22</v>
      </c>
      <c r="J693" s="3">
        <v>3</v>
      </c>
      <c r="K693" s="2">
        <v>15.99</v>
      </c>
    </row>
    <row r="694" spans="1:11" x14ac:dyDescent="0.25">
      <c r="A694" s="1">
        <v>41826</v>
      </c>
      <c r="B694" s="3">
        <f t="shared" si="20"/>
        <v>2014</v>
      </c>
      <c r="C694" s="3">
        <f t="shared" si="21"/>
        <v>7</v>
      </c>
      <c r="D694" t="s">
        <v>915</v>
      </c>
      <c r="E694" t="s">
        <v>149</v>
      </c>
      <c r="F694" t="s">
        <v>39</v>
      </c>
      <c r="G694" t="s">
        <v>603</v>
      </c>
      <c r="H694" t="s">
        <v>916</v>
      </c>
      <c r="I694" s="2">
        <v>559.99</v>
      </c>
      <c r="J694" s="3">
        <v>1</v>
      </c>
      <c r="K694" s="2">
        <v>175</v>
      </c>
    </row>
    <row r="695" spans="1:11" x14ac:dyDescent="0.25">
      <c r="A695" s="1">
        <v>41826</v>
      </c>
      <c r="B695" s="3">
        <f t="shared" si="20"/>
        <v>2014</v>
      </c>
      <c r="C695" s="3">
        <f t="shared" si="21"/>
        <v>7</v>
      </c>
      <c r="D695" t="s">
        <v>917</v>
      </c>
      <c r="E695" t="s">
        <v>27</v>
      </c>
      <c r="F695" t="s">
        <v>34</v>
      </c>
      <c r="G695" t="s">
        <v>35</v>
      </c>
      <c r="H695" t="s">
        <v>918</v>
      </c>
      <c r="I695" s="2">
        <v>478.48</v>
      </c>
      <c r="J695" s="3">
        <v>2</v>
      </c>
      <c r="K695" s="2">
        <v>47.85</v>
      </c>
    </row>
    <row r="696" spans="1:11" x14ac:dyDescent="0.25">
      <c r="A696" s="1">
        <v>41827</v>
      </c>
      <c r="B696" s="3">
        <f t="shared" si="20"/>
        <v>2014</v>
      </c>
      <c r="C696" s="3">
        <f t="shared" si="21"/>
        <v>7</v>
      </c>
      <c r="D696" t="s">
        <v>537</v>
      </c>
      <c r="E696" t="s">
        <v>23</v>
      </c>
      <c r="F696" t="s">
        <v>34</v>
      </c>
      <c r="G696" t="s">
        <v>35</v>
      </c>
      <c r="H696" t="s">
        <v>919</v>
      </c>
      <c r="I696" s="2">
        <v>172.19</v>
      </c>
      <c r="J696" s="3">
        <v>2</v>
      </c>
      <c r="K696" s="2">
        <v>-46.74</v>
      </c>
    </row>
    <row r="697" spans="1:11" x14ac:dyDescent="0.25">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25">
      <c r="A698" s="1">
        <v>41828</v>
      </c>
      <c r="B698" s="3">
        <f t="shared" si="20"/>
        <v>2014</v>
      </c>
      <c r="C698" s="3">
        <f t="shared" si="21"/>
        <v>7</v>
      </c>
      <c r="D698" t="s">
        <v>921</v>
      </c>
      <c r="E698" t="s">
        <v>149</v>
      </c>
      <c r="F698" t="s">
        <v>34</v>
      </c>
      <c r="G698" t="s">
        <v>35</v>
      </c>
      <c r="H698" t="s">
        <v>793</v>
      </c>
      <c r="I698" s="2">
        <v>63.88</v>
      </c>
      <c r="J698" s="3">
        <v>1</v>
      </c>
      <c r="K698" s="2">
        <v>10.65</v>
      </c>
    </row>
    <row r="699" spans="1:11" x14ac:dyDescent="0.25">
      <c r="A699" s="1">
        <v>41828</v>
      </c>
      <c r="B699" s="3">
        <f t="shared" si="20"/>
        <v>2014</v>
      </c>
      <c r="C699" s="3">
        <f t="shared" si="21"/>
        <v>7</v>
      </c>
      <c r="D699" t="s">
        <v>922</v>
      </c>
      <c r="E699" t="s">
        <v>27</v>
      </c>
      <c r="F699" t="s">
        <v>34</v>
      </c>
      <c r="G699" t="s">
        <v>145</v>
      </c>
      <c r="H699" t="s">
        <v>183</v>
      </c>
      <c r="I699" s="2">
        <v>502.49</v>
      </c>
      <c r="J699" s="3">
        <v>3</v>
      </c>
      <c r="K699" s="2">
        <v>-87.94</v>
      </c>
    </row>
    <row r="700" spans="1:11" x14ac:dyDescent="0.25">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25">
      <c r="A701" s="1">
        <v>41829</v>
      </c>
      <c r="B701" s="3">
        <f t="shared" si="20"/>
        <v>2014</v>
      </c>
      <c r="C701" s="3">
        <f t="shared" si="21"/>
        <v>7</v>
      </c>
      <c r="D701" t="s">
        <v>923</v>
      </c>
      <c r="E701" t="s">
        <v>10</v>
      </c>
      <c r="F701" t="s">
        <v>11</v>
      </c>
      <c r="G701" t="s">
        <v>12</v>
      </c>
      <c r="H701" t="s">
        <v>134</v>
      </c>
      <c r="I701" s="2">
        <v>10.37</v>
      </c>
      <c r="J701" s="3">
        <v>2</v>
      </c>
      <c r="K701" s="2">
        <v>3.63</v>
      </c>
    </row>
    <row r="702" spans="1:11" x14ac:dyDescent="0.25">
      <c r="A702" s="1">
        <v>41829</v>
      </c>
      <c r="B702" s="3">
        <f t="shared" si="20"/>
        <v>2014</v>
      </c>
      <c r="C702" s="3">
        <f t="shared" si="21"/>
        <v>7</v>
      </c>
      <c r="D702" t="s">
        <v>923</v>
      </c>
      <c r="E702" t="s">
        <v>10</v>
      </c>
      <c r="F702" t="s">
        <v>11</v>
      </c>
      <c r="G702" t="s">
        <v>12</v>
      </c>
      <c r="H702" t="s">
        <v>924</v>
      </c>
      <c r="I702" s="2">
        <v>14.35</v>
      </c>
      <c r="J702" s="3">
        <v>3</v>
      </c>
      <c r="K702" s="2">
        <v>4.49</v>
      </c>
    </row>
    <row r="703" spans="1:11" x14ac:dyDescent="0.25">
      <c r="A703" s="1">
        <v>41829</v>
      </c>
      <c r="B703" s="3">
        <f t="shared" si="20"/>
        <v>2014</v>
      </c>
      <c r="C703" s="3">
        <f t="shared" si="21"/>
        <v>7</v>
      </c>
      <c r="D703" t="s">
        <v>925</v>
      </c>
      <c r="E703" t="s">
        <v>27</v>
      </c>
      <c r="F703" t="s">
        <v>11</v>
      </c>
      <c r="G703" t="s">
        <v>16</v>
      </c>
      <c r="H703" t="s">
        <v>926</v>
      </c>
      <c r="I703" s="2">
        <v>2.88</v>
      </c>
      <c r="J703" s="3">
        <v>1</v>
      </c>
      <c r="K703" s="2">
        <v>1.41</v>
      </c>
    </row>
    <row r="704" spans="1:11" x14ac:dyDescent="0.25">
      <c r="A704" s="1">
        <v>41829</v>
      </c>
      <c r="B704" s="3">
        <f t="shared" si="20"/>
        <v>2014</v>
      </c>
      <c r="C704" s="3">
        <f t="shared" si="21"/>
        <v>7</v>
      </c>
      <c r="D704" t="s">
        <v>925</v>
      </c>
      <c r="E704" t="s">
        <v>27</v>
      </c>
      <c r="F704" t="s">
        <v>11</v>
      </c>
      <c r="G704" t="s">
        <v>20</v>
      </c>
      <c r="H704" t="s">
        <v>184</v>
      </c>
      <c r="I704" s="2">
        <v>41.9</v>
      </c>
      <c r="J704" s="3">
        <v>6</v>
      </c>
      <c r="K704" s="2">
        <v>14.14</v>
      </c>
    </row>
    <row r="705" spans="1:11" x14ac:dyDescent="0.25">
      <c r="A705" s="1">
        <v>41829</v>
      </c>
      <c r="B705" s="3">
        <f t="shared" si="20"/>
        <v>2014</v>
      </c>
      <c r="C705" s="3">
        <f t="shared" si="21"/>
        <v>7</v>
      </c>
      <c r="D705" t="s">
        <v>925</v>
      </c>
      <c r="E705" t="s">
        <v>27</v>
      </c>
      <c r="F705" t="s">
        <v>11</v>
      </c>
      <c r="G705" t="s">
        <v>18</v>
      </c>
      <c r="H705" t="s">
        <v>927</v>
      </c>
      <c r="I705" s="2">
        <v>23.92</v>
      </c>
      <c r="J705" s="3">
        <v>4</v>
      </c>
      <c r="K705" s="2">
        <v>4.07</v>
      </c>
    </row>
    <row r="706" spans="1:11" x14ac:dyDescent="0.25">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25">
      <c r="A707" s="1">
        <v>41829</v>
      </c>
      <c r="B707" s="3">
        <f t="shared" si="22"/>
        <v>2014</v>
      </c>
      <c r="C707" s="3">
        <f t="shared" si="23"/>
        <v>7</v>
      </c>
      <c r="D707" t="s">
        <v>928</v>
      </c>
      <c r="E707" t="s">
        <v>27</v>
      </c>
      <c r="F707" t="s">
        <v>34</v>
      </c>
      <c r="G707" t="s">
        <v>74</v>
      </c>
      <c r="H707" t="s">
        <v>342</v>
      </c>
      <c r="I707" s="2">
        <v>119.83</v>
      </c>
      <c r="J707" s="3">
        <v>1</v>
      </c>
      <c r="K707" s="2">
        <v>7.05</v>
      </c>
    </row>
    <row r="708" spans="1:11" x14ac:dyDescent="0.25">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25">
      <c r="A709" s="1">
        <v>41829</v>
      </c>
      <c r="B709" s="3">
        <f t="shared" si="22"/>
        <v>2014</v>
      </c>
      <c r="C709" s="3">
        <f t="shared" si="23"/>
        <v>7</v>
      </c>
      <c r="D709" t="s">
        <v>928</v>
      </c>
      <c r="E709" t="s">
        <v>27</v>
      </c>
      <c r="F709" t="s">
        <v>11</v>
      </c>
      <c r="G709" t="s">
        <v>12</v>
      </c>
      <c r="H709" t="s">
        <v>328</v>
      </c>
      <c r="I709" s="2">
        <v>32.4</v>
      </c>
      <c r="J709" s="3">
        <v>5</v>
      </c>
      <c r="K709" s="2">
        <v>15.55</v>
      </c>
    </row>
    <row r="710" spans="1:11" x14ac:dyDescent="0.25">
      <c r="A710" s="1">
        <v>41831</v>
      </c>
      <c r="B710" s="3">
        <f t="shared" si="22"/>
        <v>2014</v>
      </c>
      <c r="C710" s="3">
        <f t="shared" si="23"/>
        <v>7</v>
      </c>
      <c r="D710" t="s">
        <v>593</v>
      </c>
      <c r="E710" t="s">
        <v>177</v>
      </c>
      <c r="F710" t="s">
        <v>11</v>
      </c>
      <c r="G710" t="s">
        <v>12</v>
      </c>
      <c r="H710" t="s">
        <v>625</v>
      </c>
      <c r="I710" s="2">
        <v>177.2</v>
      </c>
      <c r="J710" s="3">
        <v>5</v>
      </c>
      <c r="K710" s="2">
        <v>83.28</v>
      </c>
    </row>
    <row r="711" spans="1:11" x14ac:dyDescent="0.25">
      <c r="A711" s="1">
        <v>41831</v>
      </c>
      <c r="B711" s="3">
        <f t="shared" si="22"/>
        <v>2014</v>
      </c>
      <c r="C711" s="3">
        <f t="shared" si="23"/>
        <v>7</v>
      </c>
      <c r="D711" t="s">
        <v>593</v>
      </c>
      <c r="E711" t="s">
        <v>177</v>
      </c>
      <c r="F711" t="s">
        <v>39</v>
      </c>
      <c r="G711" t="s">
        <v>40</v>
      </c>
      <c r="H711" t="s">
        <v>930</v>
      </c>
      <c r="I711" s="2">
        <v>197.97</v>
      </c>
      <c r="J711" s="3">
        <v>3</v>
      </c>
      <c r="K711" s="2">
        <v>57.41</v>
      </c>
    </row>
    <row r="712" spans="1:11" x14ac:dyDescent="0.25">
      <c r="A712" s="1">
        <v>41831</v>
      </c>
      <c r="B712" s="3">
        <f t="shared" si="22"/>
        <v>2014</v>
      </c>
      <c r="C712" s="3">
        <f t="shared" si="23"/>
        <v>7</v>
      </c>
      <c r="D712" t="s">
        <v>593</v>
      </c>
      <c r="E712" t="s">
        <v>177</v>
      </c>
      <c r="F712" t="s">
        <v>34</v>
      </c>
      <c r="G712" t="s">
        <v>35</v>
      </c>
      <c r="H712" t="s">
        <v>294</v>
      </c>
      <c r="I712" s="2">
        <v>854.94</v>
      </c>
      <c r="J712" s="3">
        <v>3</v>
      </c>
      <c r="K712" s="2">
        <v>213.74</v>
      </c>
    </row>
    <row r="713" spans="1:11" x14ac:dyDescent="0.25">
      <c r="A713" s="1">
        <v>41831</v>
      </c>
      <c r="B713" s="3">
        <f t="shared" si="22"/>
        <v>2014</v>
      </c>
      <c r="C713" s="3">
        <f t="shared" si="23"/>
        <v>7</v>
      </c>
      <c r="D713" t="s">
        <v>593</v>
      </c>
      <c r="E713" t="s">
        <v>177</v>
      </c>
      <c r="F713" t="s">
        <v>34</v>
      </c>
      <c r="G713" t="s">
        <v>47</v>
      </c>
      <c r="H713" t="s">
        <v>931</v>
      </c>
      <c r="I713" s="2">
        <v>124.11</v>
      </c>
      <c r="J713" s="3">
        <v>9</v>
      </c>
      <c r="K713" s="2">
        <v>52.13</v>
      </c>
    </row>
    <row r="714" spans="1:11" x14ac:dyDescent="0.25">
      <c r="A714" s="1">
        <v>41831</v>
      </c>
      <c r="B714" s="3">
        <f t="shared" si="22"/>
        <v>2014</v>
      </c>
      <c r="C714" s="3">
        <f t="shared" si="23"/>
        <v>7</v>
      </c>
      <c r="D714" t="s">
        <v>593</v>
      </c>
      <c r="E714" t="s">
        <v>177</v>
      </c>
      <c r="F714" t="s">
        <v>11</v>
      </c>
      <c r="G714" t="s">
        <v>16</v>
      </c>
      <c r="H714" t="s">
        <v>932</v>
      </c>
      <c r="I714" s="2">
        <v>14.4</v>
      </c>
      <c r="J714" s="3">
        <v>5</v>
      </c>
      <c r="K714" s="2">
        <v>7.06</v>
      </c>
    </row>
    <row r="715" spans="1:11" x14ac:dyDescent="0.25">
      <c r="A715" s="1">
        <v>41831</v>
      </c>
      <c r="B715" s="3">
        <f t="shared" si="22"/>
        <v>2014</v>
      </c>
      <c r="C715" s="3">
        <f t="shared" si="23"/>
        <v>7</v>
      </c>
      <c r="D715" t="s">
        <v>204</v>
      </c>
      <c r="E715" t="s">
        <v>10</v>
      </c>
      <c r="F715" t="s">
        <v>39</v>
      </c>
      <c r="G715" t="s">
        <v>40</v>
      </c>
      <c r="H715" t="s">
        <v>933</v>
      </c>
      <c r="I715" s="2">
        <v>575.97</v>
      </c>
      <c r="J715" s="3">
        <v>4</v>
      </c>
      <c r="K715" s="2">
        <v>43.2</v>
      </c>
    </row>
    <row r="716" spans="1:11" x14ac:dyDescent="0.25">
      <c r="A716" s="1">
        <v>41831</v>
      </c>
      <c r="B716" s="3">
        <f t="shared" si="22"/>
        <v>2014</v>
      </c>
      <c r="C716" s="3">
        <f t="shared" si="23"/>
        <v>7</v>
      </c>
      <c r="D716" t="s">
        <v>204</v>
      </c>
      <c r="E716" t="s">
        <v>10</v>
      </c>
      <c r="F716" t="s">
        <v>11</v>
      </c>
      <c r="G716" t="s">
        <v>12</v>
      </c>
      <c r="H716" t="s">
        <v>934</v>
      </c>
      <c r="I716" s="2">
        <v>10.37</v>
      </c>
      <c r="J716" s="3">
        <v>2</v>
      </c>
      <c r="K716" s="2">
        <v>3.63</v>
      </c>
    </row>
    <row r="717" spans="1:11" x14ac:dyDescent="0.25">
      <c r="A717" s="1">
        <v>41831</v>
      </c>
      <c r="B717" s="3">
        <f t="shared" si="22"/>
        <v>2014</v>
      </c>
      <c r="C717" s="3">
        <f t="shared" si="23"/>
        <v>7</v>
      </c>
      <c r="D717" t="s">
        <v>935</v>
      </c>
      <c r="E717" t="s">
        <v>149</v>
      </c>
      <c r="F717" t="s">
        <v>11</v>
      </c>
      <c r="G717" t="s">
        <v>12</v>
      </c>
      <c r="H717" t="s">
        <v>936</v>
      </c>
      <c r="I717" s="2">
        <v>49.12</v>
      </c>
      <c r="J717" s="3">
        <v>4</v>
      </c>
      <c r="K717" s="2">
        <v>23.09</v>
      </c>
    </row>
    <row r="718" spans="1:11" x14ac:dyDescent="0.25">
      <c r="A718" s="1">
        <v>41831</v>
      </c>
      <c r="B718" s="3">
        <f t="shared" si="22"/>
        <v>2014</v>
      </c>
      <c r="C718" s="3">
        <f t="shared" si="23"/>
        <v>7</v>
      </c>
      <c r="D718" t="s">
        <v>935</v>
      </c>
      <c r="E718" t="s">
        <v>149</v>
      </c>
      <c r="F718" t="s">
        <v>11</v>
      </c>
      <c r="G718" t="s">
        <v>20</v>
      </c>
      <c r="H718" t="s">
        <v>937</v>
      </c>
      <c r="I718" s="2">
        <v>18.28</v>
      </c>
      <c r="J718" s="3">
        <v>5</v>
      </c>
      <c r="K718" s="2">
        <v>6.4</v>
      </c>
    </row>
    <row r="719" spans="1:11" x14ac:dyDescent="0.25">
      <c r="A719" s="1">
        <v>41831</v>
      </c>
      <c r="B719" s="3">
        <f t="shared" si="22"/>
        <v>2014</v>
      </c>
      <c r="C719" s="3">
        <f t="shared" si="23"/>
        <v>7</v>
      </c>
      <c r="D719" t="s">
        <v>938</v>
      </c>
      <c r="E719" t="s">
        <v>149</v>
      </c>
      <c r="F719" t="s">
        <v>39</v>
      </c>
      <c r="G719" t="s">
        <v>40</v>
      </c>
      <c r="H719" t="s">
        <v>939</v>
      </c>
      <c r="I719" s="2">
        <v>164.85</v>
      </c>
      <c r="J719" s="3">
        <v>3</v>
      </c>
      <c r="K719" s="2">
        <v>47.81</v>
      </c>
    </row>
    <row r="720" spans="1:11" x14ac:dyDescent="0.25">
      <c r="A720" s="1">
        <v>41832</v>
      </c>
      <c r="B720" s="3">
        <f t="shared" si="22"/>
        <v>2014</v>
      </c>
      <c r="C720" s="3">
        <f t="shared" si="23"/>
        <v>7</v>
      </c>
      <c r="D720" t="s">
        <v>940</v>
      </c>
      <c r="E720" t="s">
        <v>27</v>
      </c>
      <c r="F720" t="s">
        <v>11</v>
      </c>
      <c r="G720" t="s">
        <v>20</v>
      </c>
      <c r="H720" t="s">
        <v>941</v>
      </c>
      <c r="I720" s="2">
        <v>7.71</v>
      </c>
      <c r="J720" s="3">
        <v>2</v>
      </c>
      <c r="K720" s="2">
        <v>2.8</v>
      </c>
    </row>
    <row r="721" spans="1:11" x14ac:dyDescent="0.25">
      <c r="A721" s="1">
        <v>41832</v>
      </c>
      <c r="B721" s="3">
        <f t="shared" si="22"/>
        <v>2014</v>
      </c>
      <c r="C721" s="3">
        <f t="shared" si="23"/>
        <v>7</v>
      </c>
      <c r="D721" t="s">
        <v>940</v>
      </c>
      <c r="E721" t="s">
        <v>27</v>
      </c>
      <c r="F721" t="s">
        <v>34</v>
      </c>
      <c r="G721" t="s">
        <v>145</v>
      </c>
      <c r="H721" t="s">
        <v>942</v>
      </c>
      <c r="I721" s="2">
        <v>698.35</v>
      </c>
      <c r="J721" s="3">
        <v>3</v>
      </c>
      <c r="K721" s="2">
        <v>-17.46</v>
      </c>
    </row>
    <row r="722" spans="1:11" x14ac:dyDescent="0.25">
      <c r="A722" s="1">
        <v>41832</v>
      </c>
      <c r="B722" s="3">
        <f t="shared" si="22"/>
        <v>2014</v>
      </c>
      <c r="C722" s="3">
        <f t="shared" si="23"/>
        <v>7</v>
      </c>
      <c r="D722" t="s">
        <v>530</v>
      </c>
      <c r="E722" t="s">
        <v>27</v>
      </c>
      <c r="F722" t="s">
        <v>11</v>
      </c>
      <c r="G722" t="s">
        <v>18</v>
      </c>
      <c r="H722" t="s">
        <v>638</v>
      </c>
      <c r="I722" s="2">
        <v>249.75</v>
      </c>
      <c r="J722" s="3">
        <v>9</v>
      </c>
      <c r="K722" s="2">
        <v>44.96</v>
      </c>
    </row>
    <row r="723" spans="1:11" x14ac:dyDescent="0.25">
      <c r="A723" s="1">
        <v>41832</v>
      </c>
      <c r="B723" s="3">
        <f t="shared" si="22"/>
        <v>2014</v>
      </c>
      <c r="C723" s="3">
        <f t="shared" si="23"/>
        <v>7</v>
      </c>
      <c r="D723" t="s">
        <v>530</v>
      </c>
      <c r="E723" t="s">
        <v>27</v>
      </c>
      <c r="F723" t="s">
        <v>39</v>
      </c>
      <c r="G723" t="s">
        <v>40</v>
      </c>
      <c r="H723" t="s">
        <v>943</v>
      </c>
      <c r="I723" s="2">
        <v>255.94</v>
      </c>
      <c r="J723" s="3">
        <v>8</v>
      </c>
      <c r="K723" s="2">
        <v>28.79</v>
      </c>
    </row>
    <row r="724" spans="1:11" x14ac:dyDescent="0.25">
      <c r="A724" s="1">
        <v>41832</v>
      </c>
      <c r="B724" s="3">
        <f t="shared" si="22"/>
        <v>2014</v>
      </c>
      <c r="C724" s="3">
        <f t="shared" si="23"/>
        <v>7</v>
      </c>
      <c r="D724" t="s">
        <v>256</v>
      </c>
      <c r="E724" t="s">
        <v>164</v>
      </c>
      <c r="F724" t="s">
        <v>34</v>
      </c>
      <c r="G724" t="s">
        <v>35</v>
      </c>
      <c r="H724" t="s">
        <v>944</v>
      </c>
      <c r="I724" s="2">
        <v>123.14</v>
      </c>
      <c r="J724" s="3">
        <v>4</v>
      </c>
      <c r="K724" s="2">
        <v>13.85</v>
      </c>
    </row>
    <row r="725" spans="1:11" x14ac:dyDescent="0.25">
      <c r="A725" s="1">
        <v>41832</v>
      </c>
      <c r="B725" s="3">
        <f t="shared" si="22"/>
        <v>2014</v>
      </c>
      <c r="C725" s="3">
        <f t="shared" si="23"/>
        <v>7</v>
      </c>
      <c r="D725" t="s">
        <v>256</v>
      </c>
      <c r="E725" t="s">
        <v>164</v>
      </c>
      <c r="F725" t="s">
        <v>11</v>
      </c>
      <c r="G725" t="s">
        <v>20</v>
      </c>
      <c r="H725" t="s">
        <v>881</v>
      </c>
      <c r="I725" s="2">
        <v>11.26</v>
      </c>
      <c r="J725" s="3">
        <v>4</v>
      </c>
      <c r="K725" s="2">
        <v>3.8</v>
      </c>
    </row>
    <row r="726" spans="1:11" x14ac:dyDescent="0.25">
      <c r="A726" s="1">
        <v>41832</v>
      </c>
      <c r="B726" s="3">
        <f t="shared" si="22"/>
        <v>2014</v>
      </c>
      <c r="C726" s="3">
        <f t="shared" si="23"/>
        <v>7</v>
      </c>
      <c r="D726" t="s">
        <v>945</v>
      </c>
      <c r="E726" t="s">
        <v>15</v>
      </c>
      <c r="F726" t="s">
        <v>11</v>
      </c>
      <c r="G726" t="s">
        <v>12</v>
      </c>
      <c r="H726" t="s">
        <v>679</v>
      </c>
      <c r="I726" s="2">
        <v>35.86</v>
      </c>
      <c r="J726" s="3">
        <v>9</v>
      </c>
      <c r="K726" s="2">
        <v>13</v>
      </c>
    </row>
    <row r="727" spans="1:11" x14ac:dyDescent="0.25">
      <c r="A727" s="1">
        <v>41832</v>
      </c>
      <c r="B727" s="3">
        <f t="shared" si="22"/>
        <v>2014</v>
      </c>
      <c r="C727" s="3">
        <f t="shared" si="23"/>
        <v>7</v>
      </c>
      <c r="D727" t="s">
        <v>945</v>
      </c>
      <c r="E727" t="s">
        <v>15</v>
      </c>
      <c r="F727" t="s">
        <v>39</v>
      </c>
      <c r="G727" t="s">
        <v>52</v>
      </c>
      <c r="H727" t="s">
        <v>946</v>
      </c>
      <c r="I727" s="2">
        <v>23.84</v>
      </c>
      <c r="J727" s="3">
        <v>4</v>
      </c>
      <c r="K727" s="2">
        <v>3.28</v>
      </c>
    </row>
    <row r="728" spans="1:11" x14ac:dyDescent="0.25">
      <c r="A728" s="1">
        <v>41832</v>
      </c>
      <c r="B728" s="3">
        <f t="shared" si="22"/>
        <v>2014</v>
      </c>
      <c r="C728" s="3">
        <f t="shared" si="23"/>
        <v>7</v>
      </c>
      <c r="D728" t="s">
        <v>947</v>
      </c>
      <c r="E728" t="s">
        <v>10</v>
      </c>
      <c r="F728" t="s">
        <v>34</v>
      </c>
      <c r="G728" t="s">
        <v>35</v>
      </c>
      <c r="H728" t="s">
        <v>948</v>
      </c>
      <c r="I728" s="2">
        <v>512.36</v>
      </c>
      <c r="J728" s="3">
        <v>3</v>
      </c>
      <c r="K728" s="2">
        <v>-14.64</v>
      </c>
    </row>
    <row r="729" spans="1:11" x14ac:dyDescent="0.25">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25">
      <c r="A730" s="1">
        <v>41832</v>
      </c>
      <c r="B730" s="3">
        <f t="shared" si="22"/>
        <v>2014</v>
      </c>
      <c r="C730" s="3">
        <f t="shared" si="23"/>
        <v>7</v>
      </c>
      <c r="D730" t="s">
        <v>947</v>
      </c>
      <c r="E730" t="s">
        <v>10</v>
      </c>
      <c r="F730" t="s">
        <v>11</v>
      </c>
      <c r="G730" t="s">
        <v>24</v>
      </c>
      <c r="H730" t="s">
        <v>949</v>
      </c>
      <c r="I730" s="2">
        <v>22.29</v>
      </c>
      <c r="J730" s="3">
        <v>7</v>
      </c>
      <c r="K730" s="2">
        <v>3.9</v>
      </c>
    </row>
    <row r="731" spans="1:11" x14ac:dyDescent="0.25">
      <c r="A731" s="1">
        <v>41832</v>
      </c>
      <c r="B731" s="3">
        <f t="shared" si="22"/>
        <v>2014</v>
      </c>
      <c r="C731" s="3">
        <f t="shared" si="23"/>
        <v>7</v>
      </c>
      <c r="D731" t="s">
        <v>947</v>
      </c>
      <c r="E731" t="s">
        <v>10</v>
      </c>
      <c r="F731" t="s">
        <v>11</v>
      </c>
      <c r="G731" t="s">
        <v>12</v>
      </c>
      <c r="H731" t="s">
        <v>127</v>
      </c>
      <c r="I731" s="2">
        <v>16.03</v>
      </c>
      <c r="J731" s="3">
        <v>3</v>
      </c>
      <c r="K731" s="2">
        <v>5.61</v>
      </c>
    </row>
    <row r="732" spans="1:11" x14ac:dyDescent="0.25">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25">
      <c r="A733" s="1">
        <v>41834</v>
      </c>
      <c r="B733" s="3">
        <f t="shared" si="22"/>
        <v>2014</v>
      </c>
      <c r="C733" s="3">
        <f t="shared" si="23"/>
        <v>7</v>
      </c>
      <c r="D733" t="s">
        <v>951</v>
      </c>
      <c r="E733" t="s">
        <v>15</v>
      </c>
      <c r="F733" t="s">
        <v>11</v>
      </c>
      <c r="G733" t="s">
        <v>20</v>
      </c>
      <c r="H733" t="s">
        <v>952</v>
      </c>
      <c r="I733" s="2">
        <v>29.93</v>
      </c>
      <c r="J733" s="3">
        <v>7</v>
      </c>
      <c r="K733" s="2">
        <v>-46.39</v>
      </c>
    </row>
    <row r="734" spans="1:11" x14ac:dyDescent="0.25">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25">
      <c r="A735" s="1">
        <v>41834</v>
      </c>
      <c r="B735" s="3">
        <f t="shared" si="22"/>
        <v>2014</v>
      </c>
      <c r="C735" s="3">
        <f t="shared" si="23"/>
        <v>7</v>
      </c>
      <c r="D735" t="s">
        <v>953</v>
      </c>
      <c r="E735" t="s">
        <v>95</v>
      </c>
      <c r="F735" t="s">
        <v>11</v>
      </c>
      <c r="G735" t="s">
        <v>18</v>
      </c>
      <c r="H735" t="s">
        <v>111</v>
      </c>
      <c r="I735" s="2">
        <v>55.92</v>
      </c>
      <c r="J735" s="3">
        <v>5</v>
      </c>
      <c r="K735" s="2">
        <v>6.29</v>
      </c>
    </row>
    <row r="736" spans="1:11" x14ac:dyDescent="0.25">
      <c r="A736" s="1">
        <v>41834</v>
      </c>
      <c r="B736" s="3">
        <f t="shared" si="22"/>
        <v>2014</v>
      </c>
      <c r="C736" s="3">
        <f t="shared" si="23"/>
        <v>7</v>
      </c>
      <c r="D736" t="s">
        <v>195</v>
      </c>
      <c r="E736" t="s">
        <v>23</v>
      </c>
      <c r="F736" t="s">
        <v>39</v>
      </c>
      <c r="G736" t="s">
        <v>40</v>
      </c>
      <c r="H736" t="s">
        <v>954</v>
      </c>
      <c r="I736" s="2">
        <v>13.49</v>
      </c>
      <c r="J736" s="3">
        <v>1</v>
      </c>
      <c r="K736" s="2">
        <v>-2.25</v>
      </c>
    </row>
    <row r="737" spans="1:11" x14ac:dyDescent="0.25">
      <c r="A737" s="1">
        <v>41834</v>
      </c>
      <c r="B737" s="3">
        <f t="shared" si="22"/>
        <v>2014</v>
      </c>
      <c r="C737" s="3">
        <f t="shared" si="23"/>
        <v>7</v>
      </c>
      <c r="D737" t="s">
        <v>195</v>
      </c>
      <c r="E737" t="s">
        <v>23</v>
      </c>
      <c r="F737" t="s">
        <v>39</v>
      </c>
      <c r="G737" t="s">
        <v>40</v>
      </c>
      <c r="H737" t="s">
        <v>955</v>
      </c>
      <c r="I737" s="2">
        <v>23.99</v>
      </c>
      <c r="J737" s="3">
        <v>2</v>
      </c>
      <c r="K737" s="2">
        <v>-13.99</v>
      </c>
    </row>
    <row r="738" spans="1:11" x14ac:dyDescent="0.25">
      <c r="A738" s="1">
        <v>41834</v>
      </c>
      <c r="B738" s="3">
        <f t="shared" si="22"/>
        <v>2014</v>
      </c>
      <c r="C738" s="3">
        <f t="shared" si="23"/>
        <v>7</v>
      </c>
      <c r="D738" t="s">
        <v>195</v>
      </c>
      <c r="E738" t="s">
        <v>23</v>
      </c>
      <c r="F738" t="s">
        <v>34</v>
      </c>
      <c r="G738" t="s">
        <v>47</v>
      </c>
      <c r="H738" t="s">
        <v>956</v>
      </c>
      <c r="I738" s="2">
        <v>31.98</v>
      </c>
      <c r="J738" s="3">
        <v>2</v>
      </c>
      <c r="K738" s="2">
        <v>1.2</v>
      </c>
    </row>
    <row r="739" spans="1:11" x14ac:dyDescent="0.25">
      <c r="A739" s="1">
        <v>41834</v>
      </c>
      <c r="B739" s="3">
        <f t="shared" si="22"/>
        <v>2014</v>
      </c>
      <c r="C739" s="3">
        <f t="shared" si="23"/>
        <v>7</v>
      </c>
      <c r="D739" t="s">
        <v>195</v>
      </c>
      <c r="E739" t="s">
        <v>23</v>
      </c>
      <c r="F739" t="s">
        <v>11</v>
      </c>
      <c r="G739" t="s">
        <v>24</v>
      </c>
      <c r="H739" t="s">
        <v>279</v>
      </c>
      <c r="I739" s="2">
        <v>41.58</v>
      </c>
      <c r="J739" s="3">
        <v>2</v>
      </c>
      <c r="K739" s="2">
        <v>4.68</v>
      </c>
    </row>
    <row r="740" spans="1:11" x14ac:dyDescent="0.25">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25">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25">
      <c r="A742" s="1">
        <v>41835</v>
      </c>
      <c r="B742" s="3">
        <f t="shared" si="22"/>
        <v>2014</v>
      </c>
      <c r="C742" s="3">
        <f t="shared" si="23"/>
        <v>7</v>
      </c>
      <c r="D742" t="s">
        <v>659</v>
      </c>
      <c r="E742" t="s">
        <v>140</v>
      </c>
      <c r="F742" t="s">
        <v>39</v>
      </c>
      <c r="G742" t="s">
        <v>52</v>
      </c>
      <c r="H742" t="s">
        <v>961</v>
      </c>
      <c r="I742" s="2">
        <v>2.97</v>
      </c>
      <c r="J742" s="3">
        <v>3</v>
      </c>
      <c r="K742" s="2">
        <v>1.31</v>
      </c>
    </row>
    <row r="743" spans="1:11" x14ac:dyDescent="0.25">
      <c r="A743" s="1">
        <v>41835</v>
      </c>
      <c r="B743" s="3">
        <f t="shared" si="22"/>
        <v>2014</v>
      </c>
      <c r="C743" s="3">
        <f t="shared" si="23"/>
        <v>7</v>
      </c>
      <c r="D743" t="s">
        <v>659</v>
      </c>
      <c r="E743" t="s">
        <v>140</v>
      </c>
      <c r="F743" t="s">
        <v>11</v>
      </c>
      <c r="G743" t="s">
        <v>43</v>
      </c>
      <c r="H743" t="s">
        <v>962</v>
      </c>
      <c r="I743" s="2">
        <v>6.54</v>
      </c>
      <c r="J743" s="3">
        <v>3</v>
      </c>
      <c r="K743" s="2">
        <v>2.68</v>
      </c>
    </row>
    <row r="744" spans="1:11" x14ac:dyDescent="0.25">
      <c r="A744" s="1">
        <v>41838</v>
      </c>
      <c r="B744" s="3">
        <f t="shared" si="22"/>
        <v>2014</v>
      </c>
      <c r="C744" s="3">
        <f t="shared" si="23"/>
        <v>7</v>
      </c>
      <c r="D744" t="s">
        <v>963</v>
      </c>
      <c r="E744" t="s">
        <v>95</v>
      </c>
      <c r="F744" t="s">
        <v>34</v>
      </c>
      <c r="G744" t="s">
        <v>35</v>
      </c>
      <c r="H744" t="s">
        <v>964</v>
      </c>
      <c r="I744" s="2">
        <v>259.14</v>
      </c>
      <c r="J744" s="3">
        <v>4</v>
      </c>
      <c r="K744" s="2">
        <v>-25.91</v>
      </c>
    </row>
    <row r="745" spans="1:11" x14ac:dyDescent="0.25">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25">
      <c r="A746" s="1">
        <v>41839</v>
      </c>
      <c r="B746" s="3">
        <f t="shared" si="22"/>
        <v>2014</v>
      </c>
      <c r="C746" s="3">
        <f t="shared" si="23"/>
        <v>7</v>
      </c>
      <c r="D746" t="s">
        <v>967</v>
      </c>
      <c r="E746" t="s">
        <v>613</v>
      </c>
      <c r="F746" t="s">
        <v>39</v>
      </c>
      <c r="G746" t="s">
        <v>40</v>
      </c>
      <c r="H746" t="s">
        <v>933</v>
      </c>
      <c r="I746" s="2">
        <v>359.98</v>
      </c>
      <c r="J746" s="3">
        <v>2</v>
      </c>
      <c r="K746" s="2">
        <v>93.59</v>
      </c>
    </row>
    <row r="747" spans="1:11" x14ac:dyDescent="0.25">
      <c r="A747" s="1">
        <v>41839</v>
      </c>
      <c r="B747" s="3">
        <f t="shared" si="22"/>
        <v>2014</v>
      </c>
      <c r="C747" s="3">
        <f t="shared" si="23"/>
        <v>7</v>
      </c>
      <c r="D747" t="s">
        <v>967</v>
      </c>
      <c r="E747" t="s">
        <v>613</v>
      </c>
      <c r="F747" t="s">
        <v>34</v>
      </c>
      <c r="G747" t="s">
        <v>145</v>
      </c>
      <c r="H747" t="s">
        <v>968</v>
      </c>
      <c r="I747" s="2">
        <v>70.56</v>
      </c>
      <c r="J747" s="3">
        <v>1</v>
      </c>
      <c r="K747" s="2">
        <v>-4.03</v>
      </c>
    </row>
    <row r="748" spans="1:11" x14ac:dyDescent="0.25">
      <c r="A748" s="1">
        <v>41839</v>
      </c>
      <c r="B748" s="3">
        <f t="shared" si="22"/>
        <v>2014</v>
      </c>
      <c r="C748" s="3">
        <f t="shared" si="23"/>
        <v>7</v>
      </c>
      <c r="D748" t="s">
        <v>967</v>
      </c>
      <c r="E748" t="s">
        <v>613</v>
      </c>
      <c r="F748" t="s">
        <v>11</v>
      </c>
      <c r="G748" t="s">
        <v>20</v>
      </c>
      <c r="H748" t="s">
        <v>969</v>
      </c>
      <c r="I748" s="2">
        <v>20.88</v>
      </c>
      <c r="J748" s="3">
        <v>2</v>
      </c>
      <c r="K748" s="2">
        <v>9.6</v>
      </c>
    </row>
    <row r="749" spans="1:11" x14ac:dyDescent="0.25">
      <c r="A749" s="1">
        <v>41839</v>
      </c>
      <c r="B749" s="3">
        <f t="shared" si="22"/>
        <v>2014</v>
      </c>
      <c r="C749" s="3">
        <f t="shared" si="23"/>
        <v>7</v>
      </c>
      <c r="D749" t="s">
        <v>967</v>
      </c>
      <c r="E749" t="s">
        <v>613</v>
      </c>
      <c r="F749" t="s">
        <v>11</v>
      </c>
      <c r="G749" t="s">
        <v>20</v>
      </c>
      <c r="H749" t="s">
        <v>970</v>
      </c>
      <c r="I749" s="2">
        <v>3.81</v>
      </c>
      <c r="J749" s="3">
        <v>1</v>
      </c>
      <c r="K749" s="2">
        <v>1.83</v>
      </c>
    </row>
    <row r="750" spans="1:11" x14ac:dyDescent="0.25">
      <c r="A750" s="1">
        <v>41839</v>
      </c>
      <c r="B750" s="3">
        <f t="shared" si="22"/>
        <v>2014</v>
      </c>
      <c r="C750" s="3">
        <f t="shared" si="23"/>
        <v>7</v>
      </c>
      <c r="D750" t="s">
        <v>971</v>
      </c>
      <c r="E750" t="s">
        <v>515</v>
      </c>
      <c r="F750" t="s">
        <v>11</v>
      </c>
      <c r="G750" t="s">
        <v>20</v>
      </c>
      <c r="H750" t="s">
        <v>972</v>
      </c>
      <c r="I750" s="2">
        <v>6.1</v>
      </c>
      <c r="J750" s="3">
        <v>2</v>
      </c>
      <c r="K750" s="2">
        <v>2.21</v>
      </c>
    </row>
    <row r="751" spans="1:11" x14ac:dyDescent="0.25">
      <c r="A751" s="1">
        <v>41840</v>
      </c>
      <c r="B751" s="3">
        <f t="shared" si="22"/>
        <v>2014</v>
      </c>
      <c r="C751" s="3">
        <f t="shared" si="23"/>
        <v>7</v>
      </c>
      <c r="D751" t="s">
        <v>973</v>
      </c>
      <c r="E751" t="s">
        <v>10</v>
      </c>
      <c r="F751" t="s">
        <v>11</v>
      </c>
      <c r="G751" t="s">
        <v>18</v>
      </c>
      <c r="H751" t="s">
        <v>974</v>
      </c>
      <c r="I751" s="2">
        <v>342.86</v>
      </c>
      <c r="J751" s="3">
        <v>3</v>
      </c>
      <c r="K751" s="2">
        <v>38.57</v>
      </c>
    </row>
    <row r="752" spans="1:11" x14ac:dyDescent="0.25">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25">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25">
      <c r="A754" s="1">
        <v>41840</v>
      </c>
      <c r="B754" s="3">
        <f t="shared" si="22"/>
        <v>2014</v>
      </c>
      <c r="C754" s="3">
        <f t="shared" si="23"/>
        <v>7</v>
      </c>
      <c r="D754" t="s">
        <v>977</v>
      </c>
      <c r="E754" t="s">
        <v>78</v>
      </c>
      <c r="F754" t="s">
        <v>11</v>
      </c>
      <c r="G754" t="s">
        <v>18</v>
      </c>
      <c r="H754" t="s">
        <v>192</v>
      </c>
      <c r="I754" s="2">
        <v>25.98</v>
      </c>
      <c r="J754" s="3">
        <v>1</v>
      </c>
      <c r="K754" s="2">
        <v>-5.2</v>
      </c>
    </row>
    <row r="755" spans="1:11" x14ac:dyDescent="0.25">
      <c r="A755" s="1">
        <v>41840</v>
      </c>
      <c r="B755" s="3">
        <f t="shared" si="22"/>
        <v>2014</v>
      </c>
      <c r="C755" s="3">
        <f t="shared" si="23"/>
        <v>7</v>
      </c>
      <c r="D755" t="s">
        <v>977</v>
      </c>
      <c r="E755" t="s">
        <v>78</v>
      </c>
      <c r="F755" t="s">
        <v>11</v>
      </c>
      <c r="G755" t="s">
        <v>20</v>
      </c>
      <c r="H755" t="s">
        <v>701</v>
      </c>
      <c r="I755" s="2">
        <v>27.36</v>
      </c>
      <c r="J755" s="3">
        <v>3</v>
      </c>
      <c r="K755" s="2">
        <v>-21.89</v>
      </c>
    </row>
    <row r="756" spans="1:11" x14ac:dyDescent="0.25">
      <c r="A756" s="1">
        <v>41840</v>
      </c>
      <c r="B756" s="3">
        <f t="shared" si="22"/>
        <v>2014</v>
      </c>
      <c r="C756" s="3">
        <f t="shared" si="23"/>
        <v>7</v>
      </c>
      <c r="D756" t="s">
        <v>978</v>
      </c>
      <c r="E756" t="s">
        <v>27</v>
      </c>
      <c r="F756" t="s">
        <v>11</v>
      </c>
      <c r="G756" t="s">
        <v>12</v>
      </c>
      <c r="H756" t="s">
        <v>979</v>
      </c>
      <c r="I756" s="2">
        <v>104.85</v>
      </c>
      <c r="J756" s="3">
        <v>1</v>
      </c>
      <c r="K756" s="2">
        <v>50.33</v>
      </c>
    </row>
    <row r="757" spans="1:11" x14ac:dyDescent="0.25">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25">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25">
      <c r="A759" s="1">
        <v>41840</v>
      </c>
      <c r="B759" s="3">
        <f t="shared" si="22"/>
        <v>2014</v>
      </c>
      <c r="C759" s="3">
        <f t="shared" si="23"/>
        <v>7</v>
      </c>
      <c r="D759" t="s">
        <v>978</v>
      </c>
      <c r="E759" t="s">
        <v>27</v>
      </c>
      <c r="F759" t="s">
        <v>34</v>
      </c>
      <c r="G759" t="s">
        <v>47</v>
      </c>
      <c r="H759" t="s">
        <v>982</v>
      </c>
      <c r="I759" s="2">
        <v>43.02</v>
      </c>
      <c r="J759" s="3">
        <v>3</v>
      </c>
      <c r="K759" s="2">
        <v>15.49</v>
      </c>
    </row>
    <row r="760" spans="1:11" x14ac:dyDescent="0.25">
      <c r="A760" s="1">
        <v>41840</v>
      </c>
      <c r="B760" s="3">
        <f t="shared" si="22"/>
        <v>2014</v>
      </c>
      <c r="C760" s="3">
        <f t="shared" si="23"/>
        <v>7</v>
      </c>
      <c r="D760" t="s">
        <v>983</v>
      </c>
      <c r="E760" t="s">
        <v>27</v>
      </c>
      <c r="F760" t="s">
        <v>11</v>
      </c>
      <c r="G760" t="s">
        <v>20</v>
      </c>
      <c r="H760" t="s">
        <v>984</v>
      </c>
      <c r="I760" s="2">
        <v>89.71</v>
      </c>
      <c r="J760" s="3">
        <v>6</v>
      </c>
      <c r="K760" s="2">
        <v>30.28</v>
      </c>
    </row>
    <row r="761" spans="1:11" x14ac:dyDescent="0.25">
      <c r="A761" s="1">
        <v>41840</v>
      </c>
      <c r="B761" s="3">
        <f t="shared" si="22"/>
        <v>2014</v>
      </c>
      <c r="C761" s="3">
        <f t="shared" si="23"/>
        <v>7</v>
      </c>
      <c r="D761" t="s">
        <v>983</v>
      </c>
      <c r="E761" t="s">
        <v>27</v>
      </c>
      <c r="F761" t="s">
        <v>11</v>
      </c>
      <c r="G761" t="s">
        <v>12</v>
      </c>
      <c r="H761" t="s">
        <v>985</v>
      </c>
      <c r="I761" s="2">
        <v>22.83</v>
      </c>
      <c r="J761" s="3">
        <v>3</v>
      </c>
      <c r="K761" s="2">
        <v>10.73</v>
      </c>
    </row>
    <row r="762" spans="1:11" x14ac:dyDescent="0.25">
      <c r="A762" s="1">
        <v>41840</v>
      </c>
      <c r="B762" s="3">
        <f t="shared" si="22"/>
        <v>2014</v>
      </c>
      <c r="C762" s="3">
        <f t="shared" si="23"/>
        <v>7</v>
      </c>
      <c r="D762" t="s">
        <v>387</v>
      </c>
      <c r="E762" t="s">
        <v>27</v>
      </c>
      <c r="F762" t="s">
        <v>39</v>
      </c>
      <c r="G762" t="s">
        <v>52</v>
      </c>
      <c r="H762" t="s">
        <v>986</v>
      </c>
      <c r="I762" s="2">
        <v>41.94</v>
      </c>
      <c r="J762" s="3">
        <v>2</v>
      </c>
      <c r="K762" s="2">
        <v>15.1</v>
      </c>
    </row>
    <row r="763" spans="1:11" x14ac:dyDescent="0.25">
      <c r="A763" s="1">
        <v>41840</v>
      </c>
      <c r="B763" s="3">
        <f t="shared" si="22"/>
        <v>2014</v>
      </c>
      <c r="C763" s="3">
        <f t="shared" si="23"/>
        <v>7</v>
      </c>
      <c r="D763" t="s">
        <v>387</v>
      </c>
      <c r="E763" t="s">
        <v>27</v>
      </c>
      <c r="F763" t="s">
        <v>11</v>
      </c>
      <c r="G763" t="s">
        <v>12</v>
      </c>
      <c r="H763" t="s">
        <v>987</v>
      </c>
      <c r="I763" s="2">
        <v>11.96</v>
      </c>
      <c r="J763" s="3">
        <v>2</v>
      </c>
      <c r="K763" s="2">
        <v>5.86</v>
      </c>
    </row>
    <row r="764" spans="1:11" x14ac:dyDescent="0.25">
      <c r="A764" s="1">
        <v>41840</v>
      </c>
      <c r="B764" s="3">
        <f t="shared" si="22"/>
        <v>2014</v>
      </c>
      <c r="C764" s="3">
        <f t="shared" si="23"/>
        <v>7</v>
      </c>
      <c r="D764" t="s">
        <v>387</v>
      </c>
      <c r="E764" t="s">
        <v>27</v>
      </c>
      <c r="F764" t="s">
        <v>11</v>
      </c>
      <c r="G764" t="s">
        <v>24</v>
      </c>
      <c r="H764" t="s">
        <v>988</v>
      </c>
      <c r="I764" s="2">
        <v>13.12</v>
      </c>
      <c r="J764" s="3">
        <v>4</v>
      </c>
      <c r="K764" s="2">
        <v>3.8</v>
      </c>
    </row>
    <row r="765" spans="1:11" x14ac:dyDescent="0.25">
      <c r="A765" s="1">
        <v>41840</v>
      </c>
      <c r="B765" s="3">
        <f t="shared" si="22"/>
        <v>2014</v>
      </c>
      <c r="C765" s="3">
        <f t="shared" si="23"/>
        <v>7</v>
      </c>
      <c r="D765" t="s">
        <v>387</v>
      </c>
      <c r="E765" t="s">
        <v>27</v>
      </c>
      <c r="F765" t="s">
        <v>11</v>
      </c>
      <c r="G765" t="s">
        <v>18</v>
      </c>
      <c r="H765" t="s">
        <v>308</v>
      </c>
      <c r="I765" s="2">
        <v>535.41</v>
      </c>
      <c r="J765" s="3">
        <v>3</v>
      </c>
      <c r="K765" s="2">
        <v>160.62</v>
      </c>
    </row>
    <row r="766" spans="1:11" x14ac:dyDescent="0.25">
      <c r="A766" s="1">
        <v>41841</v>
      </c>
      <c r="B766" s="3">
        <f t="shared" si="22"/>
        <v>2014</v>
      </c>
      <c r="C766" s="3">
        <f t="shared" si="23"/>
        <v>7</v>
      </c>
      <c r="D766" t="s">
        <v>989</v>
      </c>
      <c r="E766" t="s">
        <v>27</v>
      </c>
      <c r="F766" t="s">
        <v>11</v>
      </c>
      <c r="G766" t="s">
        <v>24</v>
      </c>
      <c r="H766" t="s">
        <v>990</v>
      </c>
      <c r="I766" s="2">
        <v>99.2</v>
      </c>
      <c r="J766" s="3">
        <v>5</v>
      </c>
      <c r="K766" s="2">
        <v>25.79</v>
      </c>
    </row>
    <row r="767" spans="1:11" x14ac:dyDescent="0.25">
      <c r="A767" s="1">
        <v>41841</v>
      </c>
      <c r="B767" s="3">
        <f t="shared" si="22"/>
        <v>2014</v>
      </c>
      <c r="C767" s="3">
        <f t="shared" si="23"/>
        <v>7</v>
      </c>
      <c r="D767" t="s">
        <v>989</v>
      </c>
      <c r="E767" t="s">
        <v>27</v>
      </c>
      <c r="F767" t="s">
        <v>34</v>
      </c>
      <c r="G767" t="s">
        <v>35</v>
      </c>
      <c r="H767" t="s">
        <v>991</v>
      </c>
      <c r="I767" s="2">
        <v>801.57</v>
      </c>
      <c r="J767" s="3">
        <v>2</v>
      </c>
      <c r="K767" s="2">
        <v>50.1</v>
      </c>
    </row>
    <row r="768" spans="1:11" x14ac:dyDescent="0.25">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25">
      <c r="A769" s="1">
        <v>41841</v>
      </c>
      <c r="B769" s="3">
        <f t="shared" si="22"/>
        <v>2014</v>
      </c>
      <c r="C769" s="3">
        <f t="shared" si="23"/>
        <v>7</v>
      </c>
      <c r="D769" t="s">
        <v>992</v>
      </c>
      <c r="E769" t="s">
        <v>10</v>
      </c>
      <c r="F769" t="s">
        <v>11</v>
      </c>
      <c r="G769" t="s">
        <v>92</v>
      </c>
      <c r="H769" t="s">
        <v>686</v>
      </c>
      <c r="I769" s="2">
        <v>4.99</v>
      </c>
      <c r="J769" s="3">
        <v>3</v>
      </c>
      <c r="K769" s="2">
        <v>-12.98</v>
      </c>
    </row>
    <row r="770" spans="1:11" x14ac:dyDescent="0.25">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25">
      <c r="A771" s="1">
        <v>41841</v>
      </c>
      <c r="B771" s="3">
        <f t="shared" si="24"/>
        <v>2014</v>
      </c>
      <c r="C771" s="3">
        <f t="shared" si="25"/>
        <v>7</v>
      </c>
      <c r="D771" t="s">
        <v>992</v>
      </c>
      <c r="E771" t="s">
        <v>10</v>
      </c>
      <c r="F771" t="s">
        <v>34</v>
      </c>
      <c r="G771" t="s">
        <v>35</v>
      </c>
      <c r="H771" t="s">
        <v>994</v>
      </c>
      <c r="I771" s="2">
        <v>657.93</v>
      </c>
      <c r="J771" s="3">
        <v>5</v>
      </c>
      <c r="K771" s="2">
        <v>-93.99</v>
      </c>
    </row>
    <row r="772" spans="1:11" x14ac:dyDescent="0.25">
      <c r="A772" s="1">
        <v>41841</v>
      </c>
      <c r="B772" s="3">
        <f t="shared" si="24"/>
        <v>2014</v>
      </c>
      <c r="C772" s="3">
        <f t="shared" si="25"/>
        <v>7</v>
      </c>
      <c r="D772" t="s">
        <v>992</v>
      </c>
      <c r="E772" t="s">
        <v>10</v>
      </c>
      <c r="F772" t="s">
        <v>11</v>
      </c>
      <c r="G772" t="s">
        <v>20</v>
      </c>
      <c r="H772" t="s">
        <v>995</v>
      </c>
      <c r="I772" s="2">
        <v>1.04</v>
      </c>
      <c r="J772" s="3">
        <v>1</v>
      </c>
      <c r="K772" s="2">
        <v>-1.83</v>
      </c>
    </row>
    <row r="773" spans="1:11" x14ac:dyDescent="0.25">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25">
      <c r="A774" s="1">
        <v>41842</v>
      </c>
      <c r="B774" s="3">
        <f t="shared" si="24"/>
        <v>2014</v>
      </c>
      <c r="C774" s="3">
        <f t="shared" si="25"/>
        <v>7</v>
      </c>
      <c r="D774" t="s">
        <v>997</v>
      </c>
      <c r="E774" t="s">
        <v>149</v>
      </c>
      <c r="F774" t="s">
        <v>11</v>
      </c>
      <c r="G774" t="s">
        <v>24</v>
      </c>
      <c r="H774" t="s">
        <v>998</v>
      </c>
      <c r="I774" s="2">
        <v>5.96</v>
      </c>
      <c r="J774" s="3">
        <v>2</v>
      </c>
      <c r="K774" s="2">
        <v>1.67</v>
      </c>
    </row>
    <row r="775" spans="1:11" x14ac:dyDescent="0.25">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25">
      <c r="A776" s="1">
        <v>41842</v>
      </c>
      <c r="B776" s="3">
        <f t="shared" si="24"/>
        <v>2014</v>
      </c>
      <c r="C776" s="3">
        <f t="shared" si="25"/>
        <v>7</v>
      </c>
      <c r="D776" t="s">
        <v>667</v>
      </c>
      <c r="E776" t="s">
        <v>27</v>
      </c>
      <c r="F776" t="s">
        <v>11</v>
      </c>
      <c r="G776" t="s">
        <v>24</v>
      </c>
      <c r="H776" t="s">
        <v>1000</v>
      </c>
      <c r="I776" s="2">
        <v>11.52</v>
      </c>
      <c r="J776" s="3">
        <v>4</v>
      </c>
      <c r="K776" s="2">
        <v>3.23</v>
      </c>
    </row>
    <row r="777" spans="1:11" x14ac:dyDescent="0.25">
      <c r="A777" s="1">
        <v>41842</v>
      </c>
      <c r="B777" s="3">
        <f t="shared" si="24"/>
        <v>2014</v>
      </c>
      <c r="C777" s="3">
        <f t="shared" si="25"/>
        <v>7</v>
      </c>
      <c r="D777" t="s">
        <v>667</v>
      </c>
      <c r="E777" t="s">
        <v>27</v>
      </c>
      <c r="F777" t="s">
        <v>34</v>
      </c>
      <c r="G777" t="s">
        <v>35</v>
      </c>
      <c r="H777" t="s">
        <v>918</v>
      </c>
      <c r="I777" s="2">
        <v>717.72</v>
      </c>
      <c r="J777" s="3">
        <v>3</v>
      </c>
      <c r="K777" s="2">
        <v>71.77</v>
      </c>
    </row>
    <row r="778" spans="1:11" x14ac:dyDescent="0.25">
      <c r="A778" s="1">
        <v>41842</v>
      </c>
      <c r="B778" s="3">
        <f t="shared" si="24"/>
        <v>2014</v>
      </c>
      <c r="C778" s="3">
        <f t="shared" si="25"/>
        <v>7</v>
      </c>
      <c r="D778" t="s">
        <v>667</v>
      </c>
      <c r="E778" t="s">
        <v>27</v>
      </c>
      <c r="F778" t="s">
        <v>11</v>
      </c>
      <c r="G778" t="s">
        <v>18</v>
      </c>
      <c r="H778" t="s">
        <v>1001</v>
      </c>
      <c r="I778" s="2">
        <v>236.5</v>
      </c>
      <c r="J778" s="3">
        <v>10</v>
      </c>
      <c r="K778" s="2">
        <v>68.59</v>
      </c>
    </row>
    <row r="779" spans="1:11" x14ac:dyDescent="0.25">
      <c r="A779" s="1">
        <v>41842</v>
      </c>
      <c r="B779" s="3">
        <f t="shared" si="24"/>
        <v>2014</v>
      </c>
      <c r="C779" s="3">
        <f t="shared" si="25"/>
        <v>7</v>
      </c>
      <c r="D779" t="s">
        <v>667</v>
      </c>
      <c r="E779" t="s">
        <v>27</v>
      </c>
      <c r="F779" t="s">
        <v>34</v>
      </c>
      <c r="G779" t="s">
        <v>145</v>
      </c>
      <c r="H779" t="s">
        <v>1002</v>
      </c>
      <c r="I779" s="2">
        <v>170.35</v>
      </c>
      <c r="J779" s="3">
        <v>3</v>
      </c>
      <c r="K779" s="2">
        <v>19.16</v>
      </c>
    </row>
    <row r="780" spans="1:11" x14ac:dyDescent="0.25">
      <c r="A780" s="1">
        <v>41842</v>
      </c>
      <c r="B780" s="3">
        <f t="shared" si="24"/>
        <v>2014</v>
      </c>
      <c r="C780" s="3">
        <f t="shared" si="25"/>
        <v>7</v>
      </c>
      <c r="D780" t="s">
        <v>1003</v>
      </c>
      <c r="E780" t="s">
        <v>27</v>
      </c>
      <c r="F780" t="s">
        <v>11</v>
      </c>
      <c r="G780" t="s">
        <v>24</v>
      </c>
      <c r="H780" t="s">
        <v>459</v>
      </c>
      <c r="I780" s="2">
        <v>19.68</v>
      </c>
      <c r="J780" s="3">
        <v>6</v>
      </c>
      <c r="K780" s="2">
        <v>6.49</v>
      </c>
    </row>
    <row r="781" spans="1:11" x14ac:dyDescent="0.25">
      <c r="A781" s="1">
        <v>41842</v>
      </c>
      <c r="B781" s="3">
        <f t="shared" si="24"/>
        <v>2014</v>
      </c>
      <c r="C781" s="3">
        <f t="shared" si="25"/>
        <v>7</v>
      </c>
      <c r="D781" t="s">
        <v>1004</v>
      </c>
      <c r="E781" t="s">
        <v>10</v>
      </c>
      <c r="F781" t="s">
        <v>11</v>
      </c>
      <c r="G781" t="s">
        <v>18</v>
      </c>
      <c r="H781" t="s">
        <v>115</v>
      </c>
      <c r="I781" s="2">
        <v>26.63</v>
      </c>
      <c r="J781" s="3">
        <v>1</v>
      </c>
      <c r="K781" s="2">
        <v>1.33</v>
      </c>
    </row>
    <row r="782" spans="1:11" x14ac:dyDescent="0.25">
      <c r="A782" s="1">
        <v>41843</v>
      </c>
      <c r="B782" s="3">
        <f t="shared" si="24"/>
        <v>2014</v>
      </c>
      <c r="C782" s="3">
        <f t="shared" si="25"/>
        <v>7</v>
      </c>
      <c r="D782" t="s">
        <v>1005</v>
      </c>
      <c r="E782" t="s">
        <v>95</v>
      </c>
      <c r="F782" t="s">
        <v>11</v>
      </c>
      <c r="G782" t="s">
        <v>20</v>
      </c>
      <c r="H782" t="s">
        <v>980</v>
      </c>
      <c r="I782" s="2">
        <v>8.16</v>
      </c>
      <c r="J782" s="3">
        <v>5</v>
      </c>
      <c r="K782" s="2">
        <v>-5.71</v>
      </c>
    </row>
    <row r="783" spans="1:11" x14ac:dyDescent="0.25">
      <c r="A783" s="1">
        <v>41843</v>
      </c>
      <c r="B783" s="3">
        <f t="shared" si="24"/>
        <v>2014</v>
      </c>
      <c r="C783" s="3">
        <f t="shared" si="25"/>
        <v>7</v>
      </c>
      <c r="D783" t="s">
        <v>1005</v>
      </c>
      <c r="E783" t="s">
        <v>95</v>
      </c>
      <c r="F783" t="s">
        <v>39</v>
      </c>
      <c r="G783" t="s">
        <v>52</v>
      </c>
      <c r="H783" t="s">
        <v>905</v>
      </c>
      <c r="I783" s="2">
        <v>1023.94</v>
      </c>
      <c r="J783" s="3">
        <v>8</v>
      </c>
      <c r="K783" s="2">
        <v>179.19</v>
      </c>
    </row>
    <row r="784" spans="1:11" x14ac:dyDescent="0.25">
      <c r="A784" s="1">
        <v>41843</v>
      </c>
      <c r="B784" s="3">
        <f t="shared" si="24"/>
        <v>2014</v>
      </c>
      <c r="C784" s="3">
        <f t="shared" si="25"/>
        <v>7</v>
      </c>
      <c r="D784" t="s">
        <v>1005</v>
      </c>
      <c r="E784" t="s">
        <v>95</v>
      </c>
      <c r="F784" t="s">
        <v>11</v>
      </c>
      <c r="G784" t="s">
        <v>24</v>
      </c>
      <c r="H784" t="s">
        <v>1006</v>
      </c>
      <c r="I784" s="2">
        <v>9.24</v>
      </c>
      <c r="J784" s="3">
        <v>1</v>
      </c>
      <c r="K784" s="2">
        <v>0.92</v>
      </c>
    </row>
    <row r="785" spans="1:11" x14ac:dyDescent="0.25">
      <c r="A785" s="1">
        <v>41843</v>
      </c>
      <c r="B785" s="3">
        <f t="shared" si="24"/>
        <v>2014</v>
      </c>
      <c r="C785" s="3">
        <f t="shared" si="25"/>
        <v>7</v>
      </c>
      <c r="D785" t="s">
        <v>1005</v>
      </c>
      <c r="E785" t="s">
        <v>95</v>
      </c>
      <c r="F785" t="s">
        <v>39</v>
      </c>
      <c r="G785" t="s">
        <v>52</v>
      </c>
      <c r="H785" t="s">
        <v>1007</v>
      </c>
      <c r="I785" s="2">
        <v>479.04</v>
      </c>
      <c r="J785" s="3">
        <v>10</v>
      </c>
      <c r="K785" s="2">
        <v>-29.94</v>
      </c>
    </row>
    <row r="786" spans="1:11" x14ac:dyDescent="0.25">
      <c r="A786" s="1">
        <v>41843</v>
      </c>
      <c r="B786" s="3">
        <f t="shared" si="24"/>
        <v>2014</v>
      </c>
      <c r="C786" s="3">
        <f t="shared" si="25"/>
        <v>7</v>
      </c>
      <c r="D786" t="s">
        <v>664</v>
      </c>
      <c r="E786" t="s">
        <v>149</v>
      </c>
      <c r="F786" t="s">
        <v>39</v>
      </c>
      <c r="G786" t="s">
        <v>52</v>
      </c>
      <c r="H786" t="s">
        <v>1008</v>
      </c>
      <c r="I786" s="2">
        <v>99.98</v>
      </c>
      <c r="J786" s="3">
        <v>2</v>
      </c>
      <c r="K786" s="2">
        <v>8</v>
      </c>
    </row>
    <row r="787" spans="1:11" x14ac:dyDescent="0.25">
      <c r="A787" s="1">
        <v>41843</v>
      </c>
      <c r="B787" s="3">
        <f t="shared" si="24"/>
        <v>2014</v>
      </c>
      <c r="C787" s="3">
        <f t="shared" si="25"/>
        <v>7</v>
      </c>
      <c r="D787" t="s">
        <v>1009</v>
      </c>
      <c r="E787" t="s">
        <v>27</v>
      </c>
      <c r="F787" t="s">
        <v>39</v>
      </c>
      <c r="G787" t="s">
        <v>40</v>
      </c>
      <c r="H787" t="s">
        <v>720</v>
      </c>
      <c r="I787" s="2">
        <v>604.75</v>
      </c>
      <c r="J787" s="3">
        <v>6</v>
      </c>
      <c r="K787" s="2">
        <v>60.48</v>
      </c>
    </row>
    <row r="788" spans="1:11" x14ac:dyDescent="0.25">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25">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25">
      <c r="A790" s="1">
        <v>41843</v>
      </c>
      <c r="B790" s="3">
        <f t="shared" si="24"/>
        <v>2014</v>
      </c>
      <c r="C790" s="3">
        <f t="shared" si="25"/>
        <v>7</v>
      </c>
      <c r="D790" t="s">
        <v>1009</v>
      </c>
      <c r="E790" t="s">
        <v>27</v>
      </c>
      <c r="F790" t="s">
        <v>39</v>
      </c>
      <c r="G790" t="s">
        <v>52</v>
      </c>
      <c r="H790" t="s">
        <v>1011</v>
      </c>
      <c r="I790" s="2">
        <v>45</v>
      </c>
      <c r="J790" s="3">
        <v>3</v>
      </c>
      <c r="K790" s="2">
        <v>4.95</v>
      </c>
    </row>
    <row r="791" spans="1:11" x14ac:dyDescent="0.25">
      <c r="A791" s="1">
        <v>41845</v>
      </c>
      <c r="B791" s="3">
        <f t="shared" si="24"/>
        <v>2014</v>
      </c>
      <c r="C791" s="3">
        <f t="shared" si="25"/>
        <v>7</v>
      </c>
      <c r="D791" t="s">
        <v>1012</v>
      </c>
      <c r="E791" t="s">
        <v>27</v>
      </c>
      <c r="F791" t="s">
        <v>11</v>
      </c>
      <c r="G791" t="s">
        <v>18</v>
      </c>
      <c r="H791" t="s">
        <v>1013</v>
      </c>
      <c r="I791" s="2">
        <v>53.72</v>
      </c>
      <c r="J791" s="3">
        <v>4</v>
      </c>
      <c r="K791" s="2">
        <v>15.04</v>
      </c>
    </row>
    <row r="792" spans="1:11" x14ac:dyDescent="0.25">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25">
      <c r="A793" s="1">
        <v>41845</v>
      </c>
      <c r="B793" s="3">
        <f t="shared" si="24"/>
        <v>2014</v>
      </c>
      <c r="C793" s="3">
        <f t="shared" si="25"/>
        <v>7</v>
      </c>
      <c r="D793" t="s">
        <v>1012</v>
      </c>
      <c r="E793" t="s">
        <v>27</v>
      </c>
      <c r="F793" t="s">
        <v>34</v>
      </c>
      <c r="G793" t="s">
        <v>47</v>
      </c>
      <c r="H793" t="s">
        <v>1015</v>
      </c>
      <c r="I793" s="2">
        <v>77.92</v>
      </c>
      <c r="J793" s="3">
        <v>8</v>
      </c>
      <c r="K793" s="2">
        <v>34.28</v>
      </c>
    </row>
    <row r="794" spans="1:11" x14ac:dyDescent="0.25">
      <c r="A794" s="1">
        <v>41845</v>
      </c>
      <c r="B794" s="3">
        <f t="shared" si="24"/>
        <v>2014</v>
      </c>
      <c r="C794" s="3">
        <f t="shared" si="25"/>
        <v>7</v>
      </c>
      <c r="D794" t="s">
        <v>230</v>
      </c>
      <c r="E794" t="s">
        <v>27</v>
      </c>
      <c r="F794" t="s">
        <v>11</v>
      </c>
      <c r="G794" t="s">
        <v>12</v>
      </c>
      <c r="H794" t="s">
        <v>327</v>
      </c>
      <c r="I794" s="2">
        <v>6.48</v>
      </c>
      <c r="J794" s="3">
        <v>1</v>
      </c>
      <c r="K794" s="2">
        <v>3.18</v>
      </c>
    </row>
    <row r="795" spans="1:11" x14ac:dyDescent="0.25">
      <c r="A795" s="1">
        <v>41845</v>
      </c>
      <c r="B795" s="3">
        <f t="shared" si="24"/>
        <v>2014</v>
      </c>
      <c r="C795" s="3">
        <f t="shared" si="25"/>
        <v>7</v>
      </c>
      <c r="D795" t="s">
        <v>230</v>
      </c>
      <c r="E795" t="s">
        <v>27</v>
      </c>
      <c r="F795" t="s">
        <v>11</v>
      </c>
      <c r="G795" t="s">
        <v>200</v>
      </c>
      <c r="H795" t="s">
        <v>870</v>
      </c>
      <c r="I795" s="2">
        <v>15.52</v>
      </c>
      <c r="J795" s="3">
        <v>4</v>
      </c>
      <c r="K795" s="2">
        <v>4.5</v>
      </c>
    </row>
    <row r="796" spans="1:11" x14ac:dyDescent="0.25">
      <c r="A796" s="1">
        <v>41846</v>
      </c>
      <c r="B796" s="3">
        <f t="shared" si="24"/>
        <v>2014</v>
      </c>
      <c r="C796" s="3">
        <f t="shared" si="25"/>
        <v>7</v>
      </c>
      <c r="D796" t="s">
        <v>1016</v>
      </c>
      <c r="E796" t="s">
        <v>15</v>
      </c>
      <c r="F796" t="s">
        <v>11</v>
      </c>
      <c r="G796" t="s">
        <v>18</v>
      </c>
      <c r="H796" t="s">
        <v>1017</v>
      </c>
      <c r="I796" s="2">
        <v>123.55</v>
      </c>
      <c r="J796" s="3">
        <v>3</v>
      </c>
      <c r="K796" s="2">
        <v>-29.34</v>
      </c>
    </row>
    <row r="797" spans="1:11" x14ac:dyDescent="0.25">
      <c r="A797" s="1">
        <v>41846</v>
      </c>
      <c r="B797" s="3">
        <f t="shared" si="24"/>
        <v>2014</v>
      </c>
      <c r="C797" s="3">
        <f t="shared" si="25"/>
        <v>7</v>
      </c>
      <c r="D797" t="s">
        <v>405</v>
      </c>
      <c r="E797" t="s">
        <v>126</v>
      </c>
      <c r="F797" t="s">
        <v>39</v>
      </c>
      <c r="G797" t="s">
        <v>40</v>
      </c>
      <c r="H797" t="s">
        <v>1018</v>
      </c>
      <c r="I797" s="2">
        <v>911.98</v>
      </c>
      <c r="J797" s="3">
        <v>2</v>
      </c>
      <c r="K797" s="2">
        <v>114</v>
      </c>
    </row>
    <row r="798" spans="1:11" x14ac:dyDescent="0.25">
      <c r="A798" s="1">
        <v>41846</v>
      </c>
      <c r="B798" s="3">
        <f t="shared" si="24"/>
        <v>2014</v>
      </c>
      <c r="C798" s="3">
        <f t="shared" si="25"/>
        <v>7</v>
      </c>
      <c r="D798" t="s">
        <v>405</v>
      </c>
      <c r="E798" t="s">
        <v>126</v>
      </c>
      <c r="F798" t="s">
        <v>34</v>
      </c>
      <c r="G798" t="s">
        <v>35</v>
      </c>
      <c r="H798" t="s">
        <v>1019</v>
      </c>
      <c r="I798" s="2">
        <v>674.35</v>
      </c>
      <c r="J798" s="3">
        <v>3</v>
      </c>
      <c r="K798" s="2">
        <v>-109.58</v>
      </c>
    </row>
    <row r="799" spans="1:11" x14ac:dyDescent="0.25">
      <c r="A799" s="1">
        <v>41846</v>
      </c>
      <c r="B799" s="3">
        <f t="shared" si="24"/>
        <v>2014</v>
      </c>
      <c r="C799" s="3">
        <f t="shared" si="25"/>
        <v>7</v>
      </c>
      <c r="D799" t="s">
        <v>405</v>
      </c>
      <c r="E799" t="s">
        <v>126</v>
      </c>
      <c r="F799" t="s">
        <v>34</v>
      </c>
      <c r="G799" t="s">
        <v>47</v>
      </c>
      <c r="H799" t="s">
        <v>1020</v>
      </c>
      <c r="I799" s="2">
        <v>134.01</v>
      </c>
      <c r="J799" s="3">
        <v>9</v>
      </c>
      <c r="K799" s="2">
        <v>36.18</v>
      </c>
    </row>
    <row r="800" spans="1:11" x14ac:dyDescent="0.25">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25">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25">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25">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25">
      <c r="A804" s="1">
        <v>41846</v>
      </c>
      <c r="B804" s="3">
        <f t="shared" si="24"/>
        <v>2014</v>
      </c>
      <c r="C804" s="3">
        <f t="shared" si="25"/>
        <v>7</v>
      </c>
      <c r="D804" t="s">
        <v>1023</v>
      </c>
      <c r="E804" t="s">
        <v>30</v>
      </c>
      <c r="F804" t="s">
        <v>34</v>
      </c>
      <c r="G804" t="s">
        <v>47</v>
      </c>
      <c r="H804" t="s">
        <v>1026</v>
      </c>
      <c r="I804" s="2">
        <v>25.71</v>
      </c>
      <c r="J804" s="3">
        <v>3</v>
      </c>
      <c r="K804" s="2">
        <v>9.26</v>
      </c>
    </row>
    <row r="805" spans="1:11" x14ac:dyDescent="0.25">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25">
      <c r="A806" s="1">
        <v>41846</v>
      </c>
      <c r="B806" s="3">
        <f t="shared" si="24"/>
        <v>2014</v>
      </c>
      <c r="C806" s="3">
        <f t="shared" si="25"/>
        <v>7</v>
      </c>
      <c r="D806" t="s">
        <v>1027</v>
      </c>
      <c r="E806" t="s">
        <v>10</v>
      </c>
      <c r="F806" t="s">
        <v>34</v>
      </c>
      <c r="G806" t="s">
        <v>47</v>
      </c>
      <c r="H806" t="s">
        <v>1028</v>
      </c>
      <c r="I806" s="2">
        <v>17.5</v>
      </c>
      <c r="J806" s="3">
        <v>3</v>
      </c>
      <c r="K806" s="2">
        <v>-10.06</v>
      </c>
    </row>
    <row r="807" spans="1:11" x14ac:dyDescent="0.25">
      <c r="A807" s="1">
        <v>41846</v>
      </c>
      <c r="B807" s="3">
        <f t="shared" si="24"/>
        <v>2014</v>
      </c>
      <c r="C807" s="3">
        <f t="shared" si="25"/>
        <v>7</v>
      </c>
      <c r="D807" t="s">
        <v>1027</v>
      </c>
      <c r="E807" t="s">
        <v>10</v>
      </c>
      <c r="F807" t="s">
        <v>11</v>
      </c>
      <c r="G807" t="s">
        <v>20</v>
      </c>
      <c r="H807" t="s">
        <v>1029</v>
      </c>
      <c r="I807" s="2">
        <v>16.78</v>
      </c>
      <c r="J807" s="3">
        <v>4</v>
      </c>
      <c r="K807" s="2">
        <v>-26.85</v>
      </c>
    </row>
    <row r="808" spans="1:11" x14ac:dyDescent="0.25">
      <c r="A808" s="1">
        <v>41846</v>
      </c>
      <c r="B808" s="3">
        <f t="shared" si="24"/>
        <v>2014</v>
      </c>
      <c r="C808" s="3">
        <f t="shared" si="25"/>
        <v>7</v>
      </c>
      <c r="D808" t="s">
        <v>1027</v>
      </c>
      <c r="E808" t="s">
        <v>10</v>
      </c>
      <c r="F808" t="s">
        <v>39</v>
      </c>
      <c r="G808" t="s">
        <v>52</v>
      </c>
      <c r="H808" t="s">
        <v>1007</v>
      </c>
      <c r="I808" s="2">
        <v>431.14</v>
      </c>
      <c r="J808" s="3">
        <v>9</v>
      </c>
      <c r="K808" s="2">
        <v>-26.95</v>
      </c>
    </row>
    <row r="809" spans="1:11" x14ac:dyDescent="0.25">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25">
      <c r="A810" s="1">
        <v>41846</v>
      </c>
      <c r="B810" s="3">
        <f t="shared" si="24"/>
        <v>2014</v>
      </c>
      <c r="C810" s="3">
        <f t="shared" si="25"/>
        <v>7</v>
      </c>
      <c r="D810" t="s">
        <v>1027</v>
      </c>
      <c r="E810" t="s">
        <v>10</v>
      </c>
      <c r="F810" t="s">
        <v>11</v>
      </c>
      <c r="G810" t="s">
        <v>92</v>
      </c>
      <c r="H810" t="s">
        <v>1031</v>
      </c>
      <c r="I810" s="2">
        <v>4.84</v>
      </c>
      <c r="J810" s="3">
        <v>2</v>
      </c>
      <c r="K810" s="2">
        <v>-12.09</v>
      </c>
    </row>
    <row r="811" spans="1:11" x14ac:dyDescent="0.25">
      <c r="A811" s="1">
        <v>41847</v>
      </c>
      <c r="B811" s="3">
        <f t="shared" si="24"/>
        <v>2014</v>
      </c>
      <c r="C811" s="3">
        <f t="shared" si="25"/>
        <v>7</v>
      </c>
      <c r="D811" t="s">
        <v>237</v>
      </c>
      <c r="E811" t="s">
        <v>27</v>
      </c>
      <c r="F811" t="s">
        <v>39</v>
      </c>
      <c r="G811" t="s">
        <v>52</v>
      </c>
      <c r="H811" t="s">
        <v>1032</v>
      </c>
      <c r="I811" s="2">
        <v>238</v>
      </c>
      <c r="J811" s="3">
        <v>2</v>
      </c>
      <c r="K811" s="2">
        <v>38.08</v>
      </c>
    </row>
    <row r="812" spans="1:11" x14ac:dyDescent="0.25">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25">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25">
      <c r="A814" s="1">
        <v>41848</v>
      </c>
      <c r="B814" s="3">
        <f t="shared" si="24"/>
        <v>2014</v>
      </c>
      <c r="C814" s="3">
        <f t="shared" si="25"/>
        <v>7</v>
      </c>
      <c r="D814" t="s">
        <v>280</v>
      </c>
      <c r="E814" t="s">
        <v>123</v>
      </c>
      <c r="F814" t="s">
        <v>11</v>
      </c>
      <c r="G814" t="s">
        <v>43</v>
      </c>
      <c r="H814" t="s">
        <v>1036</v>
      </c>
      <c r="I814" s="2">
        <v>14.32</v>
      </c>
      <c r="J814" s="3">
        <v>5</v>
      </c>
      <c r="K814" s="2">
        <v>5.19</v>
      </c>
    </row>
    <row r="815" spans="1:11" x14ac:dyDescent="0.25">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25">
      <c r="A816" s="1">
        <v>41848</v>
      </c>
      <c r="B816" s="3">
        <f t="shared" si="24"/>
        <v>2014</v>
      </c>
      <c r="C816" s="3">
        <f t="shared" si="25"/>
        <v>7</v>
      </c>
      <c r="D816" t="s">
        <v>280</v>
      </c>
      <c r="E816" t="s">
        <v>123</v>
      </c>
      <c r="F816" t="s">
        <v>11</v>
      </c>
      <c r="G816" t="s">
        <v>63</v>
      </c>
      <c r="H816" t="s">
        <v>785</v>
      </c>
      <c r="I816" s="2">
        <v>48.94</v>
      </c>
      <c r="J816" s="3">
        <v>7</v>
      </c>
      <c r="K816" s="2">
        <v>16.52</v>
      </c>
    </row>
    <row r="817" spans="1:11" x14ac:dyDescent="0.25">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25">
      <c r="A818" s="1">
        <v>41852</v>
      </c>
      <c r="B818" s="3">
        <f t="shared" si="24"/>
        <v>2014</v>
      </c>
      <c r="C818" s="3">
        <f t="shared" si="25"/>
        <v>8</v>
      </c>
      <c r="D818" t="s">
        <v>959</v>
      </c>
      <c r="E818" t="s">
        <v>245</v>
      </c>
      <c r="F818" t="s">
        <v>11</v>
      </c>
      <c r="G818" t="s">
        <v>16</v>
      </c>
      <c r="H818" t="s">
        <v>1040</v>
      </c>
      <c r="I818" s="2">
        <v>17.54</v>
      </c>
      <c r="J818" s="3">
        <v>3</v>
      </c>
      <c r="K818" s="2">
        <v>5.92</v>
      </c>
    </row>
    <row r="819" spans="1:11" x14ac:dyDescent="0.25">
      <c r="A819" s="1">
        <v>41852</v>
      </c>
      <c r="B819" s="3">
        <f t="shared" si="24"/>
        <v>2014</v>
      </c>
      <c r="C819" s="3">
        <f t="shared" si="25"/>
        <v>8</v>
      </c>
      <c r="D819" t="s">
        <v>959</v>
      </c>
      <c r="E819" t="s">
        <v>245</v>
      </c>
      <c r="F819" t="s">
        <v>34</v>
      </c>
      <c r="G819" t="s">
        <v>47</v>
      </c>
      <c r="H819" t="s">
        <v>931</v>
      </c>
      <c r="I819" s="2">
        <v>44.13</v>
      </c>
      <c r="J819" s="3">
        <v>4</v>
      </c>
      <c r="K819" s="2">
        <v>12.14</v>
      </c>
    </row>
    <row r="820" spans="1:11" x14ac:dyDescent="0.25">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25">
      <c r="A821" s="1">
        <v>41852</v>
      </c>
      <c r="B821" s="3">
        <f t="shared" si="24"/>
        <v>2014</v>
      </c>
      <c r="C821" s="3">
        <f t="shared" si="25"/>
        <v>8</v>
      </c>
      <c r="D821" t="s">
        <v>959</v>
      </c>
      <c r="E821" t="s">
        <v>245</v>
      </c>
      <c r="F821" t="s">
        <v>11</v>
      </c>
      <c r="G821" t="s">
        <v>12</v>
      </c>
      <c r="H821" t="s">
        <v>1041</v>
      </c>
      <c r="I821" s="2">
        <v>78.3</v>
      </c>
      <c r="J821" s="3">
        <v>2</v>
      </c>
      <c r="K821" s="2">
        <v>29.36</v>
      </c>
    </row>
    <row r="822" spans="1:11" x14ac:dyDescent="0.25">
      <c r="A822" s="1">
        <v>41852</v>
      </c>
      <c r="B822" s="3">
        <f t="shared" si="24"/>
        <v>2014</v>
      </c>
      <c r="C822" s="3">
        <f t="shared" si="25"/>
        <v>8</v>
      </c>
      <c r="D822" t="s">
        <v>1042</v>
      </c>
      <c r="E822" t="s">
        <v>27</v>
      </c>
      <c r="F822" t="s">
        <v>11</v>
      </c>
      <c r="G822" t="s">
        <v>20</v>
      </c>
      <c r="H822" t="s">
        <v>1043</v>
      </c>
      <c r="I822" s="2">
        <v>19.75</v>
      </c>
      <c r="J822" s="3">
        <v>3</v>
      </c>
      <c r="K822" s="2">
        <v>6.91</v>
      </c>
    </row>
    <row r="823" spans="1:11" x14ac:dyDescent="0.25">
      <c r="A823" s="1">
        <v>41852</v>
      </c>
      <c r="B823" s="3">
        <f t="shared" si="24"/>
        <v>2014</v>
      </c>
      <c r="C823" s="3">
        <f t="shared" si="25"/>
        <v>8</v>
      </c>
      <c r="D823" t="s">
        <v>1044</v>
      </c>
      <c r="E823" t="s">
        <v>23</v>
      </c>
      <c r="F823" t="s">
        <v>11</v>
      </c>
      <c r="G823" t="s">
        <v>43</v>
      </c>
      <c r="H823" t="s">
        <v>1045</v>
      </c>
      <c r="I823" s="2">
        <v>5.68</v>
      </c>
      <c r="J823" s="3">
        <v>2</v>
      </c>
      <c r="K823" s="2">
        <v>1.92</v>
      </c>
    </row>
    <row r="824" spans="1:11" x14ac:dyDescent="0.25">
      <c r="A824" s="1">
        <v>41853</v>
      </c>
      <c r="B824" s="3">
        <f t="shared" si="24"/>
        <v>2014</v>
      </c>
      <c r="C824" s="3">
        <f t="shared" si="25"/>
        <v>8</v>
      </c>
      <c r="D824" t="s">
        <v>1046</v>
      </c>
      <c r="E824" t="s">
        <v>186</v>
      </c>
      <c r="F824" t="s">
        <v>11</v>
      </c>
      <c r="G824" t="s">
        <v>20</v>
      </c>
      <c r="H824" t="s">
        <v>141</v>
      </c>
      <c r="I824" s="2">
        <v>26.7</v>
      </c>
      <c r="J824" s="3">
        <v>5</v>
      </c>
      <c r="K824" s="2">
        <v>12.55</v>
      </c>
    </row>
    <row r="825" spans="1:11" x14ac:dyDescent="0.25">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25">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25">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25">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25">
      <c r="A829" s="1">
        <v>41854</v>
      </c>
      <c r="B829" s="3">
        <f t="shared" si="24"/>
        <v>2014</v>
      </c>
      <c r="C829" s="3">
        <f t="shared" si="25"/>
        <v>8</v>
      </c>
      <c r="D829" t="s">
        <v>1051</v>
      </c>
      <c r="E829" t="s">
        <v>149</v>
      </c>
      <c r="F829" t="s">
        <v>11</v>
      </c>
      <c r="G829" t="s">
        <v>12</v>
      </c>
      <c r="H829" t="s">
        <v>1052</v>
      </c>
      <c r="I829" s="2">
        <v>39.96</v>
      </c>
      <c r="J829" s="3">
        <v>2</v>
      </c>
      <c r="K829" s="2">
        <v>18.78</v>
      </c>
    </row>
    <row r="830" spans="1:11" x14ac:dyDescent="0.25">
      <c r="A830" s="1">
        <v>41854</v>
      </c>
      <c r="B830" s="3">
        <f t="shared" si="24"/>
        <v>2014</v>
      </c>
      <c r="C830" s="3">
        <f t="shared" si="25"/>
        <v>8</v>
      </c>
      <c r="D830" t="s">
        <v>1051</v>
      </c>
      <c r="E830" t="s">
        <v>149</v>
      </c>
      <c r="F830" t="s">
        <v>11</v>
      </c>
      <c r="G830" t="s">
        <v>200</v>
      </c>
      <c r="H830" t="s">
        <v>1053</v>
      </c>
      <c r="I830" s="2">
        <v>102.3</v>
      </c>
      <c r="J830" s="3">
        <v>10</v>
      </c>
      <c r="K830" s="2">
        <v>26.6</v>
      </c>
    </row>
    <row r="831" spans="1:11" x14ac:dyDescent="0.25">
      <c r="A831" s="1">
        <v>41854</v>
      </c>
      <c r="B831" s="3">
        <f t="shared" si="24"/>
        <v>2014</v>
      </c>
      <c r="C831" s="3">
        <f t="shared" si="25"/>
        <v>8</v>
      </c>
      <c r="D831" t="s">
        <v>1051</v>
      </c>
      <c r="E831" t="s">
        <v>149</v>
      </c>
      <c r="F831" t="s">
        <v>11</v>
      </c>
      <c r="G831" t="s">
        <v>18</v>
      </c>
      <c r="H831" t="s">
        <v>299</v>
      </c>
      <c r="I831" s="2">
        <v>21.36</v>
      </c>
      <c r="J831" s="3">
        <v>2</v>
      </c>
      <c r="K831" s="2">
        <v>5.77</v>
      </c>
    </row>
    <row r="832" spans="1:11" x14ac:dyDescent="0.25">
      <c r="A832" s="1">
        <v>41854</v>
      </c>
      <c r="B832" s="3">
        <f t="shared" si="24"/>
        <v>2014</v>
      </c>
      <c r="C832" s="3">
        <f t="shared" si="25"/>
        <v>8</v>
      </c>
      <c r="D832" t="s">
        <v>925</v>
      </c>
      <c r="E832" t="s">
        <v>95</v>
      </c>
      <c r="F832" t="s">
        <v>11</v>
      </c>
      <c r="G832" t="s">
        <v>12</v>
      </c>
      <c r="H832" t="s">
        <v>1054</v>
      </c>
      <c r="I832" s="2">
        <v>93.02</v>
      </c>
      <c r="J832" s="3">
        <v>3</v>
      </c>
      <c r="K832" s="2">
        <v>33.72</v>
      </c>
    </row>
    <row r="833" spans="1:11" x14ac:dyDescent="0.25">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25">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25">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25">
      <c r="A836" s="1">
        <v>41855</v>
      </c>
      <c r="B836" s="3">
        <f t="shared" si="26"/>
        <v>2014</v>
      </c>
      <c r="C836" s="3">
        <f t="shared" si="27"/>
        <v>8</v>
      </c>
      <c r="D836" t="s">
        <v>1055</v>
      </c>
      <c r="E836" t="s">
        <v>296</v>
      </c>
      <c r="F836" t="s">
        <v>39</v>
      </c>
      <c r="G836" t="s">
        <v>40</v>
      </c>
      <c r="H836" t="s">
        <v>1059</v>
      </c>
      <c r="I836" s="2">
        <v>399.96</v>
      </c>
      <c r="J836" s="3">
        <v>5</v>
      </c>
      <c r="K836" s="2">
        <v>35</v>
      </c>
    </row>
    <row r="837" spans="1:11" x14ac:dyDescent="0.25">
      <c r="A837" s="1">
        <v>41855</v>
      </c>
      <c r="B837" s="3">
        <f t="shared" si="26"/>
        <v>2014</v>
      </c>
      <c r="C837" s="3">
        <f t="shared" si="27"/>
        <v>8</v>
      </c>
      <c r="D837" t="s">
        <v>1055</v>
      </c>
      <c r="E837" t="s">
        <v>296</v>
      </c>
      <c r="F837" t="s">
        <v>11</v>
      </c>
      <c r="G837" t="s">
        <v>18</v>
      </c>
      <c r="H837" t="s">
        <v>1060</v>
      </c>
      <c r="I837" s="2">
        <v>158.9</v>
      </c>
      <c r="J837" s="3">
        <v>5</v>
      </c>
      <c r="K837" s="2">
        <v>7.95</v>
      </c>
    </row>
    <row r="838" spans="1:11" x14ac:dyDescent="0.25">
      <c r="A838" s="1">
        <v>41855</v>
      </c>
      <c r="B838" s="3">
        <f t="shared" si="26"/>
        <v>2014</v>
      </c>
      <c r="C838" s="3">
        <f t="shared" si="27"/>
        <v>8</v>
      </c>
      <c r="D838" t="s">
        <v>1055</v>
      </c>
      <c r="E838" t="s">
        <v>296</v>
      </c>
      <c r="F838" t="s">
        <v>11</v>
      </c>
      <c r="G838" t="s">
        <v>20</v>
      </c>
      <c r="H838" t="s">
        <v>469</v>
      </c>
      <c r="I838" s="2">
        <v>13.18</v>
      </c>
      <c r="J838" s="3">
        <v>1</v>
      </c>
      <c r="K838" s="2">
        <v>4.78</v>
      </c>
    </row>
    <row r="839" spans="1:11" x14ac:dyDescent="0.25">
      <c r="A839" s="1">
        <v>41855</v>
      </c>
      <c r="B839" s="3">
        <f t="shared" si="26"/>
        <v>2014</v>
      </c>
      <c r="C839" s="3">
        <f t="shared" si="27"/>
        <v>8</v>
      </c>
      <c r="D839" t="s">
        <v>197</v>
      </c>
      <c r="E839" t="s">
        <v>1061</v>
      </c>
      <c r="F839" t="s">
        <v>11</v>
      </c>
      <c r="G839" t="s">
        <v>92</v>
      </c>
      <c r="H839" t="s">
        <v>1062</v>
      </c>
      <c r="I839" s="2">
        <v>101.96</v>
      </c>
      <c r="J839" s="3">
        <v>2</v>
      </c>
      <c r="K839" s="2">
        <v>27.53</v>
      </c>
    </row>
    <row r="840" spans="1:11" x14ac:dyDescent="0.25">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25">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25">
      <c r="A842" s="1">
        <v>41856</v>
      </c>
      <c r="B842" s="3">
        <f t="shared" si="26"/>
        <v>2014</v>
      </c>
      <c r="C842" s="3">
        <f t="shared" si="27"/>
        <v>8</v>
      </c>
      <c r="D842" t="s">
        <v>1064</v>
      </c>
      <c r="E842" t="s">
        <v>27</v>
      </c>
      <c r="F842" t="s">
        <v>11</v>
      </c>
      <c r="G842" t="s">
        <v>12</v>
      </c>
      <c r="H842" t="s">
        <v>1065</v>
      </c>
      <c r="I842" s="2">
        <v>20.94</v>
      </c>
      <c r="J842" s="3">
        <v>3</v>
      </c>
      <c r="K842" s="2">
        <v>9.84</v>
      </c>
    </row>
    <row r="843" spans="1:11" x14ac:dyDescent="0.25">
      <c r="A843" s="1">
        <v>41856</v>
      </c>
      <c r="B843" s="3">
        <f t="shared" si="26"/>
        <v>2014</v>
      </c>
      <c r="C843" s="3">
        <f t="shared" si="27"/>
        <v>8</v>
      </c>
      <c r="D843" t="s">
        <v>1064</v>
      </c>
      <c r="E843" t="s">
        <v>27</v>
      </c>
      <c r="F843" t="s">
        <v>11</v>
      </c>
      <c r="G843" t="s">
        <v>12</v>
      </c>
      <c r="H843" t="s">
        <v>896</v>
      </c>
      <c r="I843" s="2">
        <v>110.96</v>
      </c>
      <c r="J843" s="3">
        <v>2</v>
      </c>
      <c r="K843" s="2">
        <v>53.26</v>
      </c>
    </row>
    <row r="844" spans="1:11" x14ac:dyDescent="0.25">
      <c r="A844" s="1">
        <v>41856</v>
      </c>
      <c r="B844" s="3">
        <f t="shared" si="26"/>
        <v>2014</v>
      </c>
      <c r="C844" s="3">
        <f t="shared" si="27"/>
        <v>8</v>
      </c>
      <c r="D844" t="s">
        <v>1064</v>
      </c>
      <c r="E844" t="s">
        <v>27</v>
      </c>
      <c r="F844" t="s">
        <v>34</v>
      </c>
      <c r="G844" t="s">
        <v>35</v>
      </c>
      <c r="H844" t="s">
        <v>1066</v>
      </c>
      <c r="I844" s="2">
        <v>340.14</v>
      </c>
      <c r="J844" s="3">
        <v>7</v>
      </c>
      <c r="K844" s="2">
        <v>21.26</v>
      </c>
    </row>
    <row r="845" spans="1:11" x14ac:dyDescent="0.25">
      <c r="A845" s="1">
        <v>41856</v>
      </c>
      <c r="B845" s="3">
        <f t="shared" si="26"/>
        <v>2014</v>
      </c>
      <c r="C845" s="3">
        <f t="shared" si="27"/>
        <v>8</v>
      </c>
      <c r="D845" t="s">
        <v>1067</v>
      </c>
      <c r="E845" t="s">
        <v>27</v>
      </c>
      <c r="F845" t="s">
        <v>39</v>
      </c>
      <c r="G845" t="s">
        <v>52</v>
      </c>
      <c r="H845" t="s">
        <v>1068</v>
      </c>
      <c r="I845" s="2">
        <v>16.36</v>
      </c>
      <c r="J845" s="3">
        <v>1</v>
      </c>
      <c r="K845" s="2">
        <v>1.64</v>
      </c>
    </row>
    <row r="846" spans="1:11" x14ac:dyDescent="0.25">
      <c r="A846" s="1">
        <v>41856</v>
      </c>
      <c r="B846" s="3">
        <f t="shared" si="26"/>
        <v>2014</v>
      </c>
      <c r="C846" s="3">
        <f t="shared" si="27"/>
        <v>8</v>
      </c>
      <c r="D846" t="s">
        <v>1067</v>
      </c>
      <c r="E846" t="s">
        <v>27</v>
      </c>
      <c r="F846" t="s">
        <v>11</v>
      </c>
      <c r="G846" t="s">
        <v>18</v>
      </c>
      <c r="H846" t="s">
        <v>211</v>
      </c>
      <c r="I846" s="2">
        <v>15.78</v>
      </c>
      <c r="J846" s="3">
        <v>2</v>
      </c>
      <c r="K846" s="2">
        <v>0.63</v>
      </c>
    </row>
    <row r="847" spans="1:11" x14ac:dyDescent="0.25">
      <c r="A847" s="1">
        <v>41856</v>
      </c>
      <c r="B847" s="3">
        <f t="shared" si="26"/>
        <v>2014</v>
      </c>
      <c r="C847" s="3">
        <f t="shared" si="27"/>
        <v>8</v>
      </c>
      <c r="D847" t="s">
        <v>1067</v>
      </c>
      <c r="E847" t="s">
        <v>27</v>
      </c>
      <c r="F847" t="s">
        <v>11</v>
      </c>
      <c r="G847" t="s">
        <v>24</v>
      </c>
      <c r="H847" t="s">
        <v>1069</v>
      </c>
      <c r="I847" s="2">
        <v>45.98</v>
      </c>
      <c r="J847" s="3">
        <v>2</v>
      </c>
      <c r="K847" s="2">
        <v>12.87</v>
      </c>
    </row>
    <row r="848" spans="1:11" x14ac:dyDescent="0.25">
      <c r="A848" s="1">
        <v>41856</v>
      </c>
      <c r="B848" s="3">
        <f t="shared" si="26"/>
        <v>2014</v>
      </c>
      <c r="C848" s="3">
        <f t="shared" si="27"/>
        <v>8</v>
      </c>
      <c r="D848" t="s">
        <v>1070</v>
      </c>
      <c r="E848" t="s">
        <v>613</v>
      </c>
      <c r="F848" t="s">
        <v>11</v>
      </c>
      <c r="G848" t="s">
        <v>92</v>
      </c>
      <c r="H848" t="s">
        <v>421</v>
      </c>
      <c r="I848" s="2">
        <v>79.47</v>
      </c>
      <c r="J848" s="3">
        <v>3</v>
      </c>
      <c r="K848" s="2">
        <v>22.25</v>
      </c>
    </row>
    <row r="849" spans="1:11" x14ac:dyDescent="0.25">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25">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25">
      <c r="A851" s="1">
        <v>41856</v>
      </c>
      <c r="B851" s="3">
        <f t="shared" si="26"/>
        <v>2014</v>
      </c>
      <c r="C851" s="3">
        <f t="shared" si="27"/>
        <v>8</v>
      </c>
      <c r="D851" t="s">
        <v>536</v>
      </c>
      <c r="E851" t="s">
        <v>149</v>
      </c>
      <c r="F851" t="s">
        <v>39</v>
      </c>
      <c r="G851" t="s">
        <v>40</v>
      </c>
      <c r="H851" t="s">
        <v>1073</v>
      </c>
      <c r="I851" s="2">
        <v>135.99</v>
      </c>
      <c r="J851" s="3">
        <v>1</v>
      </c>
      <c r="K851" s="2">
        <v>36.72</v>
      </c>
    </row>
    <row r="852" spans="1:11" x14ac:dyDescent="0.25">
      <c r="A852" s="1">
        <v>41856</v>
      </c>
      <c r="B852" s="3">
        <f t="shared" si="26"/>
        <v>2014</v>
      </c>
      <c r="C852" s="3">
        <f t="shared" si="27"/>
        <v>8</v>
      </c>
      <c r="D852" t="s">
        <v>536</v>
      </c>
      <c r="E852" t="s">
        <v>149</v>
      </c>
      <c r="F852" t="s">
        <v>11</v>
      </c>
      <c r="G852" t="s">
        <v>24</v>
      </c>
      <c r="H852" t="s">
        <v>1071</v>
      </c>
      <c r="I852" s="2">
        <v>15.96</v>
      </c>
      <c r="J852" s="3">
        <v>7</v>
      </c>
      <c r="K852" s="2">
        <v>7.02</v>
      </c>
    </row>
    <row r="853" spans="1:11" x14ac:dyDescent="0.25">
      <c r="A853" s="1">
        <v>41856</v>
      </c>
      <c r="B853" s="3">
        <f t="shared" si="26"/>
        <v>2014</v>
      </c>
      <c r="C853" s="3">
        <f t="shared" si="27"/>
        <v>8</v>
      </c>
      <c r="D853" t="s">
        <v>1074</v>
      </c>
      <c r="E853" t="s">
        <v>10</v>
      </c>
      <c r="F853" t="s">
        <v>34</v>
      </c>
      <c r="G853" t="s">
        <v>145</v>
      </c>
      <c r="H853" t="s">
        <v>1075</v>
      </c>
      <c r="I853" s="2">
        <v>489.23</v>
      </c>
      <c r="J853" s="3">
        <v>2</v>
      </c>
      <c r="K853" s="2">
        <v>41.93</v>
      </c>
    </row>
    <row r="854" spans="1:11" x14ac:dyDescent="0.25">
      <c r="A854" s="1">
        <v>41857</v>
      </c>
      <c r="B854" s="3">
        <f t="shared" si="26"/>
        <v>2014</v>
      </c>
      <c r="C854" s="3">
        <f t="shared" si="27"/>
        <v>8</v>
      </c>
      <c r="D854" t="s">
        <v>1076</v>
      </c>
      <c r="E854" t="s">
        <v>70</v>
      </c>
      <c r="F854" t="s">
        <v>39</v>
      </c>
      <c r="G854" t="s">
        <v>52</v>
      </c>
      <c r="H854" t="s">
        <v>986</v>
      </c>
      <c r="I854" s="2">
        <v>62.91</v>
      </c>
      <c r="J854" s="3">
        <v>3</v>
      </c>
      <c r="K854" s="2">
        <v>22.65</v>
      </c>
    </row>
    <row r="855" spans="1:11" x14ac:dyDescent="0.25">
      <c r="A855" s="1">
        <v>41857</v>
      </c>
      <c r="B855" s="3">
        <f t="shared" si="26"/>
        <v>2014</v>
      </c>
      <c r="C855" s="3">
        <f t="shared" si="27"/>
        <v>8</v>
      </c>
      <c r="D855" t="s">
        <v>1077</v>
      </c>
      <c r="E855" t="s">
        <v>149</v>
      </c>
      <c r="F855" t="s">
        <v>39</v>
      </c>
      <c r="G855" t="s">
        <v>52</v>
      </c>
      <c r="H855" t="s">
        <v>1078</v>
      </c>
      <c r="I855" s="2">
        <v>199.98</v>
      </c>
      <c r="J855" s="3">
        <v>2</v>
      </c>
      <c r="K855" s="2">
        <v>83.99</v>
      </c>
    </row>
    <row r="856" spans="1:11" x14ac:dyDescent="0.25">
      <c r="A856" s="1">
        <v>41859</v>
      </c>
      <c r="B856" s="3">
        <f t="shared" si="26"/>
        <v>2014</v>
      </c>
      <c r="C856" s="3">
        <f t="shared" si="27"/>
        <v>8</v>
      </c>
      <c r="D856" t="s">
        <v>1079</v>
      </c>
      <c r="E856" t="s">
        <v>27</v>
      </c>
      <c r="F856" t="s">
        <v>11</v>
      </c>
      <c r="G856" t="s">
        <v>92</v>
      </c>
      <c r="H856" t="s">
        <v>1080</v>
      </c>
      <c r="I856" s="2">
        <v>76.12</v>
      </c>
      <c r="J856" s="3">
        <v>2</v>
      </c>
      <c r="K856" s="2">
        <v>22.07</v>
      </c>
    </row>
    <row r="857" spans="1:11" x14ac:dyDescent="0.25">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25">
      <c r="A858" s="1">
        <v>41859</v>
      </c>
      <c r="B858" s="3">
        <f t="shared" si="26"/>
        <v>2014</v>
      </c>
      <c r="C858" s="3">
        <f t="shared" si="27"/>
        <v>8</v>
      </c>
      <c r="D858" t="s">
        <v>1079</v>
      </c>
      <c r="E858" t="s">
        <v>27</v>
      </c>
      <c r="F858" t="s">
        <v>39</v>
      </c>
      <c r="G858" t="s">
        <v>40</v>
      </c>
      <c r="H858" t="s">
        <v>1082</v>
      </c>
      <c r="I858" s="2">
        <v>445.96</v>
      </c>
      <c r="J858" s="3">
        <v>5</v>
      </c>
      <c r="K858" s="2">
        <v>55.75</v>
      </c>
    </row>
    <row r="859" spans="1:11" x14ac:dyDescent="0.25">
      <c r="A859" s="1">
        <v>41859</v>
      </c>
      <c r="B859" s="3">
        <f t="shared" si="26"/>
        <v>2014</v>
      </c>
      <c r="C859" s="3">
        <f t="shared" si="27"/>
        <v>8</v>
      </c>
      <c r="D859" t="s">
        <v>1079</v>
      </c>
      <c r="E859" t="s">
        <v>27</v>
      </c>
      <c r="F859" t="s">
        <v>34</v>
      </c>
      <c r="G859" t="s">
        <v>47</v>
      </c>
      <c r="H859" t="s">
        <v>1083</v>
      </c>
      <c r="I859" s="2">
        <v>327.76</v>
      </c>
      <c r="J859" s="3">
        <v>8</v>
      </c>
      <c r="K859" s="2">
        <v>91.77</v>
      </c>
    </row>
    <row r="860" spans="1:11" x14ac:dyDescent="0.25">
      <c r="A860" s="1">
        <v>41859</v>
      </c>
      <c r="B860" s="3">
        <f t="shared" si="26"/>
        <v>2014</v>
      </c>
      <c r="C860" s="3">
        <f t="shared" si="27"/>
        <v>8</v>
      </c>
      <c r="D860" t="s">
        <v>1084</v>
      </c>
      <c r="E860" t="s">
        <v>95</v>
      </c>
      <c r="F860" t="s">
        <v>34</v>
      </c>
      <c r="G860" t="s">
        <v>47</v>
      </c>
      <c r="H860" t="s">
        <v>1085</v>
      </c>
      <c r="I860" s="2">
        <v>121.38</v>
      </c>
      <c r="J860" s="3">
        <v>4</v>
      </c>
      <c r="K860" s="2">
        <v>-3.03</v>
      </c>
    </row>
    <row r="861" spans="1:11" x14ac:dyDescent="0.25">
      <c r="A861" s="1">
        <v>41859</v>
      </c>
      <c r="B861" s="3">
        <f t="shared" si="26"/>
        <v>2014</v>
      </c>
      <c r="C861" s="3">
        <f t="shared" si="27"/>
        <v>8</v>
      </c>
      <c r="D861" t="s">
        <v>1084</v>
      </c>
      <c r="E861" t="s">
        <v>95</v>
      </c>
      <c r="F861" t="s">
        <v>39</v>
      </c>
      <c r="G861" t="s">
        <v>52</v>
      </c>
      <c r="H861" t="s">
        <v>1086</v>
      </c>
      <c r="I861" s="2">
        <v>95.98</v>
      </c>
      <c r="J861" s="3">
        <v>3</v>
      </c>
      <c r="K861" s="2">
        <v>-10.8</v>
      </c>
    </row>
    <row r="862" spans="1:11" x14ac:dyDescent="0.25">
      <c r="A862" s="1">
        <v>41859</v>
      </c>
      <c r="B862" s="3">
        <f t="shared" si="26"/>
        <v>2014</v>
      </c>
      <c r="C862" s="3">
        <f t="shared" si="27"/>
        <v>8</v>
      </c>
      <c r="D862" t="s">
        <v>217</v>
      </c>
      <c r="E862" t="s">
        <v>27</v>
      </c>
      <c r="F862" t="s">
        <v>11</v>
      </c>
      <c r="G862" t="s">
        <v>18</v>
      </c>
      <c r="H862" t="s">
        <v>1087</v>
      </c>
      <c r="I862" s="2">
        <v>423.28</v>
      </c>
      <c r="J862" s="3">
        <v>11</v>
      </c>
      <c r="K862" s="2">
        <v>110.05</v>
      </c>
    </row>
    <row r="863" spans="1:11" x14ac:dyDescent="0.25">
      <c r="A863" s="1">
        <v>41859</v>
      </c>
      <c r="B863" s="3">
        <f t="shared" si="26"/>
        <v>2014</v>
      </c>
      <c r="C863" s="3">
        <f t="shared" si="27"/>
        <v>8</v>
      </c>
      <c r="D863" t="s">
        <v>1088</v>
      </c>
      <c r="E863" t="s">
        <v>110</v>
      </c>
      <c r="F863" t="s">
        <v>39</v>
      </c>
      <c r="G863" t="s">
        <v>603</v>
      </c>
      <c r="H863" t="s">
        <v>1089</v>
      </c>
      <c r="I863" s="2">
        <v>549.99</v>
      </c>
      <c r="J863" s="3">
        <v>1</v>
      </c>
      <c r="K863" s="2">
        <v>275</v>
      </c>
    </row>
    <row r="864" spans="1:11" x14ac:dyDescent="0.25">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25">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25">
      <c r="A866" s="1">
        <v>41859</v>
      </c>
      <c r="B866" s="3">
        <f t="shared" si="26"/>
        <v>2014</v>
      </c>
      <c r="C866" s="3">
        <f t="shared" si="27"/>
        <v>8</v>
      </c>
      <c r="D866" t="s">
        <v>1088</v>
      </c>
      <c r="E866" t="s">
        <v>110</v>
      </c>
      <c r="F866" t="s">
        <v>34</v>
      </c>
      <c r="G866" t="s">
        <v>47</v>
      </c>
      <c r="H866" t="s">
        <v>1092</v>
      </c>
      <c r="I866" s="2">
        <v>53.88</v>
      </c>
      <c r="J866" s="3">
        <v>6</v>
      </c>
      <c r="K866" s="2">
        <v>22.63</v>
      </c>
    </row>
    <row r="867" spans="1:11" x14ac:dyDescent="0.25">
      <c r="A867" s="1">
        <v>41859</v>
      </c>
      <c r="B867" s="3">
        <f t="shared" si="26"/>
        <v>2014</v>
      </c>
      <c r="C867" s="3">
        <f t="shared" si="27"/>
        <v>8</v>
      </c>
      <c r="D867" t="s">
        <v>1088</v>
      </c>
      <c r="E867" t="s">
        <v>110</v>
      </c>
      <c r="F867" t="s">
        <v>39</v>
      </c>
      <c r="G867" t="s">
        <v>40</v>
      </c>
      <c r="H867" t="s">
        <v>439</v>
      </c>
      <c r="I867" s="2">
        <v>299.98</v>
      </c>
      <c r="J867" s="3">
        <v>2</v>
      </c>
      <c r="K867" s="2">
        <v>83.99</v>
      </c>
    </row>
    <row r="868" spans="1:11" x14ac:dyDescent="0.25">
      <c r="A868" s="1">
        <v>41859</v>
      </c>
      <c r="B868" s="3">
        <f t="shared" si="26"/>
        <v>2014</v>
      </c>
      <c r="C868" s="3">
        <f t="shared" si="27"/>
        <v>8</v>
      </c>
      <c r="D868" t="s">
        <v>1093</v>
      </c>
      <c r="E868" t="s">
        <v>123</v>
      </c>
      <c r="F868" t="s">
        <v>34</v>
      </c>
      <c r="G868" t="s">
        <v>74</v>
      </c>
      <c r="H868" t="s">
        <v>1094</v>
      </c>
      <c r="I868" s="2">
        <v>155.46</v>
      </c>
      <c r="J868" s="3">
        <v>4</v>
      </c>
      <c r="K868" s="2">
        <v>-7.77</v>
      </c>
    </row>
    <row r="869" spans="1:11" x14ac:dyDescent="0.25">
      <c r="A869" s="1">
        <v>41860</v>
      </c>
      <c r="B869" s="3">
        <f t="shared" si="26"/>
        <v>2014</v>
      </c>
      <c r="C869" s="3">
        <f t="shared" si="27"/>
        <v>8</v>
      </c>
      <c r="D869" t="s">
        <v>1095</v>
      </c>
      <c r="E869" t="s">
        <v>123</v>
      </c>
      <c r="F869" t="s">
        <v>39</v>
      </c>
      <c r="G869" t="s">
        <v>40</v>
      </c>
      <c r="H869" t="s">
        <v>1082</v>
      </c>
      <c r="I869" s="2">
        <v>178.38</v>
      </c>
      <c r="J869" s="3">
        <v>2</v>
      </c>
      <c r="K869" s="2">
        <v>22.3</v>
      </c>
    </row>
    <row r="870" spans="1:11" x14ac:dyDescent="0.25">
      <c r="A870" s="1">
        <v>41860</v>
      </c>
      <c r="B870" s="3">
        <f t="shared" si="26"/>
        <v>2014</v>
      </c>
      <c r="C870" s="3">
        <f t="shared" si="27"/>
        <v>8</v>
      </c>
      <c r="D870" t="s">
        <v>1095</v>
      </c>
      <c r="E870" t="s">
        <v>123</v>
      </c>
      <c r="F870" t="s">
        <v>11</v>
      </c>
      <c r="G870" t="s">
        <v>12</v>
      </c>
      <c r="H870" t="s">
        <v>1096</v>
      </c>
      <c r="I870" s="2">
        <v>15.55</v>
      </c>
      <c r="J870" s="3">
        <v>3</v>
      </c>
      <c r="K870" s="2">
        <v>5.44</v>
      </c>
    </row>
    <row r="871" spans="1:11" x14ac:dyDescent="0.25">
      <c r="A871" s="1">
        <v>41860</v>
      </c>
      <c r="B871" s="3">
        <f t="shared" si="26"/>
        <v>2014</v>
      </c>
      <c r="C871" s="3">
        <f t="shared" si="27"/>
        <v>8</v>
      </c>
      <c r="D871" t="s">
        <v>1097</v>
      </c>
      <c r="E871" t="s">
        <v>27</v>
      </c>
      <c r="F871" t="s">
        <v>11</v>
      </c>
      <c r="G871" t="s">
        <v>16</v>
      </c>
      <c r="H871" t="s">
        <v>1098</v>
      </c>
      <c r="I871" s="2">
        <v>20.88</v>
      </c>
      <c r="J871" s="3">
        <v>8</v>
      </c>
      <c r="K871" s="2">
        <v>9.6</v>
      </c>
    </row>
    <row r="872" spans="1:11" x14ac:dyDescent="0.25">
      <c r="A872" s="1">
        <v>41860</v>
      </c>
      <c r="B872" s="3">
        <f t="shared" si="26"/>
        <v>2014</v>
      </c>
      <c r="C872" s="3">
        <f t="shared" si="27"/>
        <v>8</v>
      </c>
      <c r="D872" t="s">
        <v>1099</v>
      </c>
      <c r="E872" t="s">
        <v>164</v>
      </c>
      <c r="F872" t="s">
        <v>39</v>
      </c>
      <c r="G872" t="s">
        <v>40</v>
      </c>
      <c r="H872" t="s">
        <v>1100</v>
      </c>
      <c r="I872" s="2">
        <v>1091.17</v>
      </c>
      <c r="J872" s="3">
        <v>4</v>
      </c>
      <c r="K872" s="2">
        <v>68.2</v>
      </c>
    </row>
    <row r="873" spans="1:11" x14ac:dyDescent="0.25">
      <c r="A873" s="1">
        <v>41860</v>
      </c>
      <c r="B873" s="3">
        <f t="shared" si="26"/>
        <v>2014</v>
      </c>
      <c r="C873" s="3">
        <f t="shared" si="27"/>
        <v>8</v>
      </c>
      <c r="D873" t="s">
        <v>1099</v>
      </c>
      <c r="E873" t="s">
        <v>164</v>
      </c>
      <c r="F873" t="s">
        <v>39</v>
      </c>
      <c r="G873" t="s">
        <v>40</v>
      </c>
      <c r="H873" t="s">
        <v>1101</v>
      </c>
      <c r="I873" s="2">
        <v>219.17</v>
      </c>
      <c r="J873" s="3">
        <v>2</v>
      </c>
      <c r="K873" s="2">
        <v>-43.83</v>
      </c>
    </row>
    <row r="874" spans="1:11" x14ac:dyDescent="0.25">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25">
      <c r="A875" s="1">
        <v>41860</v>
      </c>
      <c r="B875" s="3">
        <f t="shared" si="26"/>
        <v>2014</v>
      </c>
      <c r="C875" s="3">
        <f t="shared" si="27"/>
        <v>8</v>
      </c>
      <c r="D875" t="s">
        <v>1104</v>
      </c>
      <c r="E875" t="s">
        <v>27</v>
      </c>
      <c r="F875" t="s">
        <v>11</v>
      </c>
      <c r="G875" t="s">
        <v>12</v>
      </c>
      <c r="H875" t="s">
        <v>1105</v>
      </c>
      <c r="I875" s="2">
        <v>5.98</v>
      </c>
      <c r="J875" s="3">
        <v>1</v>
      </c>
      <c r="K875" s="2">
        <v>2.69</v>
      </c>
    </row>
    <row r="876" spans="1:11" x14ac:dyDescent="0.25">
      <c r="A876" s="1">
        <v>41860</v>
      </c>
      <c r="B876" s="3">
        <f t="shared" si="26"/>
        <v>2014</v>
      </c>
      <c r="C876" s="3">
        <f t="shared" si="27"/>
        <v>8</v>
      </c>
      <c r="D876" t="s">
        <v>983</v>
      </c>
      <c r="E876" t="s">
        <v>95</v>
      </c>
      <c r="F876" t="s">
        <v>11</v>
      </c>
      <c r="G876" t="s">
        <v>43</v>
      </c>
      <c r="H876" t="s">
        <v>1106</v>
      </c>
      <c r="I876" s="2">
        <v>4.46</v>
      </c>
      <c r="J876" s="3">
        <v>3</v>
      </c>
      <c r="K876" s="2">
        <v>-0.95</v>
      </c>
    </row>
    <row r="877" spans="1:11" x14ac:dyDescent="0.25">
      <c r="A877" s="1">
        <v>41860</v>
      </c>
      <c r="B877" s="3">
        <f t="shared" si="26"/>
        <v>2014</v>
      </c>
      <c r="C877" s="3">
        <f t="shared" si="27"/>
        <v>8</v>
      </c>
      <c r="D877" t="s">
        <v>983</v>
      </c>
      <c r="E877" t="s">
        <v>95</v>
      </c>
      <c r="F877" t="s">
        <v>11</v>
      </c>
      <c r="G877" t="s">
        <v>20</v>
      </c>
      <c r="H877" t="s">
        <v>428</v>
      </c>
      <c r="I877" s="2">
        <v>9.35</v>
      </c>
      <c r="J877" s="3">
        <v>5</v>
      </c>
      <c r="K877" s="2">
        <v>-6.54</v>
      </c>
    </row>
    <row r="878" spans="1:11" x14ac:dyDescent="0.25">
      <c r="A878" s="1">
        <v>41862</v>
      </c>
      <c r="B878" s="3">
        <f t="shared" si="26"/>
        <v>2014</v>
      </c>
      <c r="C878" s="3">
        <f t="shared" si="27"/>
        <v>8</v>
      </c>
      <c r="D878" t="s">
        <v>646</v>
      </c>
      <c r="E878" t="s">
        <v>164</v>
      </c>
      <c r="F878" t="s">
        <v>34</v>
      </c>
      <c r="G878" t="s">
        <v>47</v>
      </c>
      <c r="H878" t="s">
        <v>1107</v>
      </c>
      <c r="I878" s="2">
        <v>12.35</v>
      </c>
      <c r="J878" s="3">
        <v>1</v>
      </c>
      <c r="K878" s="2">
        <v>5.43</v>
      </c>
    </row>
    <row r="879" spans="1:11" x14ac:dyDescent="0.25">
      <c r="A879" s="1">
        <v>41862</v>
      </c>
      <c r="B879" s="3">
        <f t="shared" si="26"/>
        <v>2014</v>
      </c>
      <c r="C879" s="3">
        <f t="shared" si="27"/>
        <v>8</v>
      </c>
      <c r="D879" t="s">
        <v>646</v>
      </c>
      <c r="E879" t="s">
        <v>164</v>
      </c>
      <c r="F879" t="s">
        <v>11</v>
      </c>
      <c r="G879" t="s">
        <v>24</v>
      </c>
      <c r="H879" t="s">
        <v>1108</v>
      </c>
      <c r="I879" s="2">
        <v>40.97</v>
      </c>
      <c r="J879" s="3">
        <v>1</v>
      </c>
      <c r="K879" s="2">
        <v>10.65</v>
      </c>
    </row>
    <row r="880" spans="1:11" x14ac:dyDescent="0.25">
      <c r="A880" s="1">
        <v>41862</v>
      </c>
      <c r="B880" s="3">
        <f t="shared" si="26"/>
        <v>2014</v>
      </c>
      <c r="C880" s="3">
        <f t="shared" si="27"/>
        <v>8</v>
      </c>
      <c r="D880" t="s">
        <v>646</v>
      </c>
      <c r="E880" t="s">
        <v>164</v>
      </c>
      <c r="F880" t="s">
        <v>11</v>
      </c>
      <c r="G880" t="s">
        <v>43</v>
      </c>
      <c r="H880" t="s">
        <v>1109</v>
      </c>
      <c r="I880" s="2">
        <v>22.96</v>
      </c>
      <c r="J880" s="3">
        <v>2</v>
      </c>
      <c r="K880" s="2">
        <v>10.79</v>
      </c>
    </row>
    <row r="881" spans="1:11" x14ac:dyDescent="0.25">
      <c r="A881" s="1">
        <v>41862</v>
      </c>
      <c r="B881" s="3">
        <f t="shared" si="26"/>
        <v>2014</v>
      </c>
      <c r="C881" s="3">
        <f t="shared" si="27"/>
        <v>8</v>
      </c>
      <c r="D881" t="s">
        <v>1012</v>
      </c>
      <c r="E881" t="s">
        <v>149</v>
      </c>
      <c r="F881" t="s">
        <v>11</v>
      </c>
      <c r="G881" t="s">
        <v>18</v>
      </c>
      <c r="H881" t="s">
        <v>1110</v>
      </c>
      <c r="I881" s="2">
        <v>375.34</v>
      </c>
      <c r="J881" s="3">
        <v>1</v>
      </c>
      <c r="K881" s="2">
        <v>18.77</v>
      </c>
    </row>
    <row r="882" spans="1:11" x14ac:dyDescent="0.25">
      <c r="A882" s="1">
        <v>41863</v>
      </c>
      <c r="B882" s="3">
        <f t="shared" si="26"/>
        <v>2014</v>
      </c>
      <c r="C882" s="3">
        <f t="shared" si="27"/>
        <v>8</v>
      </c>
      <c r="D882" t="s">
        <v>1111</v>
      </c>
      <c r="E882" t="s">
        <v>177</v>
      </c>
      <c r="F882" t="s">
        <v>11</v>
      </c>
      <c r="G882" t="s">
        <v>20</v>
      </c>
      <c r="H882" t="s">
        <v>1112</v>
      </c>
      <c r="I882" s="2">
        <v>196.21</v>
      </c>
      <c r="J882" s="3">
        <v>7</v>
      </c>
      <c r="K882" s="2">
        <v>98.11</v>
      </c>
    </row>
    <row r="883" spans="1:11" x14ac:dyDescent="0.25">
      <c r="A883" s="1">
        <v>41863</v>
      </c>
      <c r="B883" s="3">
        <f t="shared" si="26"/>
        <v>2014</v>
      </c>
      <c r="C883" s="3">
        <f t="shared" si="27"/>
        <v>8</v>
      </c>
      <c r="D883" t="s">
        <v>1113</v>
      </c>
      <c r="E883" t="s">
        <v>27</v>
      </c>
      <c r="F883" t="s">
        <v>39</v>
      </c>
      <c r="G883" t="s">
        <v>40</v>
      </c>
      <c r="H883" t="s">
        <v>1114</v>
      </c>
      <c r="I883" s="2">
        <v>806.34</v>
      </c>
      <c r="J883" s="3">
        <v>8</v>
      </c>
      <c r="K883" s="2">
        <v>50.4</v>
      </c>
    </row>
    <row r="884" spans="1:11" x14ac:dyDescent="0.25">
      <c r="A884" s="1">
        <v>41863</v>
      </c>
      <c r="B884" s="3">
        <f t="shared" si="26"/>
        <v>2014</v>
      </c>
      <c r="C884" s="3">
        <f t="shared" si="27"/>
        <v>8</v>
      </c>
      <c r="D884" t="s">
        <v>1113</v>
      </c>
      <c r="E884" t="s">
        <v>27</v>
      </c>
      <c r="F884" t="s">
        <v>34</v>
      </c>
      <c r="G884" t="s">
        <v>47</v>
      </c>
      <c r="H884" t="s">
        <v>775</v>
      </c>
      <c r="I884" s="2">
        <v>85.44</v>
      </c>
      <c r="J884" s="3">
        <v>3</v>
      </c>
      <c r="K884" s="2">
        <v>31.61</v>
      </c>
    </row>
    <row r="885" spans="1:11" x14ac:dyDescent="0.25">
      <c r="A885" s="1">
        <v>41863</v>
      </c>
      <c r="B885" s="3">
        <f t="shared" si="26"/>
        <v>2014</v>
      </c>
      <c r="C885" s="3">
        <f t="shared" si="27"/>
        <v>8</v>
      </c>
      <c r="D885" t="s">
        <v>1115</v>
      </c>
      <c r="E885" t="s">
        <v>123</v>
      </c>
      <c r="F885" t="s">
        <v>11</v>
      </c>
      <c r="G885" t="s">
        <v>12</v>
      </c>
      <c r="H885" t="s">
        <v>1116</v>
      </c>
      <c r="I885" s="2">
        <v>31.1</v>
      </c>
      <c r="J885" s="3">
        <v>6</v>
      </c>
      <c r="K885" s="2">
        <v>10.89</v>
      </c>
    </row>
    <row r="886" spans="1:11" x14ac:dyDescent="0.25">
      <c r="A886" s="1">
        <v>41863</v>
      </c>
      <c r="B886" s="3">
        <f t="shared" si="26"/>
        <v>2014</v>
      </c>
      <c r="C886" s="3">
        <f t="shared" si="27"/>
        <v>8</v>
      </c>
      <c r="D886" t="s">
        <v>1115</v>
      </c>
      <c r="E886" t="s">
        <v>123</v>
      </c>
      <c r="F886" t="s">
        <v>11</v>
      </c>
      <c r="G886" t="s">
        <v>24</v>
      </c>
      <c r="H886" t="s">
        <v>1117</v>
      </c>
      <c r="I886" s="2">
        <v>47.96</v>
      </c>
      <c r="J886" s="3">
        <v>5</v>
      </c>
      <c r="K886" s="2">
        <v>4.2</v>
      </c>
    </row>
    <row r="887" spans="1:11" x14ac:dyDescent="0.25">
      <c r="A887" s="1">
        <v>41863</v>
      </c>
      <c r="B887" s="3">
        <f t="shared" si="26"/>
        <v>2014</v>
      </c>
      <c r="C887" s="3">
        <f t="shared" si="27"/>
        <v>8</v>
      </c>
      <c r="D887" t="s">
        <v>1115</v>
      </c>
      <c r="E887" t="s">
        <v>123</v>
      </c>
      <c r="F887" t="s">
        <v>39</v>
      </c>
      <c r="G887" t="s">
        <v>52</v>
      </c>
      <c r="H887" t="s">
        <v>1063</v>
      </c>
      <c r="I887" s="2">
        <v>158.93</v>
      </c>
      <c r="J887" s="3">
        <v>7</v>
      </c>
      <c r="K887" s="2">
        <v>41.72</v>
      </c>
    </row>
    <row r="888" spans="1:11" x14ac:dyDescent="0.25">
      <c r="A888" s="1">
        <v>41863</v>
      </c>
      <c r="B888" s="3">
        <f t="shared" si="26"/>
        <v>2014</v>
      </c>
      <c r="C888" s="3">
        <f t="shared" si="27"/>
        <v>8</v>
      </c>
      <c r="D888" t="s">
        <v>1115</v>
      </c>
      <c r="E888" t="s">
        <v>123</v>
      </c>
      <c r="F888" t="s">
        <v>11</v>
      </c>
      <c r="G888" t="s">
        <v>92</v>
      </c>
      <c r="H888" t="s">
        <v>1118</v>
      </c>
      <c r="I888" s="2">
        <v>211.25</v>
      </c>
      <c r="J888" s="3">
        <v>6</v>
      </c>
      <c r="K888" s="2">
        <v>15.84</v>
      </c>
    </row>
    <row r="889" spans="1:11" x14ac:dyDescent="0.25">
      <c r="A889" s="1">
        <v>41863</v>
      </c>
      <c r="B889" s="3">
        <f t="shared" si="26"/>
        <v>2014</v>
      </c>
      <c r="C889" s="3">
        <f t="shared" si="27"/>
        <v>8</v>
      </c>
      <c r="D889" t="s">
        <v>1115</v>
      </c>
      <c r="E889" t="s">
        <v>123</v>
      </c>
      <c r="F889" t="s">
        <v>11</v>
      </c>
      <c r="G889" t="s">
        <v>200</v>
      </c>
      <c r="H889" t="s">
        <v>1119</v>
      </c>
      <c r="I889" s="2">
        <v>5.55</v>
      </c>
      <c r="J889" s="3">
        <v>2</v>
      </c>
      <c r="K889" s="2">
        <v>-1.04</v>
      </c>
    </row>
    <row r="890" spans="1:11" x14ac:dyDescent="0.25">
      <c r="A890" s="1">
        <v>41863</v>
      </c>
      <c r="B890" s="3">
        <f t="shared" si="26"/>
        <v>2014</v>
      </c>
      <c r="C890" s="3">
        <f t="shared" si="27"/>
        <v>8</v>
      </c>
      <c r="D890" t="s">
        <v>1115</v>
      </c>
      <c r="E890" t="s">
        <v>123</v>
      </c>
      <c r="F890" t="s">
        <v>11</v>
      </c>
      <c r="G890" t="s">
        <v>16</v>
      </c>
      <c r="H890" t="s">
        <v>348</v>
      </c>
      <c r="I890" s="2">
        <v>2.95</v>
      </c>
      <c r="J890" s="3">
        <v>1</v>
      </c>
      <c r="K890" s="2">
        <v>1</v>
      </c>
    </row>
    <row r="891" spans="1:11" x14ac:dyDescent="0.25">
      <c r="A891" s="1">
        <v>41863</v>
      </c>
      <c r="B891" s="3">
        <f t="shared" si="26"/>
        <v>2014</v>
      </c>
      <c r="C891" s="3">
        <f t="shared" si="27"/>
        <v>8</v>
      </c>
      <c r="D891" t="s">
        <v>590</v>
      </c>
      <c r="E891" t="s">
        <v>30</v>
      </c>
      <c r="F891" t="s">
        <v>11</v>
      </c>
      <c r="G891" t="s">
        <v>20</v>
      </c>
      <c r="H891" t="s">
        <v>1120</v>
      </c>
      <c r="I891" s="2">
        <v>14.04</v>
      </c>
      <c r="J891" s="3">
        <v>3</v>
      </c>
      <c r="K891" s="2">
        <v>6.74</v>
      </c>
    </row>
    <row r="892" spans="1:11" x14ac:dyDescent="0.25">
      <c r="A892" s="1">
        <v>41863</v>
      </c>
      <c r="B892" s="3">
        <f t="shared" si="26"/>
        <v>2014</v>
      </c>
      <c r="C892" s="3">
        <f t="shared" si="27"/>
        <v>8</v>
      </c>
      <c r="D892" t="s">
        <v>590</v>
      </c>
      <c r="E892" t="s">
        <v>30</v>
      </c>
      <c r="F892" t="s">
        <v>39</v>
      </c>
      <c r="G892" t="s">
        <v>52</v>
      </c>
      <c r="H892" t="s">
        <v>986</v>
      </c>
      <c r="I892" s="2">
        <v>272.61</v>
      </c>
      <c r="J892" s="3">
        <v>13</v>
      </c>
      <c r="K892" s="2">
        <v>98.14</v>
      </c>
    </row>
    <row r="893" spans="1:11" x14ac:dyDescent="0.25">
      <c r="A893" s="1">
        <v>41866</v>
      </c>
      <c r="B893" s="3">
        <f t="shared" si="26"/>
        <v>2014</v>
      </c>
      <c r="C893" s="3">
        <f t="shared" si="27"/>
        <v>8</v>
      </c>
      <c r="D893" t="s">
        <v>1121</v>
      </c>
      <c r="E893" t="s">
        <v>10</v>
      </c>
      <c r="F893" t="s">
        <v>11</v>
      </c>
      <c r="G893" t="s">
        <v>20</v>
      </c>
      <c r="H893" t="s">
        <v>548</v>
      </c>
      <c r="I893" s="2">
        <v>30.96</v>
      </c>
      <c r="J893" s="3">
        <v>8</v>
      </c>
      <c r="K893" s="2">
        <v>-52.63</v>
      </c>
    </row>
    <row r="894" spans="1:11" x14ac:dyDescent="0.25">
      <c r="A894" s="1">
        <v>41866</v>
      </c>
      <c r="B894" s="3">
        <f t="shared" si="26"/>
        <v>2014</v>
      </c>
      <c r="C894" s="3">
        <f t="shared" si="27"/>
        <v>8</v>
      </c>
      <c r="D894" t="s">
        <v>1122</v>
      </c>
      <c r="E894" t="s">
        <v>613</v>
      </c>
      <c r="F894" t="s">
        <v>11</v>
      </c>
      <c r="G894" t="s">
        <v>20</v>
      </c>
      <c r="H894" t="s">
        <v>1123</v>
      </c>
      <c r="I894" s="2">
        <v>62.94</v>
      </c>
      <c r="J894" s="3">
        <v>3</v>
      </c>
      <c r="K894" s="2">
        <v>30.21</v>
      </c>
    </row>
    <row r="895" spans="1:11" x14ac:dyDescent="0.25">
      <c r="A895" s="1">
        <v>41866</v>
      </c>
      <c r="B895" s="3">
        <f t="shared" si="26"/>
        <v>2014</v>
      </c>
      <c r="C895" s="3">
        <f t="shared" si="27"/>
        <v>8</v>
      </c>
      <c r="D895" t="s">
        <v>1122</v>
      </c>
      <c r="E895" t="s">
        <v>123</v>
      </c>
      <c r="F895" t="s">
        <v>11</v>
      </c>
      <c r="G895" t="s">
        <v>12</v>
      </c>
      <c r="H895" t="s">
        <v>1124</v>
      </c>
      <c r="I895" s="2">
        <v>91.36</v>
      </c>
      <c r="J895" s="3">
        <v>5</v>
      </c>
      <c r="K895" s="2">
        <v>29.69</v>
      </c>
    </row>
    <row r="896" spans="1:11" x14ac:dyDescent="0.25">
      <c r="A896" s="1">
        <v>41866</v>
      </c>
      <c r="B896" s="3">
        <f t="shared" si="26"/>
        <v>2014</v>
      </c>
      <c r="C896" s="3">
        <f t="shared" si="27"/>
        <v>8</v>
      </c>
      <c r="D896" t="s">
        <v>1122</v>
      </c>
      <c r="E896" t="s">
        <v>123</v>
      </c>
      <c r="F896" t="s">
        <v>11</v>
      </c>
      <c r="G896" t="s">
        <v>92</v>
      </c>
      <c r="H896" t="s">
        <v>1080</v>
      </c>
      <c r="I896" s="2">
        <v>152.24</v>
      </c>
      <c r="J896" s="3">
        <v>5</v>
      </c>
      <c r="K896" s="2">
        <v>17.13</v>
      </c>
    </row>
    <row r="897" spans="1:11" x14ac:dyDescent="0.25">
      <c r="A897" s="1">
        <v>41866</v>
      </c>
      <c r="B897" s="3">
        <f t="shared" si="26"/>
        <v>2014</v>
      </c>
      <c r="C897" s="3">
        <f t="shared" si="27"/>
        <v>8</v>
      </c>
      <c r="D897" t="s">
        <v>72</v>
      </c>
      <c r="E897" t="s">
        <v>27</v>
      </c>
      <c r="F897" t="s">
        <v>11</v>
      </c>
      <c r="G897" t="s">
        <v>92</v>
      </c>
      <c r="H897" t="s">
        <v>1125</v>
      </c>
      <c r="I897" s="2">
        <v>152.91</v>
      </c>
      <c r="J897" s="3">
        <v>3</v>
      </c>
      <c r="K897" s="2">
        <v>42.81</v>
      </c>
    </row>
    <row r="898" spans="1:11" x14ac:dyDescent="0.25">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25">
      <c r="A899" s="1">
        <v>41866</v>
      </c>
      <c r="B899" s="3">
        <f t="shared" si="28"/>
        <v>2014</v>
      </c>
      <c r="C899" s="3">
        <f t="shared" si="29"/>
        <v>8</v>
      </c>
      <c r="D899" t="s">
        <v>72</v>
      </c>
      <c r="E899" t="s">
        <v>27</v>
      </c>
      <c r="F899" t="s">
        <v>11</v>
      </c>
      <c r="G899" t="s">
        <v>20</v>
      </c>
      <c r="H899" t="s">
        <v>1127</v>
      </c>
      <c r="I899" s="2">
        <v>17.86</v>
      </c>
      <c r="J899" s="3">
        <v>4</v>
      </c>
      <c r="K899" s="2">
        <v>6.25</v>
      </c>
    </row>
    <row r="900" spans="1:11" x14ac:dyDescent="0.25">
      <c r="A900" s="1">
        <v>41866</v>
      </c>
      <c r="B900" s="3">
        <f t="shared" si="28"/>
        <v>2014</v>
      </c>
      <c r="C900" s="3">
        <f t="shared" si="29"/>
        <v>8</v>
      </c>
      <c r="D900" t="s">
        <v>72</v>
      </c>
      <c r="E900" t="s">
        <v>27</v>
      </c>
      <c r="F900" t="s">
        <v>11</v>
      </c>
      <c r="G900" t="s">
        <v>20</v>
      </c>
      <c r="H900" t="s">
        <v>548</v>
      </c>
      <c r="I900" s="2">
        <v>46.44</v>
      </c>
      <c r="J900" s="3">
        <v>3</v>
      </c>
      <c r="K900" s="2">
        <v>15.09</v>
      </c>
    </row>
    <row r="901" spans="1:11" x14ac:dyDescent="0.25">
      <c r="A901" s="1">
        <v>41866</v>
      </c>
      <c r="B901" s="3">
        <f t="shared" si="28"/>
        <v>2014</v>
      </c>
      <c r="C901" s="3">
        <f t="shared" si="29"/>
        <v>8</v>
      </c>
      <c r="D901" t="s">
        <v>72</v>
      </c>
      <c r="E901" t="s">
        <v>27</v>
      </c>
      <c r="F901" t="s">
        <v>34</v>
      </c>
      <c r="G901" t="s">
        <v>35</v>
      </c>
      <c r="H901" t="s">
        <v>1128</v>
      </c>
      <c r="I901" s="2">
        <v>195.14</v>
      </c>
      <c r="J901" s="3">
        <v>4</v>
      </c>
      <c r="K901" s="2">
        <v>-12.2</v>
      </c>
    </row>
    <row r="902" spans="1:11" x14ac:dyDescent="0.25">
      <c r="A902" s="1">
        <v>41867</v>
      </c>
      <c r="B902" s="3">
        <f t="shared" si="28"/>
        <v>2014</v>
      </c>
      <c r="C902" s="3">
        <f t="shared" si="29"/>
        <v>8</v>
      </c>
      <c r="D902" t="s">
        <v>1129</v>
      </c>
      <c r="E902" t="s">
        <v>23</v>
      </c>
      <c r="F902" t="s">
        <v>34</v>
      </c>
      <c r="G902" t="s">
        <v>145</v>
      </c>
      <c r="H902" t="s">
        <v>741</v>
      </c>
      <c r="I902" s="2">
        <v>853.09</v>
      </c>
      <c r="J902" s="3">
        <v>6</v>
      </c>
      <c r="K902" s="2">
        <v>-227.49</v>
      </c>
    </row>
    <row r="903" spans="1:11" x14ac:dyDescent="0.25">
      <c r="A903" s="1">
        <v>41868</v>
      </c>
      <c r="B903" s="3">
        <f t="shared" si="28"/>
        <v>2014</v>
      </c>
      <c r="C903" s="3">
        <f t="shared" si="29"/>
        <v>8</v>
      </c>
      <c r="D903" t="s">
        <v>452</v>
      </c>
      <c r="E903" t="s">
        <v>10</v>
      </c>
      <c r="F903" t="s">
        <v>11</v>
      </c>
      <c r="G903" t="s">
        <v>12</v>
      </c>
      <c r="H903" t="s">
        <v>1130</v>
      </c>
      <c r="I903" s="2">
        <v>15.55</v>
      </c>
      <c r="J903" s="3">
        <v>3</v>
      </c>
      <c r="K903" s="2">
        <v>5.44</v>
      </c>
    </row>
    <row r="904" spans="1:11" x14ac:dyDescent="0.25">
      <c r="A904" s="1">
        <v>41868</v>
      </c>
      <c r="B904" s="3">
        <f t="shared" si="28"/>
        <v>2014</v>
      </c>
      <c r="C904" s="3">
        <f t="shared" si="29"/>
        <v>8</v>
      </c>
      <c r="D904" t="s">
        <v>1131</v>
      </c>
      <c r="E904" t="s">
        <v>101</v>
      </c>
      <c r="F904" t="s">
        <v>11</v>
      </c>
      <c r="G904" t="s">
        <v>12</v>
      </c>
      <c r="H904" t="s">
        <v>1132</v>
      </c>
      <c r="I904" s="2">
        <v>114.2</v>
      </c>
      <c r="J904" s="3">
        <v>5</v>
      </c>
      <c r="K904" s="2">
        <v>52.53</v>
      </c>
    </row>
    <row r="905" spans="1:11" x14ac:dyDescent="0.25">
      <c r="A905" s="1">
        <v>41868</v>
      </c>
      <c r="B905" s="3">
        <f t="shared" si="28"/>
        <v>2014</v>
      </c>
      <c r="C905" s="3">
        <f t="shared" si="29"/>
        <v>8</v>
      </c>
      <c r="D905" t="s">
        <v>1131</v>
      </c>
      <c r="E905" t="s">
        <v>101</v>
      </c>
      <c r="F905" t="s">
        <v>11</v>
      </c>
      <c r="G905" t="s">
        <v>20</v>
      </c>
      <c r="H905" t="s">
        <v>451</v>
      </c>
      <c r="I905" s="2">
        <v>17.96</v>
      </c>
      <c r="J905" s="3">
        <v>4</v>
      </c>
      <c r="K905" s="2">
        <v>8.26</v>
      </c>
    </row>
    <row r="906" spans="1:11" x14ac:dyDescent="0.25">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25">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25">
      <c r="A908" s="1">
        <v>41870</v>
      </c>
      <c r="B908" s="3">
        <f t="shared" si="28"/>
        <v>2014</v>
      </c>
      <c r="C908" s="3">
        <f t="shared" si="29"/>
        <v>8</v>
      </c>
      <c r="D908" t="s">
        <v>749</v>
      </c>
      <c r="E908" t="s">
        <v>78</v>
      </c>
      <c r="F908" t="s">
        <v>11</v>
      </c>
      <c r="G908" t="s">
        <v>24</v>
      </c>
      <c r="H908" t="s">
        <v>1135</v>
      </c>
      <c r="I908" s="2">
        <v>10.72</v>
      </c>
      <c r="J908" s="3">
        <v>2</v>
      </c>
      <c r="K908" s="2">
        <v>1.74</v>
      </c>
    </row>
    <row r="909" spans="1:11" x14ac:dyDescent="0.25">
      <c r="A909" s="1">
        <v>41870</v>
      </c>
      <c r="B909" s="3">
        <f t="shared" si="28"/>
        <v>2014</v>
      </c>
      <c r="C909" s="3">
        <f t="shared" si="29"/>
        <v>8</v>
      </c>
      <c r="D909" t="s">
        <v>902</v>
      </c>
      <c r="E909" t="s">
        <v>78</v>
      </c>
      <c r="F909" t="s">
        <v>11</v>
      </c>
      <c r="G909" t="s">
        <v>20</v>
      </c>
      <c r="H909" t="s">
        <v>1136</v>
      </c>
      <c r="I909" s="2">
        <v>76.78</v>
      </c>
      <c r="J909" s="3">
        <v>4</v>
      </c>
      <c r="K909" s="2">
        <v>-58.86</v>
      </c>
    </row>
    <row r="910" spans="1:11" x14ac:dyDescent="0.25">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25">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25">
      <c r="A912" s="1">
        <v>41870</v>
      </c>
      <c r="B912" s="3">
        <f t="shared" si="28"/>
        <v>2014</v>
      </c>
      <c r="C912" s="3">
        <f t="shared" si="29"/>
        <v>8</v>
      </c>
      <c r="D912" t="s">
        <v>90</v>
      </c>
      <c r="E912" t="s">
        <v>27</v>
      </c>
      <c r="F912" t="s">
        <v>34</v>
      </c>
      <c r="G912" t="s">
        <v>47</v>
      </c>
      <c r="H912" t="s">
        <v>654</v>
      </c>
      <c r="I912" s="2">
        <v>289.24</v>
      </c>
      <c r="J912" s="3">
        <v>7</v>
      </c>
      <c r="K912" s="2">
        <v>26.03</v>
      </c>
    </row>
    <row r="913" spans="1:11" x14ac:dyDescent="0.25">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25">
      <c r="A914" s="1">
        <v>41870</v>
      </c>
      <c r="B914" s="3">
        <f t="shared" si="28"/>
        <v>2014</v>
      </c>
      <c r="C914" s="3">
        <f t="shared" si="29"/>
        <v>8</v>
      </c>
      <c r="D914" t="s">
        <v>615</v>
      </c>
      <c r="E914" t="s">
        <v>30</v>
      </c>
      <c r="F914" t="s">
        <v>11</v>
      </c>
      <c r="G914" t="s">
        <v>18</v>
      </c>
      <c r="H914" t="s">
        <v>153</v>
      </c>
      <c r="I914" s="2">
        <v>344.91</v>
      </c>
      <c r="J914" s="3">
        <v>3</v>
      </c>
      <c r="K914" s="2">
        <v>10.35</v>
      </c>
    </row>
    <row r="915" spans="1:11" x14ac:dyDescent="0.25">
      <c r="A915" s="1">
        <v>41871</v>
      </c>
      <c r="B915" s="3">
        <f t="shared" si="28"/>
        <v>2014</v>
      </c>
      <c r="C915" s="3">
        <f t="shared" si="29"/>
        <v>8</v>
      </c>
      <c r="D915" t="s">
        <v>1140</v>
      </c>
      <c r="E915" t="s">
        <v>15</v>
      </c>
      <c r="F915" t="s">
        <v>34</v>
      </c>
      <c r="G915" t="s">
        <v>35</v>
      </c>
      <c r="H915" t="s">
        <v>274</v>
      </c>
      <c r="I915" s="2">
        <v>421.37</v>
      </c>
      <c r="J915" s="3">
        <v>2</v>
      </c>
      <c r="K915" s="2">
        <v>-6.02</v>
      </c>
    </row>
    <row r="916" spans="1:11" x14ac:dyDescent="0.25">
      <c r="A916" s="1">
        <v>41871</v>
      </c>
      <c r="B916" s="3">
        <f t="shared" si="28"/>
        <v>2014</v>
      </c>
      <c r="C916" s="3">
        <f t="shared" si="29"/>
        <v>8</v>
      </c>
      <c r="D916" t="s">
        <v>1009</v>
      </c>
      <c r="E916" t="s">
        <v>55</v>
      </c>
      <c r="F916" t="s">
        <v>34</v>
      </c>
      <c r="G916" t="s">
        <v>35</v>
      </c>
      <c r="H916" t="s">
        <v>944</v>
      </c>
      <c r="I916" s="2">
        <v>500.24</v>
      </c>
      <c r="J916" s="3">
        <v>13</v>
      </c>
      <c r="K916" s="2">
        <v>145.07</v>
      </c>
    </row>
    <row r="917" spans="1:11" x14ac:dyDescent="0.25">
      <c r="A917" s="1">
        <v>41871</v>
      </c>
      <c r="B917" s="3">
        <f t="shared" si="28"/>
        <v>2014</v>
      </c>
      <c r="C917" s="3">
        <f t="shared" si="29"/>
        <v>8</v>
      </c>
      <c r="D917" t="s">
        <v>1009</v>
      </c>
      <c r="E917" t="s">
        <v>55</v>
      </c>
      <c r="F917" t="s">
        <v>11</v>
      </c>
      <c r="G917" t="s">
        <v>12</v>
      </c>
      <c r="H917" t="s">
        <v>1141</v>
      </c>
      <c r="I917" s="2">
        <v>20.12</v>
      </c>
      <c r="J917" s="3">
        <v>2</v>
      </c>
      <c r="K917" s="2">
        <v>9.26</v>
      </c>
    </row>
    <row r="918" spans="1:11" x14ac:dyDescent="0.25">
      <c r="A918" s="1">
        <v>41871</v>
      </c>
      <c r="B918" s="3">
        <f t="shared" si="28"/>
        <v>2014</v>
      </c>
      <c r="C918" s="3">
        <f t="shared" si="29"/>
        <v>8</v>
      </c>
      <c r="D918" t="s">
        <v>1009</v>
      </c>
      <c r="E918" t="s">
        <v>55</v>
      </c>
      <c r="F918" t="s">
        <v>11</v>
      </c>
      <c r="G918" t="s">
        <v>20</v>
      </c>
      <c r="H918" t="s">
        <v>1142</v>
      </c>
      <c r="I918" s="2">
        <v>896.99</v>
      </c>
      <c r="J918" s="3">
        <v>1</v>
      </c>
      <c r="K918" s="2">
        <v>421.59</v>
      </c>
    </row>
    <row r="919" spans="1:11" x14ac:dyDescent="0.25">
      <c r="A919" s="1">
        <v>41873</v>
      </c>
      <c r="B919" s="3">
        <f t="shared" si="28"/>
        <v>2014</v>
      </c>
      <c r="C919" s="3">
        <f t="shared" si="29"/>
        <v>8</v>
      </c>
      <c r="D919" t="s">
        <v>1143</v>
      </c>
      <c r="E919" t="s">
        <v>78</v>
      </c>
      <c r="F919" t="s">
        <v>11</v>
      </c>
      <c r="G919" t="s">
        <v>24</v>
      </c>
      <c r="H919" t="s">
        <v>1144</v>
      </c>
      <c r="I919" s="2">
        <v>3.91</v>
      </c>
      <c r="J919" s="3">
        <v>1</v>
      </c>
      <c r="K919" s="2">
        <v>1.03</v>
      </c>
    </row>
    <row r="920" spans="1:11" x14ac:dyDescent="0.25">
      <c r="A920" s="1">
        <v>41873</v>
      </c>
      <c r="B920" s="3">
        <f t="shared" si="28"/>
        <v>2014</v>
      </c>
      <c r="C920" s="3">
        <f t="shared" si="29"/>
        <v>8</v>
      </c>
      <c r="D920" t="s">
        <v>1145</v>
      </c>
      <c r="E920" t="s">
        <v>123</v>
      </c>
      <c r="F920" t="s">
        <v>11</v>
      </c>
      <c r="G920" t="s">
        <v>200</v>
      </c>
      <c r="H920" t="s">
        <v>1146</v>
      </c>
      <c r="I920" s="2">
        <v>7.63</v>
      </c>
      <c r="J920" s="3">
        <v>3</v>
      </c>
      <c r="K920" s="2">
        <v>-1.81</v>
      </c>
    </row>
    <row r="921" spans="1:11" x14ac:dyDescent="0.25">
      <c r="A921" s="1">
        <v>41873</v>
      </c>
      <c r="B921" s="3">
        <f t="shared" si="28"/>
        <v>2014</v>
      </c>
      <c r="C921" s="3">
        <f t="shared" si="29"/>
        <v>8</v>
      </c>
      <c r="D921" t="s">
        <v>829</v>
      </c>
      <c r="E921" t="s">
        <v>186</v>
      </c>
      <c r="F921" t="s">
        <v>11</v>
      </c>
      <c r="G921" t="s">
        <v>12</v>
      </c>
      <c r="H921" t="s">
        <v>1147</v>
      </c>
      <c r="I921" s="2">
        <v>11.56</v>
      </c>
      <c r="J921" s="3">
        <v>2</v>
      </c>
      <c r="K921" s="2">
        <v>5.66</v>
      </c>
    </row>
    <row r="922" spans="1:11" x14ac:dyDescent="0.25">
      <c r="A922" s="1">
        <v>41874</v>
      </c>
      <c r="B922" s="3">
        <f t="shared" si="28"/>
        <v>2014</v>
      </c>
      <c r="C922" s="3">
        <f t="shared" si="29"/>
        <v>8</v>
      </c>
      <c r="D922" t="s">
        <v>1148</v>
      </c>
      <c r="E922" t="s">
        <v>149</v>
      </c>
      <c r="F922" t="s">
        <v>11</v>
      </c>
      <c r="G922" t="s">
        <v>12</v>
      </c>
      <c r="H922" t="s">
        <v>1149</v>
      </c>
      <c r="I922" s="2">
        <v>25.92</v>
      </c>
      <c r="J922" s="3">
        <v>4</v>
      </c>
      <c r="K922" s="2">
        <v>12.44</v>
      </c>
    </row>
    <row r="923" spans="1:11" x14ac:dyDescent="0.25">
      <c r="A923" s="1">
        <v>41874</v>
      </c>
      <c r="B923" s="3">
        <f t="shared" si="28"/>
        <v>2014</v>
      </c>
      <c r="C923" s="3">
        <f t="shared" si="29"/>
        <v>8</v>
      </c>
      <c r="D923" t="s">
        <v>1148</v>
      </c>
      <c r="E923" t="s">
        <v>149</v>
      </c>
      <c r="F923" t="s">
        <v>11</v>
      </c>
      <c r="G923" t="s">
        <v>12</v>
      </c>
      <c r="H923" t="s">
        <v>1150</v>
      </c>
      <c r="I923" s="2">
        <v>45.92</v>
      </c>
      <c r="J923" s="3">
        <v>4</v>
      </c>
      <c r="K923" s="2">
        <v>22.5</v>
      </c>
    </row>
    <row r="924" spans="1:11" x14ac:dyDescent="0.25">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25">
      <c r="A925" s="1">
        <v>41874</v>
      </c>
      <c r="B925" s="3">
        <f t="shared" si="28"/>
        <v>2014</v>
      </c>
      <c r="C925" s="3">
        <f t="shared" si="29"/>
        <v>8</v>
      </c>
      <c r="D925" t="s">
        <v>1152</v>
      </c>
      <c r="E925" t="s">
        <v>278</v>
      </c>
      <c r="F925" t="s">
        <v>11</v>
      </c>
      <c r="G925" t="s">
        <v>12</v>
      </c>
      <c r="H925" t="s">
        <v>1153</v>
      </c>
      <c r="I925" s="2">
        <v>15.55</v>
      </c>
      <c r="J925" s="3">
        <v>3</v>
      </c>
      <c r="K925" s="2">
        <v>5.44</v>
      </c>
    </row>
    <row r="926" spans="1:11" x14ac:dyDescent="0.25">
      <c r="A926" s="1">
        <v>41874</v>
      </c>
      <c r="B926" s="3">
        <f t="shared" si="28"/>
        <v>2014</v>
      </c>
      <c r="C926" s="3">
        <f t="shared" si="29"/>
        <v>8</v>
      </c>
      <c r="D926" t="s">
        <v>1152</v>
      </c>
      <c r="E926" t="s">
        <v>278</v>
      </c>
      <c r="F926" t="s">
        <v>11</v>
      </c>
      <c r="G926" t="s">
        <v>200</v>
      </c>
      <c r="H926" t="s">
        <v>1154</v>
      </c>
      <c r="I926" s="2">
        <v>6.8</v>
      </c>
      <c r="J926" s="3">
        <v>1</v>
      </c>
      <c r="K926" s="2">
        <v>0.51</v>
      </c>
    </row>
    <row r="927" spans="1:11" x14ac:dyDescent="0.25">
      <c r="A927" s="1">
        <v>41874</v>
      </c>
      <c r="B927" s="3">
        <f t="shared" si="28"/>
        <v>2014</v>
      </c>
      <c r="C927" s="3">
        <f t="shared" si="29"/>
        <v>8</v>
      </c>
      <c r="D927" t="s">
        <v>1152</v>
      </c>
      <c r="E927" t="s">
        <v>278</v>
      </c>
      <c r="F927" t="s">
        <v>34</v>
      </c>
      <c r="G927" t="s">
        <v>47</v>
      </c>
      <c r="H927" t="s">
        <v>1155</v>
      </c>
      <c r="I927" s="2">
        <v>4.22</v>
      </c>
      <c r="J927" s="3">
        <v>3</v>
      </c>
      <c r="K927" s="2">
        <v>1.27</v>
      </c>
    </row>
    <row r="928" spans="1:11" x14ac:dyDescent="0.25">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25">
      <c r="A929" s="1">
        <v>41874</v>
      </c>
      <c r="B929" s="3">
        <f t="shared" si="28"/>
        <v>2014</v>
      </c>
      <c r="C929" s="3">
        <f t="shared" si="29"/>
        <v>8</v>
      </c>
      <c r="D929" t="s">
        <v>1152</v>
      </c>
      <c r="E929" t="s">
        <v>278</v>
      </c>
      <c r="F929" t="s">
        <v>11</v>
      </c>
      <c r="G929" t="s">
        <v>12</v>
      </c>
      <c r="H929" t="s">
        <v>1157</v>
      </c>
      <c r="I929" s="2">
        <v>31.1</v>
      </c>
      <c r="J929" s="3">
        <v>6</v>
      </c>
      <c r="K929" s="2">
        <v>10.89</v>
      </c>
    </row>
    <row r="930" spans="1:11" x14ac:dyDescent="0.25">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25">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25">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25">
      <c r="A933" s="1">
        <v>41875</v>
      </c>
      <c r="B933" s="3">
        <f t="shared" si="28"/>
        <v>2014</v>
      </c>
      <c r="C933" s="3">
        <f t="shared" si="29"/>
        <v>8</v>
      </c>
      <c r="D933" t="s">
        <v>1161</v>
      </c>
      <c r="E933" t="s">
        <v>149</v>
      </c>
      <c r="F933" t="s">
        <v>34</v>
      </c>
      <c r="G933" t="s">
        <v>47</v>
      </c>
      <c r="H933" t="s">
        <v>1162</v>
      </c>
      <c r="I933" s="2">
        <v>13.28</v>
      </c>
      <c r="J933" s="3">
        <v>2</v>
      </c>
      <c r="K933" s="2">
        <v>6.37</v>
      </c>
    </row>
    <row r="934" spans="1:11" x14ac:dyDescent="0.25">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25">
      <c r="A935" s="1">
        <v>41875</v>
      </c>
      <c r="B935" s="3">
        <f t="shared" si="28"/>
        <v>2014</v>
      </c>
      <c r="C935" s="3">
        <f t="shared" si="29"/>
        <v>8</v>
      </c>
      <c r="D935" t="s">
        <v>1163</v>
      </c>
      <c r="E935" t="s">
        <v>33</v>
      </c>
      <c r="F935" t="s">
        <v>11</v>
      </c>
      <c r="G935" t="s">
        <v>200</v>
      </c>
      <c r="H935" t="s">
        <v>1154</v>
      </c>
      <c r="I935" s="2">
        <v>25.5</v>
      </c>
      <c r="J935" s="3">
        <v>3</v>
      </c>
      <c r="K935" s="2">
        <v>6.63</v>
      </c>
    </row>
    <row r="936" spans="1:11" x14ac:dyDescent="0.25">
      <c r="A936" s="1">
        <v>41876</v>
      </c>
      <c r="B936" s="3">
        <f t="shared" si="28"/>
        <v>2014</v>
      </c>
      <c r="C936" s="3">
        <f t="shared" si="29"/>
        <v>8</v>
      </c>
      <c r="D936" t="s">
        <v>1164</v>
      </c>
      <c r="E936" t="s">
        <v>78</v>
      </c>
      <c r="F936" t="s">
        <v>11</v>
      </c>
      <c r="G936" t="s">
        <v>43</v>
      </c>
      <c r="H936" t="s">
        <v>1036</v>
      </c>
      <c r="I936" s="2">
        <v>40.1</v>
      </c>
      <c r="J936" s="3">
        <v>14</v>
      </c>
      <c r="K936" s="2">
        <v>14.53</v>
      </c>
    </row>
    <row r="937" spans="1:11" x14ac:dyDescent="0.25">
      <c r="A937" s="1">
        <v>41876</v>
      </c>
      <c r="B937" s="3">
        <f t="shared" si="28"/>
        <v>2014</v>
      </c>
      <c r="C937" s="3">
        <f t="shared" si="29"/>
        <v>8</v>
      </c>
      <c r="D937" t="s">
        <v>1164</v>
      </c>
      <c r="E937" t="s">
        <v>78</v>
      </c>
      <c r="F937" t="s">
        <v>11</v>
      </c>
      <c r="G937" t="s">
        <v>63</v>
      </c>
      <c r="H937" t="s">
        <v>1165</v>
      </c>
      <c r="I937" s="2">
        <v>4.72</v>
      </c>
      <c r="J937" s="3">
        <v>2</v>
      </c>
      <c r="K937" s="2">
        <v>1.65</v>
      </c>
    </row>
    <row r="938" spans="1:11" x14ac:dyDescent="0.25">
      <c r="A938" s="1">
        <v>41876</v>
      </c>
      <c r="B938" s="3">
        <f t="shared" si="28"/>
        <v>2014</v>
      </c>
      <c r="C938" s="3">
        <f t="shared" si="29"/>
        <v>8</v>
      </c>
      <c r="D938" t="s">
        <v>1164</v>
      </c>
      <c r="E938" t="s">
        <v>78</v>
      </c>
      <c r="F938" t="s">
        <v>11</v>
      </c>
      <c r="G938" t="s">
        <v>12</v>
      </c>
      <c r="H938" t="s">
        <v>1166</v>
      </c>
      <c r="I938" s="2">
        <v>23.98</v>
      </c>
      <c r="J938" s="3">
        <v>3</v>
      </c>
      <c r="K938" s="2">
        <v>7.49</v>
      </c>
    </row>
    <row r="939" spans="1:11" x14ac:dyDescent="0.25">
      <c r="A939" s="1">
        <v>41876</v>
      </c>
      <c r="B939" s="3">
        <f t="shared" si="28"/>
        <v>2014</v>
      </c>
      <c r="C939" s="3">
        <f t="shared" si="29"/>
        <v>8</v>
      </c>
      <c r="D939" t="s">
        <v>1164</v>
      </c>
      <c r="E939" t="s">
        <v>78</v>
      </c>
      <c r="F939" t="s">
        <v>11</v>
      </c>
      <c r="G939" t="s">
        <v>63</v>
      </c>
      <c r="H939" t="s">
        <v>98</v>
      </c>
      <c r="I939" s="2">
        <v>130.46</v>
      </c>
      <c r="J939" s="3">
        <v>6</v>
      </c>
      <c r="K939" s="2">
        <v>44.03</v>
      </c>
    </row>
    <row r="940" spans="1:11" x14ac:dyDescent="0.25">
      <c r="A940" s="1">
        <v>41876</v>
      </c>
      <c r="B940" s="3">
        <f t="shared" si="28"/>
        <v>2014</v>
      </c>
      <c r="C940" s="3">
        <f t="shared" si="29"/>
        <v>8</v>
      </c>
      <c r="D940" t="s">
        <v>1167</v>
      </c>
      <c r="E940" t="s">
        <v>27</v>
      </c>
      <c r="F940" t="s">
        <v>34</v>
      </c>
      <c r="G940" t="s">
        <v>47</v>
      </c>
      <c r="H940" t="s">
        <v>1168</v>
      </c>
      <c r="I940" s="2">
        <v>6.28</v>
      </c>
      <c r="J940" s="3">
        <v>1</v>
      </c>
      <c r="K940" s="2">
        <v>2.64</v>
      </c>
    </row>
    <row r="941" spans="1:11" x14ac:dyDescent="0.25">
      <c r="A941" s="1">
        <v>41876</v>
      </c>
      <c r="B941" s="3">
        <f t="shared" si="28"/>
        <v>2014</v>
      </c>
      <c r="C941" s="3">
        <f t="shared" si="29"/>
        <v>8</v>
      </c>
      <c r="D941" t="s">
        <v>1167</v>
      </c>
      <c r="E941" t="s">
        <v>27</v>
      </c>
      <c r="F941" t="s">
        <v>39</v>
      </c>
      <c r="G941" t="s">
        <v>52</v>
      </c>
      <c r="H941" t="s">
        <v>1169</v>
      </c>
      <c r="I941" s="2">
        <v>95.1</v>
      </c>
      <c r="J941" s="3">
        <v>5</v>
      </c>
      <c r="K941" s="2">
        <v>30.43</v>
      </c>
    </row>
    <row r="942" spans="1:11" x14ac:dyDescent="0.25">
      <c r="A942" s="1">
        <v>41876</v>
      </c>
      <c r="B942" s="3">
        <f t="shared" si="28"/>
        <v>2014</v>
      </c>
      <c r="C942" s="3">
        <f t="shared" si="29"/>
        <v>8</v>
      </c>
      <c r="D942" t="s">
        <v>1167</v>
      </c>
      <c r="E942" t="s">
        <v>27</v>
      </c>
      <c r="F942" t="s">
        <v>11</v>
      </c>
      <c r="G942" t="s">
        <v>12</v>
      </c>
      <c r="H942" t="s">
        <v>1170</v>
      </c>
      <c r="I942" s="2">
        <v>25.92</v>
      </c>
      <c r="J942" s="3">
        <v>4</v>
      </c>
      <c r="K942" s="2">
        <v>12.44</v>
      </c>
    </row>
    <row r="943" spans="1:11" x14ac:dyDescent="0.25">
      <c r="A943" s="1">
        <v>41876</v>
      </c>
      <c r="B943" s="3">
        <f t="shared" si="28"/>
        <v>2014</v>
      </c>
      <c r="C943" s="3">
        <f t="shared" si="29"/>
        <v>8</v>
      </c>
      <c r="D943" t="s">
        <v>1167</v>
      </c>
      <c r="E943" t="s">
        <v>27</v>
      </c>
      <c r="F943" t="s">
        <v>11</v>
      </c>
      <c r="G943" t="s">
        <v>18</v>
      </c>
      <c r="H943" t="s">
        <v>1171</v>
      </c>
      <c r="I943" s="2">
        <v>48.84</v>
      </c>
      <c r="J943" s="3">
        <v>4</v>
      </c>
      <c r="K943" s="2">
        <v>13.19</v>
      </c>
    </row>
    <row r="944" spans="1:11" x14ac:dyDescent="0.25">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25">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25">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25">
      <c r="A947" s="1">
        <v>41876</v>
      </c>
      <c r="B947" s="3">
        <f t="shared" si="28"/>
        <v>2014</v>
      </c>
      <c r="C947" s="3">
        <f t="shared" si="29"/>
        <v>8</v>
      </c>
      <c r="D947" t="s">
        <v>81</v>
      </c>
      <c r="E947" t="s">
        <v>78</v>
      </c>
      <c r="F947" t="s">
        <v>11</v>
      </c>
      <c r="G947" t="s">
        <v>20</v>
      </c>
      <c r="H947" t="s">
        <v>980</v>
      </c>
      <c r="I947" s="2">
        <v>6.53</v>
      </c>
      <c r="J947" s="3">
        <v>4</v>
      </c>
      <c r="K947" s="2">
        <v>-4.57</v>
      </c>
    </row>
    <row r="948" spans="1:11" x14ac:dyDescent="0.25">
      <c r="A948" s="1">
        <v>41876</v>
      </c>
      <c r="B948" s="3">
        <f t="shared" si="28"/>
        <v>2014</v>
      </c>
      <c r="C948" s="3">
        <f t="shared" si="29"/>
        <v>8</v>
      </c>
      <c r="D948" t="s">
        <v>81</v>
      </c>
      <c r="E948" t="s">
        <v>78</v>
      </c>
      <c r="F948" t="s">
        <v>11</v>
      </c>
      <c r="G948" t="s">
        <v>20</v>
      </c>
      <c r="H948" t="s">
        <v>1176</v>
      </c>
      <c r="I948" s="2">
        <v>2.86</v>
      </c>
      <c r="J948" s="3">
        <v>3</v>
      </c>
      <c r="K948" s="2">
        <v>-2.29</v>
      </c>
    </row>
    <row r="949" spans="1:11" x14ac:dyDescent="0.25">
      <c r="A949" s="1">
        <v>41876</v>
      </c>
      <c r="B949" s="3">
        <f t="shared" si="28"/>
        <v>2014</v>
      </c>
      <c r="C949" s="3">
        <f t="shared" si="29"/>
        <v>8</v>
      </c>
      <c r="D949" t="s">
        <v>81</v>
      </c>
      <c r="E949" t="s">
        <v>78</v>
      </c>
      <c r="F949" t="s">
        <v>11</v>
      </c>
      <c r="G949" t="s">
        <v>20</v>
      </c>
      <c r="H949" t="s">
        <v>966</v>
      </c>
      <c r="I949" s="2">
        <v>20.86</v>
      </c>
      <c r="J949" s="3">
        <v>8</v>
      </c>
      <c r="K949" s="2">
        <v>-16.68</v>
      </c>
    </row>
    <row r="950" spans="1:11" x14ac:dyDescent="0.25">
      <c r="A950" s="1">
        <v>41877</v>
      </c>
      <c r="B950" s="3">
        <f t="shared" si="28"/>
        <v>2014</v>
      </c>
      <c r="C950" s="3">
        <f t="shared" si="29"/>
        <v>8</v>
      </c>
      <c r="D950" t="s">
        <v>1177</v>
      </c>
      <c r="E950" t="s">
        <v>27</v>
      </c>
      <c r="F950" t="s">
        <v>39</v>
      </c>
      <c r="G950" t="s">
        <v>52</v>
      </c>
      <c r="H950" t="s">
        <v>388</v>
      </c>
      <c r="I950" s="2">
        <v>176.8</v>
      </c>
      <c r="J950" s="3">
        <v>8</v>
      </c>
      <c r="K950" s="2">
        <v>22.98</v>
      </c>
    </row>
    <row r="951" spans="1:11" x14ac:dyDescent="0.25">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25">
      <c r="A952" s="1">
        <v>41877</v>
      </c>
      <c r="B952" s="3">
        <f t="shared" si="28"/>
        <v>2014</v>
      </c>
      <c r="C952" s="3">
        <f t="shared" si="29"/>
        <v>8</v>
      </c>
      <c r="D952" t="s">
        <v>1178</v>
      </c>
      <c r="E952" t="s">
        <v>59</v>
      </c>
      <c r="F952" t="s">
        <v>11</v>
      </c>
      <c r="G952" t="s">
        <v>12</v>
      </c>
      <c r="H952" t="s">
        <v>1179</v>
      </c>
      <c r="I952" s="2">
        <v>17.34</v>
      </c>
      <c r="J952" s="3">
        <v>3</v>
      </c>
      <c r="K952" s="2">
        <v>8.5</v>
      </c>
    </row>
    <row r="953" spans="1:11" x14ac:dyDescent="0.25">
      <c r="A953" s="1">
        <v>41877</v>
      </c>
      <c r="B953" s="3">
        <f t="shared" si="28"/>
        <v>2014</v>
      </c>
      <c r="C953" s="3">
        <f t="shared" si="29"/>
        <v>8</v>
      </c>
      <c r="D953" t="s">
        <v>1178</v>
      </c>
      <c r="E953" t="s">
        <v>59</v>
      </c>
      <c r="F953" t="s">
        <v>11</v>
      </c>
      <c r="G953" t="s">
        <v>12</v>
      </c>
      <c r="H953" t="s">
        <v>1180</v>
      </c>
      <c r="I953" s="2">
        <v>3.38</v>
      </c>
      <c r="J953" s="3">
        <v>1</v>
      </c>
      <c r="K953" s="2">
        <v>1.55</v>
      </c>
    </row>
    <row r="954" spans="1:11" x14ac:dyDescent="0.25">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25">
      <c r="A955" s="1">
        <v>41877</v>
      </c>
      <c r="B955" s="3">
        <f t="shared" si="28"/>
        <v>2014</v>
      </c>
      <c r="C955" s="3">
        <f t="shared" si="29"/>
        <v>8</v>
      </c>
      <c r="D955" t="s">
        <v>1181</v>
      </c>
      <c r="E955" t="s">
        <v>59</v>
      </c>
      <c r="F955" t="s">
        <v>39</v>
      </c>
      <c r="G955" t="s">
        <v>52</v>
      </c>
      <c r="H955" t="s">
        <v>668</v>
      </c>
      <c r="I955" s="2">
        <v>149.97</v>
      </c>
      <c r="J955" s="3">
        <v>3</v>
      </c>
      <c r="K955" s="2">
        <v>52.49</v>
      </c>
    </row>
    <row r="956" spans="1:11" x14ac:dyDescent="0.25">
      <c r="A956" s="1">
        <v>41878</v>
      </c>
      <c r="B956" s="3">
        <f t="shared" si="28"/>
        <v>2014</v>
      </c>
      <c r="C956" s="3">
        <f t="shared" si="29"/>
        <v>8</v>
      </c>
      <c r="D956" t="s">
        <v>1183</v>
      </c>
      <c r="E956" t="s">
        <v>27</v>
      </c>
      <c r="F956" t="s">
        <v>11</v>
      </c>
      <c r="G956" t="s">
        <v>24</v>
      </c>
      <c r="H956" t="s">
        <v>845</v>
      </c>
      <c r="I956" s="2">
        <v>8.56</v>
      </c>
      <c r="J956" s="3">
        <v>2</v>
      </c>
      <c r="K956" s="2">
        <v>2.48</v>
      </c>
    </row>
    <row r="957" spans="1:11" x14ac:dyDescent="0.25">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25">
      <c r="A958" s="1">
        <v>41878</v>
      </c>
      <c r="B958" s="3">
        <f t="shared" si="28"/>
        <v>2014</v>
      </c>
      <c r="C958" s="3">
        <f t="shared" si="29"/>
        <v>8</v>
      </c>
      <c r="D958" t="s">
        <v>1183</v>
      </c>
      <c r="E958" t="s">
        <v>27</v>
      </c>
      <c r="F958" t="s">
        <v>11</v>
      </c>
      <c r="G958" t="s">
        <v>20</v>
      </c>
      <c r="H958" t="s">
        <v>1185</v>
      </c>
      <c r="I958" s="2">
        <v>22.72</v>
      </c>
      <c r="J958" s="3">
        <v>4</v>
      </c>
      <c r="K958" s="2">
        <v>7.38</v>
      </c>
    </row>
    <row r="959" spans="1:11" x14ac:dyDescent="0.25">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25">
      <c r="A960" s="1">
        <v>41878</v>
      </c>
      <c r="B960" s="3">
        <f t="shared" si="28"/>
        <v>2014</v>
      </c>
      <c r="C960" s="3">
        <f t="shared" si="29"/>
        <v>8</v>
      </c>
      <c r="D960" t="s">
        <v>1186</v>
      </c>
      <c r="E960" t="s">
        <v>55</v>
      </c>
      <c r="F960" t="s">
        <v>34</v>
      </c>
      <c r="G960" t="s">
        <v>47</v>
      </c>
      <c r="H960" t="s">
        <v>1188</v>
      </c>
      <c r="I960" s="2">
        <v>29.12</v>
      </c>
      <c r="J960" s="3">
        <v>4</v>
      </c>
      <c r="K960" s="2">
        <v>12.52</v>
      </c>
    </row>
    <row r="961" spans="1:11" x14ac:dyDescent="0.25">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25">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25">
      <c r="A963" s="1">
        <v>41880</v>
      </c>
      <c r="B963" s="3">
        <f t="shared" si="30"/>
        <v>2014</v>
      </c>
      <c r="C963" s="3">
        <f t="shared" si="31"/>
        <v>8</v>
      </c>
      <c r="D963" t="s">
        <v>1190</v>
      </c>
      <c r="E963" t="s">
        <v>27</v>
      </c>
      <c r="F963" t="s">
        <v>11</v>
      </c>
      <c r="G963" t="s">
        <v>12</v>
      </c>
      <c r="H963" t="s">
        <v>1191</v>
      </c>
      <c r="I963" s="2">
        <v>109.92</v>
      </c>
      <c r="J963" s="3">
        <v>2</v>
      </c>
      <c r="K963" s="2">
        <v>53.86</v>
      </c>
    </row>
    <row r="964" spans="1:11" x14ac:dyDescent="0.25">
      <c r="A964" s="1">
        <v>41880</v>
      </c>
      <c r="B964" s="3">
        <f t="shared" si="30"/>
        <v>2014</v>
      </c>
      <c r="C964" s="3">
        <f t="shared" si="31"/>
        <v>8</v>
      </c>
      <c r="D964" t="s">
        <v>1190</v>
      </c>
      <c r="E964" t="s">
        <v>27</v>
      </c>
      <c r="F964" t="s">
        <v>11</v>
      </c>
      <c r="G964" t="s">
        <v>12</v>
      </c>
      <c r="H964" t="s">
        <v>1192</v>
      </c>
      <c r="I964" s="2">
        <v>13.36</v>
      </c>
      <c r="J964" s="3">
        <v>2</v>
      </c>
      <c r="K964" s="2">
        <v>6.41</v>
      </c>
    </row>
    <row r="965" spans="1:11" x14ac:dyDescent="0.25">
      <c r="A965" s="1">
        <v>41880</v>
      </c>
      <c r="B965" s="3">
        <f t="shared" si="30"/>
        <v>2014</v>
      </c>
      <c r="C965" s="3">
        <f t="shared" si="31"/>
        <v>8</v>
      </c>
      <c r="D965" t="s">
        <v>1193</v>
      </c>
      <c r="E965" t="s">
        <v>123</v>
      </c>
      <c r="F965" t="s">
        <v>11</v>
      </c>
      <c r="G965" t="s">
        <v>63</v>
      </c>
      <c r="H965" t="s">
        <v>1194</v>
      </c>
      <c r="I965" s="2">
        <v>29.81</v>
      </c>
      <c r="J965" s="3">
        <v>2</v>
      </c>
      <c r="K965" s="2">
        <v>10.81</v>
      </c>
    </row>
    <row r="966" spans="1:11" x14ac:dyDescent="0.25">
      <c r="A966" s="1">
        <v>41880</v>
      </c>
      <c r="B966" s="3">
        <f t="shared" si="30"/>
        <v>2014</v>
      </c>
      <c r="C966" s="3">
        <f t="shared" si="31"/>
        <v>8</v>
      </c>
      <c r="D966" t="s">
        <v>1193</v>
      </c>
      <c r="E966" t="s">
        <v>123</v>
      </c>
      <c r="F966" t="s">
        <v>11</v>
      </c>
      <c r="G966" t="s">
        <v>20</v>
      </c>
      <c r="H966" t="s">
        <v>420</v>
      </c>
      <c r="I966" s="2">
        <v>505.18</v>
      </c>
      <c r="J966" s="3">
        <v>4</v>
      </c>
      <c r="K966" s="2">
        <v>-336.78</v>
      </c>
    </row>
    <row r="967" spans="1:11" x14ac:dyDescent="0.25">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25">
      <c r="A968" s="1">
        <v>41881</v>
      </c>
      <c r="B968" s="3">
        <f t="shared" si="30"/>
        <v>2014</v>
      </c>
      <c r="C968" s="3">
        <f t="shared" si="31"/>
        <v>8</v>
      </c>
      <c r="D968" t="s">
        <v>1196</v>
      </c>
      <c r="E968" t="s">
        <v>613</v>
      </c>
      <c r="F968" t="s">
        <v>11</v>
      </c>
      <c r="G968" t="s">
        <v>20</v>
      </c>
      <c r="H968" t="s">
        <v>1197</v>
      </c>
      <c r="I968" s="2">
        <v>25.3</v>
      </c>
      <c r="J968" s="3">
        <v>5</v>
      </c>
      <c r="K968" s="2">
        <v>11.89</v>
      </c>
    </row>
    <row r="969" spans="1:11" x14ac:dyDescent="0.25">
      <c r="A969" s="1">
        <v>41881</v>
      </c>
      <c r="B969" s="3">
        <f t="shared" si="30"/>
        <v>2014</v>
      </c>
      <c r="C969" s="3">
        <f t="shared" si="31"/>
        <v>8</v>
      </c>
      <c r="D969" t="s">
        <v>1196</v>
      </c>
      <c r="E969" t="s">
        <v>613</v>
      </c>
      <c r="F969" t="s">
        <v>11</v>
      </c>
      <c r="G969" t="s">
        <v>18</v>
      </c>
      <c r="H969" t="s">
        <v>909</v>
      </c>
      <c r="I969" s="2">
        <v>95.94</v>
      </c>
      <c r="J969" s="3">
        <v>3</v>
      </c>
      <c r="K969" s="2">
        <v>9.59</v>
      </c>
    </row>
    <row r="970" spans="1:11" x14ac:dyDescent="0.25">
      <c r="A970" s="1">
        <v>41882</v>
      </c>
      <c r="B970" s="3">
        <f t="shared" si="30"/>
        <v>2014</v>
      </c>
      <c r="C970" s="3">
        <f t="shared" si="31"/>
        <v>8</v>
      </c>
      <c r="D970" t="s">
        <v>1198</v>
      </c>
      <c r="E970" t="s">
        <v>399</v>
      </c>
      <c r="F970" t="s">
        <v>39</v>
      </c>
      <c r="G970" t="s">
        <v>52</v>
      </c>
      <c r="H970" t="s">
        <v>1199</v>
      </c>
      <c r="I970" s="2">
        <v>92.52</v>
      </c>
      <c r="J970" s="3">
        <v>9</v>
      </c>
      <c r="K970" s="2">
        <v>18.5</v>
      </c>
    </row>
    <row r="971" spans="1:11" x14ac:dyDescent="0.25">
      <c r="A971" s="1">
        <v>41883</v>
      </c>
      <c r="B971" s="3">
        <f t="shared" si="30"/>
        <v>2014</v>
      </c>
      <c r="C971" s="3">
        <f t="shared" si="31"/>
        <v>9</v>
      </c>
      <c r="D971" t="s">
        <v>1200</v>
      </c>
      <c r="E971" t="s">
        <v>27</v>
      </c>
      <c r="F971" t="s">
        <v>11</v>
      </c>
      <c r="G971" t="s">
        <v>24</v>
      </c>
      <c r="H971" t="s">
        <v>1201</v>
      </c>
      <c r="I971" s="2">
        <v>53.94</v>
      </c>
      <c r="J971" s="3">
        <v>3</v>
      </c>
      <c r="K971" s="2">
        <v>15.64</v>
      </c>
    </row>
    <row r="972" spans="1:11" x14ac:dyDescent="0.25">
      <c r="A972" s="1">
        <v>41883</v>
      </c>
      <c r="B972" s="3">
        <f t="shared" si="30"/>
        <v>2014</v>
      </c>
      <c r="C972" s="3">
        <f t="shared" si="31"/>
        <v>9</v>
      </c>
      <c r="D972" t="s">
        <v>965</v>
      </c>
      <c r="E972" t="s">
        <v>10</v>
      </c>
      <c r="F972" t="s">
        <v>11</v>
      </c>
      <c r="G972" t="s">
        <v>20</v>
      </c>
      <c r="H972" t="s">
        <v>1202</v>
      </c>
      <c r="I972" s="2">
        <v>3.65</v>
      </c>
      <c r="J972" s="3">
        <v>3</v>
      </c>
      <c r="K972" s="2">
        <v>-6.02</v>
      </c>
    </row>
    <row r="973" spans="1:11" x14ac:dyDescent="0.25">
      <c r="A973" s="1">
        <v>41883</v>
      </c>
      <c r="B973" s="3">
        <f t="shared" si="30"/>
        <v>2014</v>
      </c>
      <c r="C973" s="3">
        <f t="shared" si="31"/>
        <v>9</v>
      </c>
      <c r="D973" t="s">
        <v>965</v>
      </c>
      <c r="E973" t="s">
        <v>10</v>
      </c>
      <c r="F973" t="s">
        <v>11</v>
      </c>
      <c r="G973" t="s">
        <v>12</v>
      </c>
      <c r="H973" t="s">
        <v>1203</v>
      </c>
      <c r="I973" s="2">
        <v>31.1</v>
      </c>
      <c r="J973" s="3">
        <v>6</v>
      </c>
      <c r="K973" s="2">
        <v>10.89</v>
      </c>
    </row>
    <row r="974" spans="1:11" x14ac:dyDescent="0.25">
      <c r="A974" s="1">
        <v>41883</v>
      </c>
      <c r="B974" s="3">
        <f t="shared" si="30"/>
        <v>2014</v>
      </c>
      <c r="C974" s="3">
        <f t="shared" si="31"/>
        <v>9</v>
      </c>
      <c r="D974" t="s">
        <v>1138</v>
      </c>
      <c r="E974" t="s">
        <v>149</v>
      </c>
      <c r="F974" t="s">
        <v>11</v>
      </c>
      <c r="G974" t="s">
        <v>20</v>
      </c>
      <c r="H974" t="s">
        <v>1204</v>
      </c>
      <c r="I974" s="2">
        <v>23.74</v>
      </c>
      <c r="J974" s="3">
        <v>2</v>
      </c>
      <c r="K974" s="2">
        <v>8.31</v>
      </c>
    </row>
    <row r="975" spans="1:11" x14ac:dyDescent="0.25">
      <c r="A975" s="1">
        <v>41883</v>
      </c>
      <c r="B975" s="3">
        <f t="shared" si="30"/>
        <v>2014</v>
      </c>
      <c r="C975" s="3">
        <f t="shared" si="31"/>
        <v>9</v>
      </c>
      <c r="D975" t="s">
        <v>1138</v>
      </c>
      <c r="E975" t="s">
        <v>149</v>
      </c>
      <c r="F975" t="s">
        <v>39</v>
      </c>
      <c r="G975" t="s">
        <v>52</v>
      </c>
      <c r="H975" t="s">
        <v>1032</v>
      </c>
      <c r="I975" s="2">
        <v>357</v>
      </c>
      <c r="J975" s="3">
        <v>3</v>
      </c>
      <c r="K975" s="2">
        <v>57.12</v>
      </c>
    </row>
    <row r="976" spans="1:11" x14ac:dyDescent="0.25">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25">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25">
      <c r="A978" s="1">
        <v>41884</v>
      </c>
      <c r="B978" s="3">
        <f t="shared" si="30"/>
        <v>2014</v>
      </c>
      <c r="C978" s="3">
        <f t="shared" si="31"/>
        <v>9</v>
      </c>
      <c r="D978" t="s">
        <v>256</v>
      </c>
      <c r="E978" t="s">
        <v>149</v>
      </c>
      <c r="F978" t="s">
        <v>11</v>
      </c>
      <c r="G978" t="s">
        <v>24</v>
      </c>
      <c r="H978" t="s">
        <v>1206</v>
      </c>
      <c r="I978" s="2">
        <v>21.24</v>
      </c>
      <c r="J978" s="3">
        <v>3</v>
      </c>
      <c r="K978" s="2">
        <v>8.07</v>
      </c>
    </row>
    <row r="979" spans="1:11" x14ac:dyDescent="0.25">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25">
      <c r="A980" s="1">
        <v>41884</v>
      </c>
      <c r="B980" s="3">
        <f t="shared" si="30"/>
        <v>2014</v>
      </c>
      <c r="C980" s="3">
        <f t="shared" si="31"/>
        <v>9</v>
      </c>
      <c r="D980" t="s">
        <v>1207</v>
      </c>
      <c r="E980" t="s">
        <v>149</v>
      </c>
      <c r="F980" t="s">
        <v>11</v>
      </c>
      <c r="G980" t="s">
        <v>12</v>
      </c>
      <c r="H980" t="s">
        <v>625</v>
      </c>
      <c r="I980" s="2">
        <v>14.94</v>
      </c>
      <c r="J980" s="3">
        <v>3</v>
      </c>
      <c r="K980" s="2">
        <v>7.02</v>
      </c>
    </row>
    <row r="981" spans="1:11" x14ac:dyDescent="0.25">
      <c r="A981" s="1">
        <v>41884</v>
      </c>
      <c r="B981" s="3">
        <f t="shared" si="30"/>
        <v>2014</v>
      </c>
      <c r="C981" s="3">
        <f t="shared" si="31"/>
        <v>9</v>
      </c>
      <c r="D981" t="s">
        <v>394</v>
      </c>
      <c r="E981" t="s">
        <v>15</v>
      </c>
      <c r="F981" t="s">
        <v>39</v>
      </c>
      <c r="G981" t="s">
        <v>52</v>
      </c>
      <c r="H981" t="s">
        <v>731</v>
      </c>
      <c r="I981" s="2">
        <v>239.98</v>
      </c>
      <c r="J981" s="3">
        <v>3</v>
      </c>
      <c r="K981" s="2">
        <v>53.99</v>
      </c>
    </row>
    <row r="982" spans="1:11" x14ac:dyDescent="0.25">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25">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25">
      <c r="A984" s="1">
        <v>41884</v>
      </c>
      <c r="B984" s="3">
        <f t="shared" si="30"/>
        <v>2014</v>
      </c>
      <c r="C984" s="3">
        <f t="shared" si="31"/>
        <v>9</v>
      </c>
      <c r="D984" t="s">
        <v>778</v>
      </c>
      <c r="E984" t="s">
        <v>15</v>
      </c>
      <c r="F984" t="s">
        <v>39</v>
      </c>
      <c r="G984" t="s">
        <v>52</v>
      </c>
      <c r="H984" t="s">
        <v>1134</v>
      </c>
      <c r="I984" s="2">
        <v>475.94</v>
      </c>
      <c r="J984" s="3">
        <v>7</v>
      </c>
      <c r="K984" s="2">
        <v>95.19</v>
      </c>
    </row>
    <row r="985" spans="1:11" x14ac:dyDescent="0.25">
      <c r="A985" s="1">
        <v>41885</v>
      </c>
      <c r="B985" s="3">
        <f t="shared" si="30"/>
        <v>2014</v>
      </c>
      <c r="C985" s="3">
        <f t="shared" si="31"/>
        <v>9</v>
      </c>
      <c r="D985" t="s">
        <v>547</v>
      </c>
      <c r="E985" t="s">
        <v>149</v>
      </c>
      <c r="F985" t="s">
        <v>11</v>
      </c>
      <c r="G985" t="s">
        <v>16</v>
      </c>
      <c r="H985" t="s">
        <v>932</v>
      </c>
      <c r="I985" s="2">
        <v>14.4</v>
      </c>
      <c r="J985" s="3">
        <v>5</v>
      </c>
      <c r="K985" s="2">
        <v>7.06</v>
      </c>
    </row>
    <row r="986" spans="1:11" x14ac:dyDescent="0.25">
      <c r="A986" s="1">
        <v>41885</v>
      </c>
      <c r="B986" s="3">
        <f t="shared" si="30"/>
        <v>2014</v>
      </c>
      <c r="C986" s="3">
        <f t="shared" si="31"/>
        <v>9</v>
      </c>
      <c r="D986" t="s">
        <v>1209</v>
      </c>
      <c r="E986" t="s">
        <v>10</v>
      </c>
      <c r="F986" t="s">
        <v>11</v>
      </c>
      <c r="G986" t="s">
        <v>20</v>
      </c>
      <c r="H986" t="s">
        <v>1210</v>
      </c>
      <c r="I986" s="2">
        <v>7.68</v>
      </c>
      <c r="J986" s="3">
        <v>5</v>
      </c>
      <c r="K986" s="2">
        <v>-11.52</v>
      </c>
    </row>
    <row r="987" spans="1:11" x14ac:dyDescent="0.25">
      <c r="A987" s="1">
        <v>41887</v>
      </c>
      <c r="B987" s="3">
        <f t="shared" si="30"/>
        <v>2014</v>
      </c>
      <c r="C987" s="3">
        <f t="shared" si="31"/>
        <v>9</v>
      </c>
      <c r="D987" t="s">
        <v>1211</v>
      </c>
      <c r="E987" t="s">
        <v>78</v>
      </c>
      <c r="F987" t="s">
        <v>11</v>
      </c>
      <c r="G987" t="s">
        <v>18</v>
      </c>
      <c r="H987" t="s">
        <v>374</v>
      </c>
      <c r="I987" s="2">
        <v>264.32</v>
      </c>
      <c r="J987" s="3">
        <v>2</v>
      </c>
      <c r="K987" s="2">
        <v>19.82</v>
      </c>
    </row>
    <row r="988" spans="1:11" x14ac:dyDescent="0.25">
      <c r="A988" s="1">
        <v>41887</v>
      </c>
      <c r="B988" s="3">
        <f t="shared" si="30"/>
        <v>2014</v>
      </c>
      <c r="C988" s="3">
        <f t="shared" si="31"/>
        <v>9</v>
      </c>
      <c r="D988" t="s">
        <v>1212</v>
      </c>
      <c r="E988" t="s">
        <v>123</v>
      </c>
      <c r="F988" t="s">
        <v>34</v>
      </c>
      <c r="G988" t="s">
        <v>47</v>
      </c>
      <c r="H988" t="s">
        <v>1213</v>
      </c>
      <c r="I988" s="2">
        <v>31.98</v>
      </c>
      <c r="J988" s="3">
        <v>2</v>
      </c>
      <c r="K988" s="2">
        <v>2</v>
      </c>
    </row>
    <row r="989" spans="1:11" x14ac:dyDescent="0.25">
      <c r="A989" s="1">
        <v>41888</v>
      </c>
      <c r="B989" s="3">
        <f t="shared" si="30"/>
        <v>2014</v>
      </c>
      <c r="C989" s="3">
        <f t="shared" si="31"/>
        <v>9</v>
      </c>
      <c r="D989" t="s">
        <v>1214</v>
      </c>
      <c r="E989" t="s">
        <v>27</v>
      </c>
      <c r="F989" t="s">
        <v>34</v>
      </c>
      <c r="G989" t="s">
        <v>47</v>
      </c>
      <c r="H989" t="s">
        <v>797</v>
      </c>
      <c r="I989" s="2">
        <v>41.88</v>
      </c>
      <c r="J989" s="3">
        <v>6</v>
      </c>
      <c r="K989" s="2">
        <v>12.15</v>
      </c>
    </row>
    <row r="990" spans="1:11" x14ac:dyDescent="0.25">
      <c r="A990" s="1">
        <v>41888</v>
      </c>
      <c r="B990" s="3">
        <f t="shared" si="30"/>
        <v>2014</v>
      </c>
      <c r="C990" s="3">
        <f t="shared" si="31"/>
        <v>9</v>
      </c>
      <c r="D990" t="s">
        <v>1214</v>
      </c>
      <c r="E990" t="s">
        <v>27</v>
      </c>
      <c r="F990" t="s">
        <v>11</v>
      </c>
      <c r="G990" t="s">
        <v>16</v>
      </c>
      <c r="H990" t="s">
        <v>906</v>
      </c>
      <c r="I990" s="2">
        <v>58.48</v>
      </c>
      <c r="J990" s="3">
        <v>8</v>
      </c>
      <c r="K990" s="2">
        <v>27.49</v>
      </c>
    </row>
    <row r="991" spans="1:11" x14ac:dyDescent="0.25">
      <c r="A991" s="1">
        <v>41889</v>
      </c>
      <c r="B991" s="3">
        <f t="shared" si="30"/>
        <v>2014</v>
      </c>
      <c r="C991" s="3">
        <f t="shared" si="31"/>
        <v>9</v>
      </c>
      <c r="D991" t="s">
        <v>637</v>
      </c>
      <c r="E991" t="s">
        <v>23</v>
      </c>
      <c r="F991" t="s">
        <v>11</v>
      </c>
      <c r="G991" t="s">
        <v>18</v>
      </c>
      <c r="H991" t="s">
        <v>267</v>
      </c>
      <c r="I991" s="2">
        <v>64.78</v>
      </c>
      <c r="J991" s="3">
        <v>1</v>
      </c>
      <c r="K991" s="2">
        <v>-14.58</v>
      </c>
    </row>
    <row r="992" spans="1:11" x14ac:dyDescent="0.25">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25">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25">
      <c r="A994" s="1">
        <v>41889</v>
      </c>
      <c r="B994" s="3">
        <f t="shared" si="30"/>
        <v>2014</v>
      </c>
      <c r="C994" s="3">
        <f t="shared" si="31"/>
        <v>9</v>
      </c>
      <c r="D994" t="s">
        <v>637</v>
      </c>
      <c r="E994" t="s">
        <v>23</v>
      </c>
      <c r="F994" t="s">
        <v>39</v>
      </c>
      <c r="G994" t="s">
        <v>302</v>
      </c>
      <c r="H994" t="s">
        <v>1217</v>
      </c>
      <c r="I994" s="2">
        <v>399.54</v>
      </c>
      <c r="J994" s="3">
        <v>4</v>
      </c>
      <c r="K994" s="2">
        <v>-559.36</v>
      </c>
    </row>
    <row r="995" spans="1:11" x14ac:dyDescent="0.25">
      <c r="A995" s="1">
        <v>41889</v>
      </c>
      <c r="B995" s="3">
        <f t="shared" si="30"/>
        <v>2014</v>
      </c>
      <c r="C995" s="3">
        <f t="shared" si="31"/>
        <v>9</v>
      </c>
      <c r="D995" t="s">
        <v>122</v>
      </c>
      <c r="E995" t="s">
        <v>840</v>
      </c>
      <c r="F995" t="s">
        <v>34</v>
      </c>
      <c r="G995" t="s">
        <v>47</v>
      </c>
      <c r="H995" t="s">
        <v>339</v>
      </c>
      <c r="I995" s="2">
        <v>57.69</v>
      </c>
      <c r="J995" s="3">
        <v>3</v>
      </c>
      <c r="K995" s="2">
        <v>23.65</v>
      </c>
    </row>
    <row r="996" spans="1:11" x14ac:dyDescent="0.25">
      <c r="A996" s="1">
        <v>41889</v>
      </c>
      <c r="B996" s="3">
        <f t="shared" si="30"/>
        <v>2014</v>
      </c>
      <c r="C996" s="3">
        <f t="shared" si="31"/>
        <v>9</v>
      </c>
      <c r="D996" t="s">
        <v>122</v>
      </c>
      <c r="E996" t="s">
        <v>840</v>
      </c>
      <c r="F996" t="s">
        <v>11</v>
      </c>
      <c r="G996" t="s">
        <v>20</v>
      </c>
      <c r="H996" t="s">
        <v>1218</v>
      </c>
      <c r="I996" s="2">
        <v>42.81</v>
      </c>
      <c r="J996" s="3">
        <v>3</v>
      </c>
      <c r="K996" s="2">
        <v>20.12</v>
      </c>
    </row>
    <row r="997" spans="1:11" x14ac:dyDescent="0.25">
      <c r="A997" s="1">
        <v>41889</v>
      </c>
      <c r="B997" s="3">
        <f t="shared" si="30"/>
        <v>2014</v>
      </c>
      <c r="C997" s="3">
        <f t="shared" si="31"/>
        <v>9</v>
      </c>
      <c r="D997" t="s">
        <v>122</v>
      </c>
      <c r="E997" t="s">
        <v>840</v>
      </c>
      <c r="F997" t="s">
        <v>11</v>
      </c>
      <c r="G997" t="s">
        <v>12</v>
      </c>
      <c r="H997" t="s">
        <v>1219</v>
      </c>
      <c r="I997" s="2">
        <v>12.96</v>
      </c>
      <c r="J997" s="3">
        <v>2</v>
      </c>
      <c r="K997" s="2">
        <v>6.22</v>
      </c>
    </row>
    <row r="998" spans="1:11" x14ac:dyDescent="0.25">
      <c r="A998" s="1">
        <v>41889</v>
      </c>
      <c r="B998" s="3">
        <f t="shared" si="30"/>
        <v>2014</v>
      </c>
      <c r="C998" s="3">
        <f t="shared" si="31"/>
        <v>9</v>
      </c>
      <c r="D998" t="s">
        <v>122</v>
      </c>
      <c r="E998" t="s">
        <v>840</v>
      </c>
      <c r="F998" t="s">
        <v>34</v>
      </c>
      <c r="G998" t="s">
        <v>47</v>
      </c>
      <c r="H998" t="s">
        <v>1220</v>
      </c>
      <c r="I998" s="2">
        <v>821.88</v>
      </c>
      <c r="J998" s="3">
        <v>6</v>
      </c>
      <c r="K998" s="2">
        <v>213.69</v>
      </c>
    </row>
    <row r="999" spans="1:11" x14ac:dyDescent="0.25">
      <c r="A999" s="1">
        <v>41889</v>
      </c>
      <c r="B999" s="3">
        <f t="shared" si="30"/>
        <v>2014</v>
      </c>
      <c r="C999" s="3">
        <f t="shared" si="31"/>
        <v>9</v>
      </c>
      <c r="D999" t="s">
        <v>122</v>
      </c>
      <c r="E999" t="s">
        <v>840</v>
      </c>
      <c r="F999" t="s">
        <v>39</v>
      </c>
      <c r="G999" t="s">
        <v>40</v>
      </c>
      <c r="H999" t="s">
        <v>832</v>
      </c>
      <c r="I999" s="2">
        <v>104.85</v>
      </c>
      <c r="J999" s="3">
        <v>3</v>
      </c>
      <c r="K999" s="2">
        <v>28.31</v>
      </c>
    </row>
    <row r="1000" spans="1:11" x14ac:dyDescent="0.25">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25">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25">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25">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25">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25">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25">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25">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25">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25">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25">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25">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25">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25">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25">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25">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25">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25">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25">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25">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25">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25">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25">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25">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25">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25">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25">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25">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25">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25">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25">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25">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25">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25">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25">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25">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25">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25">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25">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25">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25">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25">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25">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25">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25">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25">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25">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25">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25">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25">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25">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25">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25">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25">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25">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25">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25">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25">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25">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25">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25">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25">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25">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25">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25">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25">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25">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25">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25">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25">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25">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25">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25">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25">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25">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25">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25">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25">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25">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25">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25">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25">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25">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25">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25">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25">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25">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25">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25">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25">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25">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25">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25">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25">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25">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25">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25">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25">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25">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25">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25">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25">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25">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25">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25">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25">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25">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25">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25">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25">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25">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25">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25">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25">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25">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25">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25">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25">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25">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25">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25">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25">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25">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25">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25">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25">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25">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25">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25">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25">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25">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25">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25">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25">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25">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25">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25">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25">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25">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25">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25">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25">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25">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25">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25">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25">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25">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25">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25">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25">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25">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25">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25">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25">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25">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25">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25">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25">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25">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25">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25">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25">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25">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25">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25">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25">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25">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25">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25">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25">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25">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25">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25">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25">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25">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25">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25">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25">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25">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25">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25">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25">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25">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25">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25">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25">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25">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25">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25">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25">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25">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25">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25">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25">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25">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25">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25">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25">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25">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25">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25">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25">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25">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25">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25">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25">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25">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25">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25">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25">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25">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25">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25">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25">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25">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25">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25">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25">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25">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25">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25">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25">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25">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25">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25">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25">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25">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25">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25">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25">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25">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25">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25">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25">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25">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25">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25">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25">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25">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25">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25">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25">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25">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25">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25">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25">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25">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25">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25">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25">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25">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25">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25">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25">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25">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25">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25">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25">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25">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25">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25">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25">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25">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25">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25">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25">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25">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25">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25">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25">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25">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25">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25">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25">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25">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25">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25">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25">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25">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25">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25">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25">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25">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25">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25">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25">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25">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25">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25">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25">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25">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25">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25">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25">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25">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25">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25">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25">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25">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25">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25">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25">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25">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25">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25">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25">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25">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25">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25">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25">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25">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25">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25">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25">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25">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25">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25">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25">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25">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25">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25">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25">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25">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25">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25">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25">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25">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25">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25">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25">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25">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25">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25">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25">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25">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25">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25">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25">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25">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25">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25">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25">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25">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25">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25">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25">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25">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25">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25">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25">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25">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25">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25">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25">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25">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25">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25">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25">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25">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25">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25">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25">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25">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25">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25">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25">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25">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25">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25">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25">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25">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25">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25">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25">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25">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25">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25">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25">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25">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25">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25">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25">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25">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25">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25">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25">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25">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25">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25">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25">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25">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25">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25">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25">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25">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25">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25">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25">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25">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25">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25">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25">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25">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25">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25">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25">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25">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25">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25">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25">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25">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25">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25">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25">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25">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25">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25">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25">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25">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25">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25">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25">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25">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25">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25">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25">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25">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25">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25">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25">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25">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25">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25">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25">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25">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25">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25">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25">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25">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25">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25">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25">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25">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25">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25">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25">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25">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25">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25">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25">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25">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25">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25">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25">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25">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25">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25">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25">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25">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25">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25">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25">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25">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25">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25">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25">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25">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25">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25">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25">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25">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25">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25">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25">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25">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25">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25">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25">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25">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25">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25">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25">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25">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25">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25">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25">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25">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25">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25">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25">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25">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25">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25">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25">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25">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25">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25">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25">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25">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25">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25">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25">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25">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25">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25">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25">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25">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25">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25">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25">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25">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25">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25">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25">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25">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25">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25">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25">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25">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25">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25">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25">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25">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25">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25">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25">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25">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25">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25">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25">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25">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25">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25">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25">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25">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25">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25">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25">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25">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25">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25">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25">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25">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25">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25">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25">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25">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25">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25">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25">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25">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25">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25">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25">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25">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25">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25">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25">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25">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25">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25">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25">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25">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25">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25">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25">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25">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25">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25">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25">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25">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25">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25">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25">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25">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25">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25">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25">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25">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25">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25">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25">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25">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25">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25">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25">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25">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25">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25">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25">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25">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25">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25">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25">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25">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25">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25">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25">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25">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25">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25">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25">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25">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25">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25">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25">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25">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25">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25">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25">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25">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25">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25">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25">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25">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25">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25">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25">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25">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25">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25">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25">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25">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25">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25">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25">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25">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25">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25">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25">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25">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25">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25">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25">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25">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25">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25">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25">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25">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25">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25">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25">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25">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25">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25">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25">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25">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25">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25">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25">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25">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25">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25">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25">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25">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25">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25">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25">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25">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25">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25">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25">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25">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25">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25">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25">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25">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25">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25">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25">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25">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25">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25">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25">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25">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25">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25">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25">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25">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25">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25">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25">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25">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25">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25">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25">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25">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25">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25">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25">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25">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25">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25">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25">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25">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25">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25">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25">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25">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25">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25">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25">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25">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25">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25">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25">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25">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25">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25">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25">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25">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25">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25">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25">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25">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25">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25">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25">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25">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25">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25">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25">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25">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25">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25">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25">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25">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25">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25">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25">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25">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25">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25">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25">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25">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25">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25">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25">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25">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25">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25">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25">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25">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25">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25">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25">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25">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25">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25">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25">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25">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25">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25">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25">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25">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25">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25">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25">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25">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25">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25">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25">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25">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25">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25">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25">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25">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25">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25">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25">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25">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25">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25">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25">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25">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25">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25">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25">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25">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25">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25">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25">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25">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25">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25">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25">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25">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25">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25">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25">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25">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25">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25">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25">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25">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25">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25">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25">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25">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25">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25">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25">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25">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25">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25">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25">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25">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25">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25">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25">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25">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25">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25">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25">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25">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25">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25">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25">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25">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25">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25">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25">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25">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25">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25">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25">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25">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25">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25">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25">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25">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25">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25">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25">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25">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25">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25">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25">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25">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25">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25">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25">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25">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25">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25">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25">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25">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25">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25">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25">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25">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25">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25">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25">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25">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25">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25">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25">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25">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25">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25">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25">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25">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25">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25">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25">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25">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25">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25">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25">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25">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25">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25">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25">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25">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25">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25">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25">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25">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25">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25">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25">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25">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25">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25">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25">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25">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25">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25">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25">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25">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25">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25">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25">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25">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25">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25">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25">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25">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25">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25">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25">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25">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25">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25">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25">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25">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25">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25">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25">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25">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25">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25">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25">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25">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25">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25">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25">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25">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25">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25">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25">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25">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25">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25">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25">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25">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25">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25">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25">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25">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25">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25">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25">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25">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25">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25">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25">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25">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25">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25">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25">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25">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25">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25">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25">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25">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25">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25">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25">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25">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25">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25">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25">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25">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25">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25">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25">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25">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25">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25">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25">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25">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25">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25">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25">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25">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25">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25">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25">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25">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25">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25">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25">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25">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25">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25">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25">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25">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25">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25">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25">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25">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25">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25">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25">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25">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25">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25">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25">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25">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25">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25">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25">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25">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25">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25">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25">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25">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25">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25">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25">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25">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25">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25">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25">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25">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25">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25">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25">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25">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25">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25">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25">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25">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25">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25">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25">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25">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25">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25">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25">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25">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25">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25">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25">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25">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25">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25">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25">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25">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25">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25">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25">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25">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25">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25">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25">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25">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25">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25">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25">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25">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25">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25">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25">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25">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25">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25">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25">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25">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25">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25">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25">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25">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25">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25">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25">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25">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25">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25">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25">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25">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25">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25">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25">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25">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25">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25">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25">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25">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25">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25">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25">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25">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25">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25">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25">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25">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25">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25">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25">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25">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25">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25">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25">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25">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25">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25">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25">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25">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25">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25">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25">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25">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25">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25">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25">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25">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25">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25">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25">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25">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25">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25">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25">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25">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25">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25">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25">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25">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25">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25">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25">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25">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25">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25">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25">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25">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25">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25">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25">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25">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25">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25">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25">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25">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25">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25">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25">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25">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25">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25">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25">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25">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25">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25">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25">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25">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25">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25">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25">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25">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25">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25">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25">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25">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25">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25">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25">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25">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25">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25">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25">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25">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25">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25">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25">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25">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25">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25">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25">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25">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25">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25">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25">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25">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25">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25">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25">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25">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25">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25">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25">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25">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25">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25">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25">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25">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25">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25">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25">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25">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25">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25">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25">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25">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25">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25">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25">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25">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25">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25">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25">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25">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25">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25">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25">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25">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25">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25">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25">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25">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25">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25">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25">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25">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25">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25">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25">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25">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25">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25">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25">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25">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25">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25">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25">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25">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25">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25">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25">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25">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25">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25">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25">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25">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25">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25">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25">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25">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25">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25">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25">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25">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25">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25">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25">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25">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25">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25">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25">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25">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25">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25">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25">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25">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25">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25">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25">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25">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25">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25">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25">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25">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25">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25">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25">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25">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25">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25">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25">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25">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25">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25">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25">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25">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25">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25">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25">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25">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25">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25">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25">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25">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25">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25">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25">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25">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25">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25">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25">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25">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25">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25">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25">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25">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25">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25">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25">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25">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25">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25">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25">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25">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25">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25">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25">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25">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25">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25">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25">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25">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25">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25">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25">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25">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25">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25">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25">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25">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25">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25">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25">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25">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25">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25">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25">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25">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25">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25">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25">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25">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25">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25">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25">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25">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25">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25">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25">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25">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25">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25">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25">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25">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25">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25">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25">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25">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25">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25">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25">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25">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25">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25">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25">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25">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25">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25">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25">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25">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25">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25">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25">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25">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25">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25">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25">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25">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25">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25">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25">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25">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25">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25">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25">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25">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25">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25">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25">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25">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25">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25">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25">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25">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25">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25">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25">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25">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25">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25">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25">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25">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25">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25">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25">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25">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25">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25">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25">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25">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25">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25">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25">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25">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25">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25">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25">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25">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25">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25">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25">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25">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25">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25">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25">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25">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25">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25">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25">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25">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25">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25">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25">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25">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25">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25">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25">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25">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25">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25">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25">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25">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25">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25">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25">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25">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25">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25">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25">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25">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25">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25">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25">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25">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25">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25">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25">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25">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25">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25">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25">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25">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25">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25">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25">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25">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25">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25">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25">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25">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25">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25">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25">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25">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25">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25">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25">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25">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25">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25">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25">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25">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25">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25">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25">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25">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25">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25">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25">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25">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25">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25">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25">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25">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25">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25">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25">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25">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25">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25">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25">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25">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25">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25">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25">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25">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25">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25">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25">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25">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25">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25">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25">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25">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25">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25">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25">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25">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25">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25">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25">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25">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25">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25">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25">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25">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25">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25">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25">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25">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25">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25">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25">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25">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25">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25">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25">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25">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25">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25">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25">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25">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25">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25">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25">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25">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25">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25">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25">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25">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25">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25">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25">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25">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25">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25">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25">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25">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25">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25">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25">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25">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25">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25">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25">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25">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25">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25">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25">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25">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25">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25">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25">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25">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25">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25">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25">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25">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25">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25">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25">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25">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25">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25">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25">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25">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25">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25">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25">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25">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25">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25">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25">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25">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25">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25">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25">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25">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25">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25">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25">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25">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25">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25">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25">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25">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25">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25">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25">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25">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25">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25">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25">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25">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25">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25">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25">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25">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25">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25">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25">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25">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25">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25">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25">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25">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25">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25">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25">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25">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25">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25">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25">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25">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25">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25">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25">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25">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25">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25">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25">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25">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25">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25">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25">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25">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25">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25">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25">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25">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25">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25">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25">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25">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25">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25">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25">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25">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25">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25">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25">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25">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25">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25">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25">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25">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25">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25">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25">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25">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25">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25">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25">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25">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25">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25">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25">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25">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25">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25">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25">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25">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25">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25">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25">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25">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25">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25">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25">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25">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25">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25">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25">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25">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25">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25">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25">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25">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25">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25">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25">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25">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25">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25">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25">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25">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25">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25">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25">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25">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25">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25">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25">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25">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25">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25">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25">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25">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25">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25">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25">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25">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25">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25">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25">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25">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25">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25">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25">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25">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25">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25">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25">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25">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25">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25">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25">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25">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25">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25">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25">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25">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25">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25">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25">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25">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25">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25">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25">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25">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25">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25">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25">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25">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25">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25">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25">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25">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25">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25">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25">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25">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25">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25">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25">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25">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25">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25">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25">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25">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25">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25">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25">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25">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25">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25">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25">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25">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25">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25">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25">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25">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25">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25">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25">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25">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25">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25">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25">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25">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25">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25">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25">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25">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25">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25">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25">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25">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25">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25">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25">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25">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25">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25">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25">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25">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25">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25">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25">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25">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25">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25">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25">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25">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25">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25">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25">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25">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25">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25">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25">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25">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25">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25">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25">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25">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25">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25">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25">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25">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25">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25">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25">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25">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25">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25">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25">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25">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25">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25">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25">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25">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25">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25">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25">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25">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25">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25">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25">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25">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25">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25">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25">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25">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25">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25">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25">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25">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25">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25">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25">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25">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25">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25">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25">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25">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25">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25">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25">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25">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25">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25">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25">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25">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25">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25">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25">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25">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25">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25">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25">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25">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25">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25">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25">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25">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25">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25">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25">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25">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25">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25">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25">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25">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25">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25">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25">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25">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25">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25">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25">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25">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25">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25">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25">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25">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25">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25">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25">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25">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25">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25">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25">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25">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25">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25">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25">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25">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25">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25">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25">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25">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25">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25">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25">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25">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25">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25">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25">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25">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25">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25">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25">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25">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25">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25">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25">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25">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25">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25">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25">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25">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25">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25">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25">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25">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25">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25">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25">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25">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25">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25">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25">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25">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25">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25">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25">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25">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25">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25">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25">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25">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25">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25">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25">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25">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25">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25">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25">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25">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25">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25">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25">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25">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25">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25">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25">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25">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25">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25">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25">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25">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25">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25">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25">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25">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25">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25">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25">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25">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25">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25">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25">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25">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25">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25">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25">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25">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25">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25">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25">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25">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25">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25">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25">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25">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25">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25">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25">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25">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25">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25">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25">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25">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25">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25">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25">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25">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25">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25">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25">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25">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25">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25">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25">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25">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25">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25">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25">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25">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25">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25">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25">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25">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25">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25">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25">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25">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25">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25">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25">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25">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25">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25">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25">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25">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25">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25">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25">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25">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25">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25">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25">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25">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25">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25">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25">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25">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25">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25">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25">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25">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25">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25">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25">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25">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25">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25">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25">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25">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25">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25">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25">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25">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25">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25">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25">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25">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25">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25">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25">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25">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25">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25">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25">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25">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25">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25">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25">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25">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25">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25">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25">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25">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25">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25">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25">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25">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25">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25">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25">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25">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25">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25">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25">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25">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25">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25">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25">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25">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25">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25">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25">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25">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25">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25">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25">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25">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25">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25">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25">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25">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25">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25">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25">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25">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25">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25">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25">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25">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25">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25">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25">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25">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25">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25">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25">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25">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25">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25">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25">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25">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25">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25">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25">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25">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25">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25">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25">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25">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25">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25">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25">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25">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25">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25">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25">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25">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25">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25">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25">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25">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25">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25">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25">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25">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25">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25">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25">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25">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25">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25">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25">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25">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25">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25">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25">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25">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25">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25">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25">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25">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25">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25">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25">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25">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25">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25">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25">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25">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25">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25">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25">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25">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25">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25">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25">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25">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25">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25">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25">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25">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25">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25">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25">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25">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25">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25">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25">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25">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25">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25">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25">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25">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25">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25">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25">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25">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25">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25">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25">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25">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25">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25">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25">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25">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25">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25">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25">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25">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25">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25">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25">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25">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25">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25">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25">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25">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25">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25">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25">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25">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25">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25">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25">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25">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25">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25">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25">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25">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25">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25">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25">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25">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25">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25">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25">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25">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25">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25">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25">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25">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25">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25">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25">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25">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25">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25">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25">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25">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25">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25">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25">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25">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25">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25">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25">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25">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25">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25">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25">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25">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25">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25">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25">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25">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25">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25">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25">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25">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25">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25">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25">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25">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25">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25">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25">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25">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25">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25">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25">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25">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25">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25">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25">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25">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25">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25">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25">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25">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25">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25">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25">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25">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25">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25">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25">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25">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25">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25">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25">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25">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25">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25">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25">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25">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25">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25">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25">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25">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25">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25">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25">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25">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25">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25">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25">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25">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25">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25">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25">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25">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25">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25">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25">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25">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25">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25">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25">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25">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25">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25">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25">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25">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25">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25">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25">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25">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25">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25">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25">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25">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25">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25">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25">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25">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25">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25">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25">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25">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25">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25">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25">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25">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25">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25">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25">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25">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25">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25">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25">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25">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25">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25">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25">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25">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25">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25">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25">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25">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25">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25">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25">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25">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25">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25">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25">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25">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25">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25">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25">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25">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25">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25">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25">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25">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25">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25">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25">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25">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25">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25">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25">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25">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25">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25">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25">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25">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25">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25">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25">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25">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25">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25">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25">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25">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25">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25">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25">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25">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25">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25">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25">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25">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25">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25">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25">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25">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25">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25">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25">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25">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25">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25">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25">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25">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25">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25">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25">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25">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25">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25">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25">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25">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25">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25">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25">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25">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25">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25">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25">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25">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25">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25">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25">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25">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25">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25">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25">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25">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25">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25">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25">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25">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25">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25">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25">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25">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25">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25">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25">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25">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25">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25">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25">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25">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25">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25">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25">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25">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25">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25">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25">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25">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25">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25">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25">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25">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25">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25">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25">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25">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25">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25">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25">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25">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25">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25">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25">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25">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25">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25">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25">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25">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25">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25">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25">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25">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25">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25">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25">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25">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25">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25">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25">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25">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25">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25">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25">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25">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25">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25">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25">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25">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25">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25">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25">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25">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25">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25">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25">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25">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25">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25">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25">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25">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25">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25">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25">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25">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25">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25">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25">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25">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25">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25">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25">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25">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25">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25">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25">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25">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25">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25">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25">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25">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25">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25">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25">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25">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25">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25">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25">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25">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25">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25">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25">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25">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25">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25">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25">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25">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25">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25">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25">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25">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25">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25">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25">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25">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25">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25">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25">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25">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25">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25">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25">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25">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25">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25">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25">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25">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25">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25">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25">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25">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25">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25">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25">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25">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25">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25">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25">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25">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25">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25">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25">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25">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25">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25">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25">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25">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25">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25">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25">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25">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25">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25">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25">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25">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25">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25">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25">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25">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25">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25">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25">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25">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25">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25">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25">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25">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25">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25">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25">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25">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25">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25">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25">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25">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25">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25">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25">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25">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25">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25">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25">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25">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25">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25">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25">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25">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25">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25">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25">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25">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25">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25">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25">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25">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25">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25">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25">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25">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25">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25">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25">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25">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25">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25">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25">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25">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25">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25">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25">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25">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25">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25">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25">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25">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25">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25">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25">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25">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25">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25">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25">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25">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25">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25">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25">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25">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25">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25">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25">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25">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25">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25">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25">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25">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25">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25">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25">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25">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25">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25">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25">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25">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25">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25">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25">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25">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25">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25">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25">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25">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25">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25">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25">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25">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25">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25">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25">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25">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25">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25">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25">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25">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25">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25">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25">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25">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25">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25">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25">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25">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25">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25">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25">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25">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25">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25">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25">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25">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25">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25">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25">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25">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25">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25">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25">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25">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25">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25">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25">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25">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25">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25">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25">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25">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25">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25">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25">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25">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25">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25">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25">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25">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25">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25">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25">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25">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25">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25">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25">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25">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25">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25">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25">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25">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25">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25">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25">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25">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25">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25">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25">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25">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25">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25">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25">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25">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25">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25">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25">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25">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25">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25">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25">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25">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25">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25">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25">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25">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25">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25">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25">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25">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25">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25">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25">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25">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25">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25">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25">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25">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25">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25">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25">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25">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25">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25">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25">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25">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25">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25">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25">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25">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25">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25">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25">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25">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25">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25">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25">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25">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25">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25">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25">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25">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25">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25">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25">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25">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25">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25">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25">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25">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25">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25">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25">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25">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25">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25">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25">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25">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25">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25">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25">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25">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25">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25">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25">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25">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25">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25">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25">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25">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25">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25">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25">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25">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25">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25">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25">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25">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25">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25">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25">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25">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25">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25">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25">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25">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25">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25">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25">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25">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25">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25">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25">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25">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25">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25">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25">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25">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25">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25">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25">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25">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25">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25">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25">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25">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25">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25">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25">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25">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25">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25">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25">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25">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25">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25">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25">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25">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25">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25">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25">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25">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25">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25">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25">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25">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25">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25">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25">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25">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25">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25">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25">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25">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25">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25">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25">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25">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25">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25">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25">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25">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25">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25">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25">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25">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25">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25">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25">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25">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25">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25">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25">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25">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25">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25">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25">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25">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25">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25">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25">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25">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25">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25">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25">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25">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25">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25">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25">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25">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25">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25">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25">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25">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25">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25">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25">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25">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25">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25">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25">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25">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25">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25">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25">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25">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25">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25">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25">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25">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25">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25">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25">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25">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25">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25">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25">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25">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25">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25">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25">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25">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25">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25">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25">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25">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25">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25">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25">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25">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25">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25">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25">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25">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25">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25">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25">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25">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25">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25">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25">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25">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25">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25">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25">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25">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25">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25">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25">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25">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25">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25">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25">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25">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25">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25">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25">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25">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25">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25">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25">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25">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25">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25">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25">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25">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25">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25">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25">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25">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25">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25">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25">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25">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25">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25">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25">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25">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25">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25">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25">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25">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25">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25">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25">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25">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25">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25">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25">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25">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25">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25">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25">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25">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25">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25">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25">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25">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25">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25">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25">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25">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25">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25">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25">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25">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25">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25">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25">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25">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25">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25">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25">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25">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25">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25">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25">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25">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25">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25">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25">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25">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25">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25">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25">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25">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25">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25">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25">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25">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25">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25">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25">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25">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25">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25">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25">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25">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25">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25">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25">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25">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25">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25">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25">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25">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25">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25">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25">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25">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25">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25">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25">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25">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25">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25">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25">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25">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25">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25">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25">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25">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25">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25">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25">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25">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25">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25">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25">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25">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25">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25">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25">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25">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25">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25">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25">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25">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25">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25">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25">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25">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25">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25">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25">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25">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25">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25">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25">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25">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25">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25">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25">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25">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25">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25">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25">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25">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25">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25">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25">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25">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25">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25">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25">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25">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25">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25">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25">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25">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25">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25">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25">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25">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25">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25">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25">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25">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25">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25">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25">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25">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25">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25">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25">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25">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25">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25">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25">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25">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25">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25">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25">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25">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25">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25">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25">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25">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25">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25">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25">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25">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25">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25">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25">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25">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25">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25">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25">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25">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25">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25">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25">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25">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25">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25">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25">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25">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25">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25">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25">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25">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25">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25">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25">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25">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25">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25">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25">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25">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25">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25">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25">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25">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25">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25">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25">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25">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25">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25">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25">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25">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25">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25">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25">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25">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25">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25">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25">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25">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25">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25">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25">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25">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25">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25">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25">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25">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25">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25">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25">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25">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25">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25">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25">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25">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25">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25">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25">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25">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25">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25">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25">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25">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25">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25">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25">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25">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25">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25">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25">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25">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25">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25">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25">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25">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25">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25">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25">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25">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25">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25">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25">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25">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25">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25">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25">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25">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25">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25">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25">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25">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25">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25">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25">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25">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25">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25">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25">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25">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25">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25">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25">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25">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25">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25">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25">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25">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25">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25">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25">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25">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25">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25">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25">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25">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25">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25">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25">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25">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25">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25">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25">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25">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25">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25">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25">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25">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25">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25">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25">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25">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25">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25">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25">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25">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25">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25">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25">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25">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25">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25">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25">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25">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25">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25">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25">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25">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25">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25">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25">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25">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25">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25">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25">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25">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25">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25">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25">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25">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25">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25">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25">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25">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25">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25">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25">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25">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25">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25">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25">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25">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25">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25">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25">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25">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25">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25">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25">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25">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25">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25">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25">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25">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25">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25">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25">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25">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25">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25">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25">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25">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25">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25">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25">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25">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25">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25">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25">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25">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25">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25">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25">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25">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25">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25">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25">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25">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25">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25">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25">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25">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25">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25">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25">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25">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25">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25">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25">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25">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25">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25">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25">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25">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25">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25">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25">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25">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25">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25">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25">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25">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25">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25">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25">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25">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25">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25">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25">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25">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25">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25">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25">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25">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25">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25">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25">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25">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25">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25">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25">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25">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25">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25">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25">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25">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25">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25">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25">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25">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25">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25">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25">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25">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25">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25">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25">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25">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25">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25">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25">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25">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25">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25">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25">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25">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25">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25">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25">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25">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25">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25">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25">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25">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25">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25">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25">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25">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25">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25">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25">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25">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25">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25">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25">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25">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25">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25">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25">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25">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25">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25">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25">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25">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25">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25">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25">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25">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25">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25">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25">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25">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25">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25">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25">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25">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25">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25">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25">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25">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25">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25">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25">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25">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25">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25">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25">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25">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25">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25">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25">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25">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25">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25">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25">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25">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25">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25">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25">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25">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25">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25">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25">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25">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25">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25">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25">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25">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25">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25">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25">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25">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25">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25">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25">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25">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25">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25">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25">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25">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25">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25">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25">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25">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25">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25">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25">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25">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25">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25">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25">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25">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25">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25">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25">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25">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25">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25">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25">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25">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25">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25">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25">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25">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25">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25">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25">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25">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25">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25">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25">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25">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25">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25">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25">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25">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25">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25">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25">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25">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25">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25">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25">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25">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25">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25">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25">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25">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25">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25">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25">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25">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25">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25">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25">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25">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25">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25">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25">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25">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25">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25">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25">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25">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25">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25">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25">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25">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25">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25">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25">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25">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25">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25">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25">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25">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25">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25">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25">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25">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25">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25">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25">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25">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25">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25">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25">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25">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25">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25">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25">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25">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25">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25">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25">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25">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25">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25">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25">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25">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25">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25">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25">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25">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25">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25">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25">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25">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25">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25">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25">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25">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25">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25">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25">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25">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25">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25">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25">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25">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25">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25">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25">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25">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25">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25">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25">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25">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25">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25">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25">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25">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25">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25">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25">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25">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25">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25">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25">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25">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25">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25">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25">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25">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25">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25">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25">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25">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25">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25">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25">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25">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25">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25">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25">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25">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25">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25">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25">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25">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25">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25">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25">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25">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25">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25">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25">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25">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25">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25">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25">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25">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25">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25">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25">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25">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25">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25">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25">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25">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25">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25">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25">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25">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25">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25">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25">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25">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25">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25">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25">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25">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25">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25">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25">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25">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25">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25">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25">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25">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25">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25">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25">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25">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25">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25">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25">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25">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25">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25">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25">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25">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25">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25">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25">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25">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25">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25">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25">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25">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25">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25">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25">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25">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25">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25">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25">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25">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25">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25">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25">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25">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25">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25">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25">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25">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25">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25">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25">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25">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25">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25">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25">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25">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25">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25">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25">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25">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25">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25">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25">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25">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25">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25">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25">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25">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25">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25">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25">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25">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25">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25">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25">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25">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25">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25">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25">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25">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25">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25">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25">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25">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25">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25">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25">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25">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25">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25">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25">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25">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25">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25">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25">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25">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25">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25">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25">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25">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25">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25">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25">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25">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25">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25">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25">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25">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25">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25">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25">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25">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25">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25">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25">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25">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25">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25">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25">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25">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25">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25">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25">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25">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25">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25">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25">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25">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25">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25">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25">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25">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25">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25">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25">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25">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25">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25">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25">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25">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25">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25">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25">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25">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25">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25">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25">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25">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25">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25">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25">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25">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25">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25">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25">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25">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25">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25">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25">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25">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25">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25">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25">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25">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25">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25">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25">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25">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25">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25">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25">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25">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25">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25">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25">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25">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25">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25">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25">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25">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25">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25">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25">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25">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25">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25">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25">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25">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25">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25">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25">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25">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25">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25">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25">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25">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25">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25">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25">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25">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25">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25">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25">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25">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25">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25">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25">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25">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25">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25">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25">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25">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25">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25">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25">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25">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25">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25">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25">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25">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25">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25">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25">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25">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25">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25">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25">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25">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25">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25">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25">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25">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25">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25">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25">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25">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25">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25">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25">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25">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25">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25">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25">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25">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25">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25">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25">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25">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25">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25">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25">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25">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25">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25">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25">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25">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25">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25">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25">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25">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25">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25">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25">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25">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25">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25">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25">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25">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25">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25">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25">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25">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25">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25">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25">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25">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25">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25">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25">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25">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25">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25">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25">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25">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25">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25">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25">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25">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25">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25">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25">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25">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25">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25">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25">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25">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25">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25">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25">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25">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25">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25">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25">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25">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25">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25">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25">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25">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25">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25">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25">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25">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25">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25">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25">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25">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25">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25">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25">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25">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25">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25">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25">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25">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25">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25">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25">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25">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25">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25">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25">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25">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25">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25">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25">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25">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25">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25">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25">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25">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25">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25">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25">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25">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25">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25">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25">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25">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25">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25">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25">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25">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25">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25">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25">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25">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25">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25">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25">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25">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25">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25">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25">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25">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25">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25">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25">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25">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25">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25">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25">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25">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25">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25">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25">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25">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25">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25">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25">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25">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25">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25">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25">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25">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25">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25">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25">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25">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25">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25">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25">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25">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25">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25">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25">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25">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25">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25">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25">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25">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25">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25">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25">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25">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25">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25">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25">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25">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25">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25">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25">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25">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25">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25">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25">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25">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25">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25">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25">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25">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25">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25">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25">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25">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25">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25">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25">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25">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25">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25">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25">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25">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25">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25">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25">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25">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25">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25">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25">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25">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25">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25">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25">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25">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25">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25">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25">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25">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25">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25">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25">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25">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25">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25">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25">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25">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25">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25">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25">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25">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25">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25">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25">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25">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25">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25">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25">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25">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25">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25">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25">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25">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25">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25">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25">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25">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25">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25">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25">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25">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25">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25">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25">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25">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25">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25">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25">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25">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25">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25">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25">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25">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25">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25">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25">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25">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25">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25">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25">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25">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25">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25">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25">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25">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25">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25">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25">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25">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25">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25">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25">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25">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25">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25">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25">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25">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25">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25">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25">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25">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25">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25">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25">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25">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25">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25">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25">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25">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25">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25">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25">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25">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25">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25">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25">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25">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25">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25">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25">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25">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25">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25">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25">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25">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25">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25">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25">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25">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25">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25">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25">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25">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25">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25">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25">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25">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25">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25">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25">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25">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25">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25">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25">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25">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25">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25">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25">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25">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25">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25">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25">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25">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25">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25">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25">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25">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25">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25">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25">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25">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25">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25">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25">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25">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25">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25">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25">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25">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25">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25">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25">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25">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25">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25">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25">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25">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25">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25">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25">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25">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25">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25">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25">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25">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25">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25">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25">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25">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25">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25">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25">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25">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25">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25">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25">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25">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25">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25">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25">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25">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25">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25">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25">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25">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25">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25">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25">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25">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25">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25">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25">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25">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25">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25">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25">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25">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25">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25">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25">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25">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25">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25">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25">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25">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25">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25">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25">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25">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25">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25">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25">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25">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25">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25">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25">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25">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25">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25">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25">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25">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25">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25">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25">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25">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25">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25">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25">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25">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25">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25">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25">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25">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25">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25">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25">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25">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25">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25">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25">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25">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25">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25">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25">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25">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25">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25">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25">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25">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25">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25">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25">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25">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25">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25">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25">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25">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25">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25">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25">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25">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25">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25">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25">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25">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25">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25">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25">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25">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25">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25">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25">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25">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25">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25">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25">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25">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25">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25">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25">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25">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25">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25">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25">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25">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25">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25">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25">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25">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25">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25">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25">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25">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25">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25">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25">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25">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25">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25">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25">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25">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25">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25">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25">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25">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25">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25">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25">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25">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25">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25">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25">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25">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25">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25">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25">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25">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25">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25">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25">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25">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25">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25">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25">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25">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25">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25">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25">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25">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25">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25">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25">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25">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25">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25">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25">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25">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25">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25">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25">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25">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25">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25">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25">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25">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25">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25">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25">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25">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25">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25">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25">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25">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25">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25">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25">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25">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25">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25">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25">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25">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25">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25">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25">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25">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25">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25">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25">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25">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25">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25">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25">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25">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25">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25">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25">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25">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25">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25">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25">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25">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25">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25">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25">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25">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25">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25">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25">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25">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25">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25">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25">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25">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25">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25">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25">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25">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25">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25">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25">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25">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25">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25">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25">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25">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25">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25">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25">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25">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25">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25">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25">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25">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25">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25">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25">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25">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25">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25">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25">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25">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25">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25">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25">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25">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25">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25">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25">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25">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25">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25">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25">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25">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25">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25">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25">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25">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25">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25">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25">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25">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25">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25">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25">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25">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25">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25">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25">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25">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25">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25">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25">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25">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25">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25">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25">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25">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25">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25">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25">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25">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25">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25">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25">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25">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25">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25">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25">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25">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25">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25">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25">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25">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25">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25">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25">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25">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25">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25">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25">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25">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25">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25">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25">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25">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25">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25">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25">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25">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25">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25">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25">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25">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25">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25">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25">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25">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25">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25">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25">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25">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25">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25">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25">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25">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25">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25">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25">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25">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25">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25">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25">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25">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25">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25">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25">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25">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25">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25">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25">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25">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25">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25">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25">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25">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25">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25">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25">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25">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25">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25">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25">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25">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25">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25">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25">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25">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25">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25">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25">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25">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25">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25">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25">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25">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25">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25">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25">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25">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25">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25">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25">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25">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25">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25">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25">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25">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25">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25">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25">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25">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25">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25">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25">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25">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25">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25">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25">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25">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25">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25">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25">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25">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25">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25">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25">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25">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25">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25">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25">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25">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25">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25">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25">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25">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25">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25">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25">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25">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25">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25">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25">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25">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25">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25">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25">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25">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25">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25">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25">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25">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25">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25">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25">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25">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25">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25">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25">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25">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25">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25">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25">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25">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25">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25">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25">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25">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25">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25">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25">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25">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25">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25">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25">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25">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25">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25">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25">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25">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25">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25">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25">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25">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25">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25">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25">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25">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25">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25">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25">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25">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25">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25">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25">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25">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25">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25">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25">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25">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25">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25">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25">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25">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25">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25">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25">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25">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25">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25">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25">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25">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25">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25">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25">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25">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25">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25">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25">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25">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25">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25">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25">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25">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25">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25">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25">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25">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25">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25">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25">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25">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25">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25">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25">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25">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25">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25">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25">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25">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25">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25">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25">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25">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25">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25">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25">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25">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25">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25">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25">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25">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25">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25">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25">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25">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25">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25">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25">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25">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25">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25">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25">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25">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25">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25">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25">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25">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25">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25">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25">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25">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25">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25">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25">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25">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25">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25">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25">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25">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25">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25">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25">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25">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25">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25">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25">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25">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25">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25">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25">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25">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25">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25">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25">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25">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25">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25">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25">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25">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25">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25">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25">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25">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25">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25">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25">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25">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25">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25">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25">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25">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25">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25">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25">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25">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25">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25">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25">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25">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25">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25">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25">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25">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25">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25">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25">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25">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25">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25">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25">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25">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25">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25">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25">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25">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25">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25">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25">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25">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25">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25">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25">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25">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25">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25">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25">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25">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25">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25">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25">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25">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25">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25">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25">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25">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25">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25">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25">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25">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25">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25">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25">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25">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25">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25">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25">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25">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25">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25">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25">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25">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25">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25">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25">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25">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25">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25">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25">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25">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25">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25">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25">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25">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25">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25">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25">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25">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25">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25">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25">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25">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25">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25">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25">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25">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25">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25">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25">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25">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25">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25">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25">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25">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25">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25">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25">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25">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25">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25">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25">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25">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25">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25">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25">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25">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25">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25">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25">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25">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25">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25">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25">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25">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25">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25">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25">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25">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25">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25">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25">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25">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25">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25">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25">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25">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25">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25">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25">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25">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25">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25">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25">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25">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25">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25">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25">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25">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25">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25">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25">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25">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25">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25">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25">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25">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25">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25">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25">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25">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25">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25">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25">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25">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25">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25">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25">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25">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25">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25">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25">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25">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25">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25">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25">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25">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25">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25">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25">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25">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25">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25">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25">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25">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25">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25">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25">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25">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25">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25">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25">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25">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25">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25">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25">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25">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25">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25">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25">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25">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25">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25">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25">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25">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25">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25">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25">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25">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25">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25">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25">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25">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25">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25">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25">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25">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25">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25">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25">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25">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25">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25">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25">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25">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25">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25">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25">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25">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25">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25">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25">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25">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25">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25">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25">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25">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25">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25">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25">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25">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25">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25">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25">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25">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25">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25">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25">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25">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25">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25">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25">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25">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25">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25">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25">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25">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25">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25">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25">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25">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25">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25">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25">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25">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25">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25">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25">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25">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25">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25">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25">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25">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25">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25">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25">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25">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25">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25">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25">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25">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25">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25">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25">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25">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25">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25">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25">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25">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25">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25">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25">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25">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25">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25">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25">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25">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25">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25">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25">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25">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25">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25">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25">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25">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25">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25">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25">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25">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25">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25">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25">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25">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25">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25">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25">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25">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25">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25">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25">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25">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25">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25">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25">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25">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25">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25">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25">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25">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25">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25">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25">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25">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25">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25">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25">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25">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25">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25">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25">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25">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25">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25">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25">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25">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25">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25">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25">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25">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25">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25">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25">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25">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25">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25">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25">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25">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25">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25">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25">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25">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25">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25">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25">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25">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25">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25">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25">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25">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25">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25">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25">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25">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25">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25">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25">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25">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25">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25">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25">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25">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25">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25">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25">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25">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25">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25">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25">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25">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25">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25">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25">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25">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25">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25">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25">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25">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25">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25">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25">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25">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25">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25">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25">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25">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25">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25">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25">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25">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25">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25">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25">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25">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25">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25">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25">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25">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25">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25">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25">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25">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25">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25">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25">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25">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25">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25">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25">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25">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25">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25">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25">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25">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25">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25">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25">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25">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25">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25">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25">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25">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25">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25">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25">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25">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25">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25">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25">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25">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25">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25">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25">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25">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25">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25">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25">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25">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25">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25">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25">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25">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25">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25">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25">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25">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25">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25">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25">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25">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25">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25">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25">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25">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25">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25">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25">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25">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25">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25">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25">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25">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25">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25">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25">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25">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25">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25">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25">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25">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25">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25">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25">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25">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25">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25">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25">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25">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25">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25">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25">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25">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25">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25">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25">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25">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25">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25">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25">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25">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25">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25">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25">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25">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25">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25">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25">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25">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25">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25">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25">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25">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25">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25">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25">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25">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25">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25">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25">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25">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25">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25">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25">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25">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25">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25">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25">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25">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25">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25">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25">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25">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25">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25">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25">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25">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25">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25">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25">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25">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25">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25">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25">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25">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25">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25">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25">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25">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25">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25">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25">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25">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25">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25">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25">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25">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25">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25">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25">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25">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25">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25">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25">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25">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25">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25">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25">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25">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25">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25">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25">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25">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25">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25">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25">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25">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25">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25">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25">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25">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25">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25">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25">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25">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25">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25">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25">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25">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25">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25">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25">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25">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25">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25">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25">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25">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25">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25">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25">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25">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25">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25">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25">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25">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25">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25">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25">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25">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25">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25">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25">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25">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25">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25">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25">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25">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25">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25">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25">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25">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25">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25">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25">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25">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25">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25">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25">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25">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25">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25">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25">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25">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25">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25">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25">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25">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25">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25">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25">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25">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25">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25">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25">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25">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25">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25">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25">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25">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25">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25">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25">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25">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25">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25">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25">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25">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25">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25">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25">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25">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25">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25">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25">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25">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25">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25">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25">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25">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25">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25">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25">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25">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25">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25">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25">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25">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25">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25">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25">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25">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25">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25">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25">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25">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25">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25">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25">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25">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25">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25">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25">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25">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25">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25">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25">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25">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25">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25">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25">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25">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25">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25">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25">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25">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25">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25">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25">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25">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25">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25">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25">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25">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25">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25">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25">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25">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25">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25">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25">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25">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25">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25">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25">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25">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25">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25">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25">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25">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25">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25">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25">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25">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25">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25">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25">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25">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25">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25">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25">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25">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25">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25">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25">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25">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25">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25">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25">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25">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25">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25">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25">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25">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25">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25">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25">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25">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25">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25">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25">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25">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25">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25">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25">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25">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25">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25">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25">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25">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25">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25">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25">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25">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25">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25">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25">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25">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25">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25">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25">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25">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25">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25">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25">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25">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25">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25">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25">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25">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25">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25">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25">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25">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25">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25">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25">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25">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25">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25">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25">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25">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25">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25">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25">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25">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25">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25">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25">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25">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25">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25">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25">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25">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25">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25">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25">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25">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25">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25">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25">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25">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25">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25">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25">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25">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25">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25">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25">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25">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25">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25">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25">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25">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25">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25">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25">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25">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25">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25">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25">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25">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25">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25">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25">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25">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25">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25">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25">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25">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25">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25">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25">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25">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25">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25">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25">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25">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25">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25">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25">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25">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25">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25">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25">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25">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25">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25">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25">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25">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25">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25">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25">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25">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25">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25">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25">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25">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25">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25">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25">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25">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25">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25">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25">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25">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25">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25">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25">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25">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25">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25">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25">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25">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25">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25">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25">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25">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25">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25">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25">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25">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25">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25">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25">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25">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25">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25">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25">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25">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25">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25">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25">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25">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25">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25">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25">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25">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25">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25">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25">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25">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25">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25">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25">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25">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25">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25">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25">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25">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25">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25">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25">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25">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25">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25">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25">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25">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25">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25">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25">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25">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25">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25">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25">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25">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25">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25">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25">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25">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25">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25">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25">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25">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25">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25">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25">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25">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25">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25">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25">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25">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25">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25">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25">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25">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25">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25">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25">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25">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25">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25">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25">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25">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25">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25">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25">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25">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25">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25">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25">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25">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25">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25">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25">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25">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25">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25">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25">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25">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25">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25">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25">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25">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25">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25">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25">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25">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25">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25">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25">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25">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25">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25">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25">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25">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25">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25">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25">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25">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25">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25">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25">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25">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25">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25">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25">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25">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25">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25">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25">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25">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25">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25">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25">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25">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25">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25">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25">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25">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25">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25">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25">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25">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25">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25">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25">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25">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25">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25">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25">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25">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25">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25">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25">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25">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25">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25">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25">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25">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25">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25">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25">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25">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25">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25">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25">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25">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25">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25">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25">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25">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25">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25">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25">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25">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25">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25">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25">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25">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25">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25">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25">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25">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25">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25">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25">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25">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25">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25">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25">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25">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25">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25">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25">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25">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25">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25">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25">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25">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25">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25">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25">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25">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25">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25">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25">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25">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25">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25">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25">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25">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25">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25">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25">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25">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25">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25">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25">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25">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25">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25">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25">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25">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25">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25">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25">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25">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25">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25">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25">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25">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25">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25">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25">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25">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25">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25">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25">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25">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25">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25">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25">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25">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25">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25">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25">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25">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25">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25">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25">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25">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25">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25">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25">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25">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25">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25">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25">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25">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25">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25">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25">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25">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25">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25">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25">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25">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25">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25">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25">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25">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25">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25">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25">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25">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25">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25">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25">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25">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25">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25">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25">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25">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25">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25">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25">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25">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25">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25">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25">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25">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25">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25">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25">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25">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25">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25">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25">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25">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25">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25">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25">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25">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25">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25">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25">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25">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25">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25">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25">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25">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25">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25">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25">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25">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25">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25">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25">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25">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25">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25">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25">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25">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25">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25">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25">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25">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25">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25">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25">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25">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25">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25">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25">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25">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25">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25">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25">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25">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25">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25">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25">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25">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25">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25">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25">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25">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25">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25">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25">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25">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25">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25">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25">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25">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25">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25">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25">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25">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25">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25">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25">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25">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25">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25">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25">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25">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25">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25">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25">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25">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25">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25">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25">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25">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25">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25">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25">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25">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25">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25">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25">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25">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25">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25">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25">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25">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25">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25">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25">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25">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25">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25">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25">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25">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25">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25">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25">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25">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25">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25">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25">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25">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25">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25">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25">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25">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25">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25">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25">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25">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25">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25">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25">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25">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25">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25">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25">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25">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25">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25">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25">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25">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25">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25">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25">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25">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25">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25">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25">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25">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25">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25">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25">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25">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25">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25">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25">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25">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25">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25">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25">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25">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25">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25">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25">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25">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25">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25">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25">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25">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25">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25">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25">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25">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25">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25">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25">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25">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25">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25">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25">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25">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25">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25">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25">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25">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25">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25">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25">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25">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25">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25">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25">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25">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25">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25">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25">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25">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25">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25">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25">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25">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25">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25">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25">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25">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25">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25">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25">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25">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25">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25">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25">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25">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25">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25">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25">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25">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25">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25">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25">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25">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25">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25">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25">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25">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25">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25">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25">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25">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25">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25">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25">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25">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25">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25">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25">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25">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25">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25">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25">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25">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25">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25">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25">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25">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25">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25">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25">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25">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25">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25">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25">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25">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25">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25">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25">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25">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25">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25">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25">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25">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25">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25">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25">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25">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25">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25">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25">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25">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25">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25">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25">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25">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25">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25">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25">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25">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25">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25">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25">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25">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25">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25">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25">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25">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25">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25">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25">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25">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25">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25">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25">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25">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25">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25">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25">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25">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25">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25">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25">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25">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25">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25">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25">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25">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25">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25">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25">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25">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25">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25">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25">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25">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25">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25">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25">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25">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25">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25">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25">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25">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25">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25">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25">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25">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25">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25">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25">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25">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25">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25">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25">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25">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25">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25">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25">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25">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25">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25">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25">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25">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25">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25">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25">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25">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25">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25">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25">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25">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25">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25">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25">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25">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25">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25">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25">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25">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25">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25">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25">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25">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25">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25">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25">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25">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25">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25">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25">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25">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25">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25">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25">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25">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25">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25">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25">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25">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25">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25">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25">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25">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25">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25">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25">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25">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25">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25">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25">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25">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25">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25">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25">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25">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25">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25">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25">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25">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25">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25">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25">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25">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25">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25">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25">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25">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25">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25">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25">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25">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25">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25">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25">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25">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25">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25">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25">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25">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25">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25">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25">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25">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25">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25">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25">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25">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25">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25">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25">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25">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25">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25">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25">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25">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25">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25">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25">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25">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25">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25">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25">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25">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25">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25">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25">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25">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25">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25">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25">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25">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25">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25">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25">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25">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25">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25">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25">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25">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25">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25">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25">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25">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25">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25">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25">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25">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25">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25">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25">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25">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25">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25">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25">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25">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25">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25">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25">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25">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25">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25">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25">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25">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25">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25">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25">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25">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25">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25">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25">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25">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25">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25">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25">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25">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25">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25">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25">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25">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25">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25">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25">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25">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25">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25">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25">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25">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25">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25">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25">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25">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25">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25">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25">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25">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25">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25">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25">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25">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25">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25">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25">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25">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25">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25">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25">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25">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25">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25">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25">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25">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25">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25">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25">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25">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25">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25">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25">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25">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25">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25">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25">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25">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25">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25">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25">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25">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25">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25">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25">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25">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25">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25">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25">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25">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25">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25">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25">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25">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25">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25">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25">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25">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25">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25">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25">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25">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25">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25">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25">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25">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25">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25">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25">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25">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25">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25">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25">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25">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25">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25">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25">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25">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25">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25">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25">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25">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25">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25">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25">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25">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25">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25">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25">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25">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25">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25">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25">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25">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25">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25">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25">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25">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25">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25">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25">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25">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25">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25">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25">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25">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25">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25">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25">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25">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25">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25">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25">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25">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25">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25">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25">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25">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25">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25">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25">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25">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25">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25">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25">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25">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25">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25">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25">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25">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25">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25">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25">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25">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25">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25">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25">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25">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25">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25">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25">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25">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25">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25">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25">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25">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25">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25">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25">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25">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25">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25">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25">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25">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25">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25">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25">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25">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25">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25">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25">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25">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25">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25">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25">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25">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25">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25">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25">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25">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25">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25">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25">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25">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25">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25">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25">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25">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25">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25">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25">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25">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25">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25">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25">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25">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25">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25">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25">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25">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25">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25">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25">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25">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25">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25">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25">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25">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25">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25">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25">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25">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25">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25">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25">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25">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25">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25">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25">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25">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25">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25">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25">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25">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25">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25">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25">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25">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25">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25">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25">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25">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25">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25">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25">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25">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25">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25">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25">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25">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25">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25">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25">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25">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25">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25">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25">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25">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25">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25">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25">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25">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25">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25">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25">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25">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25">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25">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25">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25">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25">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25">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25">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25">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25">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25">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25">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25">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25">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25">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25">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25">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25">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25">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25">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25">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25">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25">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25">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25">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25">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25">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25">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25">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25">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25">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25">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25">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25">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25">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25">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25">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25">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25">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25">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25">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25">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25">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25">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25">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25">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25">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25">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25">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25">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25">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25">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25">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25">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25">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25">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25">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25">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25">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25">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25">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25">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25">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25">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25">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25">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25">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25">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25">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25">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25">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25">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25">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25">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25">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25">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25">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25">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25">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25">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25">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25">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25">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25">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25">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25">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25">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25">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25">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25">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25">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25">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25">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25">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25">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25">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25">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25">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25">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25">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25">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25">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25">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25">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25">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25">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25">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25">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25">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25">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25">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25">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25">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25">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25">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25">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25">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25">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25">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25">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25">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25">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25">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25">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25">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25">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25">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25">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25">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25">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25">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25">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25">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25">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25">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25">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25">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25">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25">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25">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25">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25">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25">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25">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25">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25">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25">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25">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25">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25">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25">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25">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25">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25">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25">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25">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25">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25">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25">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25">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25">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25">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25">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25">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25">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25">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25">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25">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25">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25">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25">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25">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25">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25">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25">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25">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25">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25">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25">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25">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25">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25">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25">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25">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25">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25">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25">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25">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25">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25">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25">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25">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25">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25">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25">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25">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25">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25">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25">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25">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25">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25">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25">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25">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25">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25">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25">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25">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25">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25">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25">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25">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25">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25">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25">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25">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25">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25">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25">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25">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25">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25">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25">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25">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25">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25">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25">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25">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25">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25">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25">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25">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25">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25">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25">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25">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25">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25">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25">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25">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25">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25">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25">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25">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25">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25">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25">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25">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25">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25">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25">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25">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25">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25">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25">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25">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25">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25">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25">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25">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25">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25">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25">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25">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25">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25">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25">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25">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25">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25">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25">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25">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25">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25">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25">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25">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25">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25">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25">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25">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25">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25">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25">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25">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25">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25">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25">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25">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25">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25">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25">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25">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25">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25">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25">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25">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25">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25">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25">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25">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25">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25">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25">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25">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25">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25">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25">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25">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25">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25">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25">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25">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25">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25">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25">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25">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25">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25">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25">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25">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25">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25">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25">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25">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25">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25">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25">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25">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25">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25">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25">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25">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25">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25">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25">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25">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25">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25">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25">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25">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25">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25">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25">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25">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25">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25">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25">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25">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25">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25">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25">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25">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25">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25">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25">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25">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25">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25">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25">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25">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25">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25">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25">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25">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25">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25">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25">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25">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25">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25">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25">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25">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25">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25">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25">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25">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25">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25">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25">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25">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25">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25">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25">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25">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25">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25">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25">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25">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25">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25">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25">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25">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25">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25">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25">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25">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25">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25">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25">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25">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25">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25">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25">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25">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25">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25">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25">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25">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25">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25">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25">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25">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25">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25">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25">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25">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25">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25">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25">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25">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25">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25">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25">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25">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25">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25">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25">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25">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25">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25">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25">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25">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25">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25">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25">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25">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25">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25">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25">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25">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25">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25">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25">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25">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25">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25">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25">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25">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25">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25">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25">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25">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25">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25">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25">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25">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25">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25">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25">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25">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25">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25">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25">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25">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25">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25">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25">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25">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25">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25">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25">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25">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25">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25">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25">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25">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25">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25">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25">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25">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25">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25">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25">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25">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25">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25">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25">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25">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25">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25">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25">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25">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25">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25">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25">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25">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25">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25">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25">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25">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25">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25">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25">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25">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25">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25">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25">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25">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25">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25">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25">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25">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25">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25">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25">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25">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25">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25">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25">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25">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25">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25">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25">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25">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25">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25">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25">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25">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25">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25">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25">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25">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25">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25">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25">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25">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25">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25">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25">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25">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25">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25">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25">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25">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25">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25">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25">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25">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25">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25">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25">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25">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25">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25">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25">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25">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25">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25">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25">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25">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25">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25">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25">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25">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25">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25">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25">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25">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25">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25">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25">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25">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25">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25">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25">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25">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25">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25">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25">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25">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25">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25">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25">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25">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25">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25">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25">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25">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25">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25">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25">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25">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25">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25">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25">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25">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25">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25">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25">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25">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25">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25">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25">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25">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25">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25">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25">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25">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25">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25">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25">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25">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25">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25">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25">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25">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25">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25">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25">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25">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25">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25">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25">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25">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25">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25">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25">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25">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25">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25">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25">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25">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25">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25">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25">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25">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25">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25">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25">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25">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25">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25">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25">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25">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25">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25">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25">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25">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25">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25">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25">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25">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25">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25">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25">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25">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25">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25">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25">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25">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25">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25">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25">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25">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25">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25">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25">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25">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25">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25">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25">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25">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25">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25">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25">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25">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25">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25">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25">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25">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25">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25">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25">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25">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25">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25">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25">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25">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25">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25">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25">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25">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25">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25">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25">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25">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25">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25">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25">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25">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25">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25">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25">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25">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25">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25">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25">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25">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25">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25">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25">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25">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25">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25">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25">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25">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25">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25">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25">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25">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25">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25">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25">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25">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25">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25">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25">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25">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25">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25">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25">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25">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25">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25">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25">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25">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25">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25">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25">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25">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25">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25">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25">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25">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25">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25">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25">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25">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25">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25">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25">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25">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25">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25">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25">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25">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25">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25">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25">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25">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25">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25">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25">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25">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25">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25">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25">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25">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25">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25">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25">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25">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25">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25">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25">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25">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25">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25">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25">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25">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25">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25">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25">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25">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25">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25">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25">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25">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25">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25">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25">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25">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25">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25">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25">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25">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25">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25">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25">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25">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25">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25">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25">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25">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25">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25">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25">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25">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25">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25">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25">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25">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25">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25">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25">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25">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25">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25">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25">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25">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25">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25">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25">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25">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25">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25">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25">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25">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25">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25">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25">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25">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25">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25">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25">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25">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25">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25">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25">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25">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25">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25">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25">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25">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25">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25">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25">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25">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25">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25">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25">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25">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25">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25">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25">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25">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25">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25">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25">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25">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25">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25">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25">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25">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25">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25">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25">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25">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25">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25">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25">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25">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25">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25">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25">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25">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25">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25">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25">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25">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25">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25">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25">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25">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25">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25">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25">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25">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25">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25">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25">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25">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25">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25">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25">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25">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25">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25">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25">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25">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25">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25">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25">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25">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25">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25">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25">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25">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25">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25">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25">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25">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25">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25">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25">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25">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25">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25">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25">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25">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25">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25">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25">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25">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25">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25">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25">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25">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25">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25">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25">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25">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25">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25">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25">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25">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25">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25">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25">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25">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25">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25">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25">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25">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25">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25">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25">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25">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25">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25">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25">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25">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25">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25">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25">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25">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25">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25">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25">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25">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25">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25">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25">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25">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25">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25">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25">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25">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25">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25">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25">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25">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25">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25">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25">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25">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25">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25">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25">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25">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25">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25">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25">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25">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25">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25">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25">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25">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25">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25">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25">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25">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25">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25">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25">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25">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25">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25">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25">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25">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25">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25">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25">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25">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25">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25">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25">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25">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25">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25">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25">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25">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25">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25">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25">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25">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25">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25">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25">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25">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25">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25">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25">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25">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25">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25">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25">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25">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25">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25">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25">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25">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25">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25">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25">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25">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25">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25">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25">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25">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25">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25">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25">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25">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25">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25">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25">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25">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25">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25">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25">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25">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25">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25">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25">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25">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25">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25">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25">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25">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25">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25">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25">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25">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25">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25">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25">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25">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25">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25">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25">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25">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25">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25">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25">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25">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25">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25">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25">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25">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25">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25">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25">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25">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25">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25">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25">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25">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25">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25">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25">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25">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25">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25">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25">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25">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25">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25">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25">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25">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25">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25">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25">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25">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25">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25">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25">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25">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25">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25">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25">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25">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25">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25">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25">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25">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25">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25">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25">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25">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25">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25">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25">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25">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25">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25">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25">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25">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25">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25">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25">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25">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25">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25">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25">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25">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25">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25">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25">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25">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25">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25">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25">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25">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25">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25">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25">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25">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25">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25">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25">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25">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25">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25">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25">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25">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25">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25">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25">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25">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25">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25">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25">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25">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25">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25">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25">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25">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25">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25">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25">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25">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25">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25">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25">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25">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25">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25">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25">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25">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25">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25">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25">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25">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25">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25">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25">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25">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25">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25">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25">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25">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25">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25">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25">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25">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25">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25">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25">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25">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25">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25">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25">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25">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25">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25">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25">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25">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25">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25">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25">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25">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25">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25">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25">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25">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25">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25">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25">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25">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25">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25">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25">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25">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25">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25">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25">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25">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25">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25">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25">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25">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25">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25">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25">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25">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25">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25">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25">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25">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25">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25">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25">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25">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25">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25">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25">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25">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25">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25">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25">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25">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25">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25">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25">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25">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25">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25">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25">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25">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25">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25">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25">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25">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25">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25">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25">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25">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25">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25">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25">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25">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25">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25">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25">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25">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25">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25">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25">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25">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25">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25">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25">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25">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25">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25">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25">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25">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25">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25">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25">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25">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25">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25">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25">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25">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25">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25">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25">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25">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25">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25">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25">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25">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25">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25">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25">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25">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25">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25">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25">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25">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25">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25">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25">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25">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25">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25">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25">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25">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25">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25">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25">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25">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25">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25">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25">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25">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25">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25">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25">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25">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25">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25">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25">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25">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25">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25">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25">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25">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25">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25">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25">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25">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25">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25">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25">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25">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25">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25">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25">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25">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25">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25">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25">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25">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25">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25">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25">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25">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25">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25">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25">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25">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25">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25">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25">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25">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25">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25">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25">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25">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25">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25">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25">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25">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25">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25">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25">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25">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25">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25">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25">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25">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25">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25">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25">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25">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25">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25">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25">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25">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25">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25">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25">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25">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25">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25">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25">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25">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25">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25">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25">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25">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25">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25">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25">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25">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25">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25">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25">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25">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25">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25">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25">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25">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25">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25">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25">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25">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25">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25">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25">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25">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25">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25">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25">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25">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25">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25">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25">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25">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25">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25">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25">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25">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25">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25">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25">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25">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25">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25">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25">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25">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25">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25">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25">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25">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25">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25">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25">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25">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25">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25">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25">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25">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25">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25">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25">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25">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25">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25">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25">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25">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25">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25">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25">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25">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25">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25">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25">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25">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25">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25">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25">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25">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25">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25">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25">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25">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25">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25">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25">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25">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25">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25">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25">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25">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25">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25">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25">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25">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25">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25">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25">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25">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25">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25">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25">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25">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25">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25">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25">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25">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25">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25">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25">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25">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25">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25">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25">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25">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25">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25">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25">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25">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25">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25">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25">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25">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25">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25">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25">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25">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25">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25">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25">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25">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25">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25">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25">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25">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25">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25">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25">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25">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25">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25">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25">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25">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25">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25">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25">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25">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25">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25">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25">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25">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25">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25">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25">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25">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25">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25">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25">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25">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25">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25">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25">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25">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25">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25">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25">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25">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25">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25">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25">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25">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25">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25">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25">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25">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25">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25">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25">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25">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25">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25">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25">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25">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25">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25">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25">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25">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25">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25">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25">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25">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25">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25">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25">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25">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25">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25">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25">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25">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25">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25">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25">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25">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25">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25">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25">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25">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25">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25">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25">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25">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25">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25">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25">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25">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25">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25">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25">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25">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25">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25">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25">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25">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25">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25">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25">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25">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25">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25">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25">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25">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25">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25">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25">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25">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25">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25">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25">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25">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25">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25">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25">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25">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25">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25">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25">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25">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25">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25">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25">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25">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25">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25">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25">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25">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25">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25">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25">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25">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25">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25">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25">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25">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25">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25">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25">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25">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25">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25">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25">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25">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25">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25">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25">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25">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25">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25">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25">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25">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25">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25">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25">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25">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25">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25">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25">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25">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25">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25">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25">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25">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25">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25">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25">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25">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25">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25">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25">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25">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25">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25">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25">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25">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25">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25">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25">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25">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25">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25">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25">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25">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25">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25">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25">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25">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25">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25">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25">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25">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25">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25">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25">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25">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25">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25">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25">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25">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25">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25">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25">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25">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25">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25">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25">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25">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25">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25">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25">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25">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25">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25">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25">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25">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25">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25">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25">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25">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25">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25">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25">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25">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25">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25">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25">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25">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25">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25">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25">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25">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25">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25">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25">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25">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25">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25">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25">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25">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25">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25">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25">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25">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25">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25">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25">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25">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25">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25">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25">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25">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25">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25">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25">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25">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25">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25">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25">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25">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25">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25">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25">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25">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25">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25">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25">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25">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25">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25">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25">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25">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25">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25">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25">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25">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25">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25">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25">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25">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25">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25">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25">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25">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25">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25">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25">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25">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25">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25">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25">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25">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25">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25">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25">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25">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25">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25">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25">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25">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25">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25">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25">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25">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25">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25">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25">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25">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25">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25">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25">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25">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25">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25">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25">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25">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25">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25">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25">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25">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25">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25">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25">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25">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25">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25">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25">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25">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25">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25">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25">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25">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25">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25">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25">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25">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25">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25">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25">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25">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25">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25">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25">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25">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25">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25">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25">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25">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25">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25">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25">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25">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25">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25">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25">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25">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25">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25">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25">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25">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25">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25">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25">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25">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25">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25">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25">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25">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25">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25">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25">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25">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25">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25">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25">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25">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25">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25">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25">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25">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25">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25">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25">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25">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25">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25">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25">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25">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25">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25">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25">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25">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25">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25">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25">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25">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25">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25">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25">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25">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25">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25">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25">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25">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25">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25">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25">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25">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25">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25">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25">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25">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25">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25">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25">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25">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25">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25">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25">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25">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25">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25">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25">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25">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25">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25">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25">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25">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25">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25">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25">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25">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25">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25">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25">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25">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25">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25">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25">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25">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25">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25">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25">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25">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25">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25">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25">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25">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25">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25">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25">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25">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25">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25">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25">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25">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25">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25">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25">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25">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25">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25">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25">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25">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25">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25">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25">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25">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25">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25">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25">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25">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25">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25">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25">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25">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25">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25">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25">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25">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25">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25">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25">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25">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25">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25">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25">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25">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25">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25">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25">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25">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25">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25">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25">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25">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25">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25">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25">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25">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25">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25">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25">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25">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25">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25">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25">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25">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25">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25">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25">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25">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25">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25">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25">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25">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25">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25">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25">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25">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25">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25">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25">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25">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25">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25">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25">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25">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25">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25">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25">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25">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25">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25">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25">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25">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25">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25">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25">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25">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25">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25">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25">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25">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25">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25">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25">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25">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25">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25">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25">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25">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25">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25">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25">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25">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25">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25">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25">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25">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25">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25">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25">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25">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25">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25">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25">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25">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25">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25">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25">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25">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25">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25">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25">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25">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25">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25">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25">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25">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25">
      <c r="A9986" s="1">
        <v>43098</v>
      </c>
      <c r="B9986" s="3">
        <f t="shared" ref="B9986:B10049"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25">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25">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25">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25">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25">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25">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25">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25">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2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7"/>
  <sheetViews>
    <sheetView workbookViewId="0">
      <selection activeCell="B4" sqref="B4"/>
    </sheetView>
  </sheetViews>
  <sheetFormatPr defaultRowHeight="15" x14ac:dyDescent="0.25"/>
  <cols>
    <col min="1" max="1" width="13.140625" bestFit="1" customWidth="1"/>
    <col min="2" max="2" width="23.7109375" bestFit="1" customWidth="1"/>
  </cols>
  <sheetData>
    <row r="3" spans="1:2" x14ac:dyDescent="0.25">
      <c r="A3" s="4" t="s">
        <v>2723</v>
      </c>
      <c r="B3" t="s">
        <v>2728</v>
      </c>
    </row>
    <row r="4" spans="1:2" x14ac:dyDescent="0.25">
      <c r="A4" s="7">
        <v>2014</v>
      </c>
      <c r="B4" s="6">
        <v>595</v>
      </c>
    </row>
    <row r="5" spans="1:2" x14ac:dyDescent="0.25">
      <c r="A5" s="7">
        <v>2015</v>
      </c>
      <c r="B5" s="6">
        <v>573</v>
      </c>
    </row>
    <row r="6" spans="1:2" x14ac:dyDescent="0.25">
      <c r="A6" s="7">
        <v>2016</v>
      </c>
      <c r="B6" s="6">
        <v>638</v>
      </c>
    </row>
    <row r="7" spans="1:2" x14ac:dyDescent="0.25">
      <c r="A7" s="7">
        <v>2017</v>
      </c>
      <c r="B7" s="6">
        <v>693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2500"/>
  <sheetViews>
    <sheetView topLeftCell="A2" workbookViewId="0"/>
  </sheetViews>
  <sheetFormatPr defaultRowHeight="15" x14ac:dyDescent="0.25"/>
  <cols>
    <col min="1" max="1" width="10.7109375" customWidth="1"/>
    <col min="2" max="2" width="22.7109375" bestFit="1" customWidth="1"/>
  </cols>
  <sheetData>
    <row r="1" spans="1:2" x14ac:dyDescent="0.25">
      <c r="A1" t="s">
        <v>2721</v>
      </c>
      <c r="B1" t="s">
        <v>1</v>
      </c>
    </row>
    <row r="2" spans="1:2" x14ac:dyDescent="0.25">
      <c r="A2" s="3">
        <v>2014</v>
      </c>
      <c r="B2" t="s">
        <v>9</v>
      </c>
    </row>
    <row r="3" spans="1:2" x14ac:dyDescent="0.25">
      <c r="A3" s="3">
        <v>2014</v>
      </c>
      <c r="B3" t="s">
        <v>14</v>
      </c>
    </row>
    <row r="4" spans="1:2" x14ac:dyDescent="0.25">
      <c r="A4" s="3">
        <v>2014</v>
      </c>
      <c r="B4" t="s">
        <v>22</v>
      </c>
    </row>
    <row r="5" spans="1:2" x14ac:dyDescent="0.25">
      <c r="A5" s="3">
        <v>2014</v>
      </c>
      <c r="B5" t="s">
        <v>26</v>
      </c>
    </row>
    <row r="6" spans="1:2" x14ac:dyDescent="0.25">
      <c r="A6" s="3">
        <v>2014</v>
      </c>
      <c r="B6" t="s">
        <v>29</v>
      </c>
    </row>
    <row r="7" spans="1:2" x14ac:dyDescent="0.25">
      <c r="A7" s="3">
        <v>2014</v>
      </c>
      <c r="B7" t="s">
        <v>32</v>
      </c>
    </row>
    <row r="8" spans="1:2" x14ac:dyDescent="0.25">
      <c r="A8" s="3">
        <v>2014</v>
      </c>
      <c r="B8" t="s">
        <v>46</v>
      </c>
    </row>
    <row r="9" spans="1:2" x14ac:dyDescent="0.25">
      <c r="A9" s="3">
        <v>2014</v>
      </c>
      <c r="B9" t="s">
        <v>50</v>
      </c>
    </row>
    <row r="10" spans="1:2" x14ac:dyDescent="0.25">
      <c r="A10" s="3">
        <v>2014</v>
      </c>
      <c r="B10" t="s">
        <v>54</v>
      </c>
    </row>
    <row r="11" spans="1:2" x14ac:dyDescent="0.25">
      <c r="A11" s="3">
        <v>2014</v>
      </c>
      <c r="B11" t="s">
        <v>58</v>
      </c>
    </row>
    <row r="12" spans="1:2" x14ac:dyDescent="0.25">
      <c r="A12" s="3">
        <v>2014</v>
      </c>
      <c r="B12" t="s">
        <v>61</v>
      </c>
    </row>
    <row r="13" spans="1:2" x14ac:dyDescent="0.25">
      <c r="A13" s="3">
        <v>2014</v>
      </c>
      <c r="B13" t="s">
        <v>69</v>
      </c>
    </row>
    <row r="14" spans="1:2" x14ac:dyDescent="0.25">
      <c r="A14" s="3">
        <v>2014</v>
      </c>
      <c r="B14" t="s">
        <v>72</v>
      </c>
    </row>
    <row r="15" spans="1:2" x14ac:dyDescent="0.25">
      <c r="A15" s="3">
        <v>2014</v>
      </c>
      <c r="B15" t="s">
        <v>77</v>
      </c>
    </row>
    <row r="16" spans="1:2"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
  <sheetViews>
    <sheetView showGridLines="0" tabSelected="1" workbookViewId="0">
      <selection sqref="A1:U29"/>
    </sheetView>
  </sheetViews>
  <sheetFormatPr defaultRowHeight="15" x14ac:dyDescent="0.25"/>
  <sheetData/>
  <pageMargins left="0" right="0.23622047244094488" top="0.74803149606299213" bottom="0.74803149606299213" header="0.31496062992125984" footer="0.31496062992125984"/>
  <pageSetup paperSize="9"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Sales by Catagory</vt:lpstr>
      <vt:lpstr>Profit Gained Over time</vt:lpstr>
      <vt:lpstr>Sales by States</vt:lpstr>
      <vt:lpstr>Top 5 cutomers making Profits</vt:lpstr>
      <vt:lpstr>Monthly Sales</vt:lpstr>
      <vt:lpstr>salesdata</vt:lpstr>
      <vt:lpstr>Sheet7</vt:lpstr>
      <vt:lpstr>Customers count</vt:lpstr>
      <vt:lpstr>salesdata Excel Dashboard</vt:lpstr>
      <vt:lpstr>'salesdata Excel 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ATUL KUMAR</dc:creator>
  <cp:lastModifiedBy>ATUL KUMAR</cp:lastModifiedBy>
  <cp:lastPrinted>2023-06-07T13:03:23Z</cp:lastPrinted>
  <dcterms:created xsi:type="dcterms:W3CDTF">2023-06-07T12:37:57Z</dcterms:created>
  <dcterms:modified xsi:type="dcterms:W3CDTF">2023-06-07T13:21:26Z</dcterms:modified>
</cp:coreProperties>
</file>