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OneDrive - UBC\UBC Winter 2023 T1\PHSY309\"/>
    </mc:Choice>
  </mc:AlternateContent>
  <xr:revisionPtr revIDLastSave="0" documentId="13_ncr:1_{382430B8-BFAD-420A-ACD3-EB7DC0863454}" xr6:coauthVersionLast="47" xr6:coauthVersionMax="47" xr10:uidLastSave="{00000000-0000-0000-0000-000000000000}"/>
  <bookViews>
    <workbookView xWindow="-110" yWindow="-110" windowWidth="22620" windowHeight="14220" xr2:uid="{B191354F-D4D1-4082-B635-3E332B7A1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F50" i="1"/>
  <c r="D49" i="1"/>
  <c r="F49" i="1"/>
  <c r="D47" i="1"/>
  <c r="F47" i="1"/>
  <c r="D48" i="1"/>
  <c r="F48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37" i="1"/>
  <c r="F37" i="1"/>
  <c r="D34" i="1"/>
  <c r="F34" i="1"/>
  <c r="D35" i="1"/>
  <c r="F35" i="1"/>
  <c r="D36" i="1"/>
  <c r="F36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L2" i="1"/>
  <c r="D11" i="1" s="1"/>
  <c r="F11" i="1" s="1"/>
  <c r="D8" i="1" l="1"/>
  <c r="F8" i="1" s="1"/>
  <c r="D6" i="1"/>
  <c r="F6" i="1" s="1"/>
  <c r="D13" i="1"/>
  <c r="F13" i="1" s="1"/>
  <c r="D10" i="1"/>
  <c r="F10" i="1" s="1"/>
  <c r="D9" i="1"/>
  <c r="F9" i="1" s="1"/>
  <c r="D7" i="1"/>
  <c r="F7" i="1" s="1"/>
  <c r="D5" i="1"/>
  <c r="F5" i="1" s="1"/>
  <c r="D4" i="1"/>
  <c r="F4" i="1" s="1"/>
  <c r="D2" i="1"/>
  <c r="F2" i="1" s="1"/>
  <c r="D12" i="1"/>
  <c r="F12" i="1" s="1"/>
</calcChain>
</file>

<file path=xl/sharedStrings.xml><?xml version="1.0" encoding="utf-8"?>
<sst xmlns="http://schemas.openxmlformats.org/spreadsheetml/2006/main" count="6" uniqueCount="6">
  <si>
    <t>AMP</t>
  </si>
  <si>
    <t>SIGIN</t>
  </si>
  <si>
    <t>FACTOR</t>
  </si>
  <si>
    <t>SIGIN_TRUE</t>
  </si>
  <si>
    <t>AMPFACTOR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</si>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</sst>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Domain</a:t>
            </a:r>
            <a:r>
              <a:rPr lang="en-CA" baseline="0"/>
              <a:t> Response of Amp #50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Sheet1!$A$4:$A$50</c:f>
              <c:numCache>
                <c:formatCode>General</c:formatCode>
                <c:ptCount val="4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  <c:pt idx="24">
                  <c:v>16000</c:v>
                </c:pt>
                <c:pt idx="25">
                  <c:v>17000</c:v>
                </c:pt>
                <c:pt idx="26">
                  <c:v>18000</c:v>
                </c:pt>
                <c:pt idx="27">
                  <c:v>19000</c:v>
                </c:pt>
                <c:pt idx="28">
                  <c:v>20000</c:v>
                </c:pt>
                <c:pt idx="29">
                  <c:v>22000</c:v>
                </c:pt>
                <c:pt idx="30">
                  <c:v>24000</c:v>
                </c:pt>
                <c:pt idx="31">
                  <c:v>26000</c:v>
                </c:pt>
                <c:pt idx="32">
                  <c:v>28000</c:v>
                </c:pt>
                <c:pt idx="33">
                  <c:v>30000</c:v>
                </c:pt>
                <c:pt idx="34">
                  <c:v>900</c:v>
                </c:pt>
                <c:pt idx="35">
                  <c:v>800</c:v>
                </c:pt>
                <c:pt idx="36">
                  <c:v>700</c:v>
                </c:pt>
                <c:pt idx="37">
                  <c:v>600</c:v>
                </c:pt>
                <c:pt idx="38">
                  <c:v>500</c:v>
                </c:pt>
                <c:pt idx="39">
                  <c:v>400</c:v>
                </c:pt>
                <c:pt idx="40">
                  <c:v>300</c:v>
                </c:pt>
                <c:pt idx="41">
                  <c:v>200</c:v>
                </c:pt>
                <c:pt idx="42">
                  <c:v>100</c:v>
                </c:pt>
                <c:pt idx="43">
                  <c:v>75</c:v>
                </c:pt>
                <c:pt idx="44">
                  <c:v>50</c:v>
                </c:pt>
                <c:pt idx="45">
                  <c:v>25</c:v>
                </c:pt>
                <c:pt idx="46">
                  <c:v>10</c:v>
                </c:pt>
              </c:numCache>
            </c:numRef>
          </c:xVal>
          <c:yVal>
            <c:numRef>
              <c:f>Sheet1!$F$4:$F$50</c:f>
              <c:numCache>
                <c:formatCode>General</c:formatCode>
                <c:ptCount val="47"/>
                <c:pt idx="0">
                  <c:v>2254.7368421052633</c:v>
                </c:pt>
                <c:pt idx="1">
                  <c:v>2233.2631578947371</c:v>
                </c:pt>
                <c:pt idx="2">
                  <c:v>2233.2631578947371</c:v>
                </c:pt>
                <c:pt idx="3">
                  <c:v>2190.3157894736842</c:v>
                </c:pt>
                <c:pt idx="4">
                  <c:v>2190.3157894736842</c:v>
                </c:pt>
                <c:pt idx="5">
                  <c:v>2147.3684210526317</c:v>
                </c:pt>
                <c:pt idx="6">
                  <c:v>2104.4210526315787</c:v>
                </c:pt>
                <c:pt idx="7">
                  <c:v>2061.4736842105262</c:v>
                </c:pt>
                <c:pt idx="8">
                  <c:v>2018.5263157894735</c:v>
                </c:pt>
                <c:pt idx="9">
                  <c:v>1997.0526315789475</c:v>
                </c:pt>
                <c:pt idx="10">
                  <c:v>1954.1052631578948</c:v>
                </c:pt>
                <c:pt idx="11">
                  <c:v>1911.1578947368421</c:v>
                </c:pt>
                <c:pt idx="12">
                  <c:v>1868.2105263157894</c:v>
                </c:pt>
                <c:pt idx="13">
                  <c:v>1803.7894736842104</c:v>
                </c:pt>
                <c:pt idx="14">
                  <c:v>1760.8421052631577</c:v>
                </c:pt>
                <c:pt idx="15">
                  <c:v>1717.8947368421054</c:v>
                </c:pt>
                <c:pt idx="16">
                  <c:v>1674.9473684210527</c:v>
                </c:pt>
                <c:pt idx="17">
                  <c:v>1632</c:v>
                </c:pt>
                <c:pt idx="18">
                  <c:v>1589.0526315789473</c:v>
                </c:pt>
                <c:pt idx="19">
                  <c:v>1524.6315789473683</c:v>
                </c:pt>
                <c:pt idx="20">
                  <c:v>1438.7368421052631</c:v>
                </c:pt>
                <c:pt idx="21">
                  <c:v>1374.3157894736842</c:v>
                </c:pt>
                <c:pt idx="22">
                  <c:v>1288.421052631579</c:v>
                </c:pt>
                <c:pt idx="23">
                  <c:v>1245.4736842105262</c:v>
                </c:pt>
                <c:pt idx="24">
                  <c:v>1159.578947368421</c:v>
                </c:pt>
                <c:pt idx="25">
                  <c:v>1116.6315789473686</c:v>
                </c:pt>
                <c:pt idx="26">
                  <c:v>1095.1578947368421</c:v>
                </c:pt>
                <c:pt idx="27">
                  <c:v>1052.2105263157894</c:v>
                </c:pt>
                <c:pt idx="28">
                  <c:v>1009.2631578947368</c:v>
                </c:pt>
                <c:pt idx="29">
                  <c:v>923.36842105263156</c:v>
                </c:pt>
                <c:pt idx="30">
                  <c:v>837.47368421052636</c:v>
                </c:pt>
                <c:pt idx="31">
                  <c:v>773.05263157894728</c:v>
                </c:pt>
                <c:pt idx="32">
                  <c:v>708.63157894736844</c:v>
                </c:pt>
                <c:pt idx="33">
                  <c:v>654.9473684210526</c:v>
                </c:pt>
                <c:pt idx="34">
                  <c:v>2254.7368421052633</c:v>
                </c:pt>
                <c:pt idx="35">
                  <c:v>2254.7368421052633</c:v>
                </c:pt>
                <c:pt idx="36">
                  <c:v>2254.7368421052633</c:v>
                </c:pt>
                <c:pt idx="37">
                  <c:v>2254.7368421052633</c:v>
                </c:pt>
                <c:pt idx="38">
                  <c:v>2254.7368421052633</c:v>
                </c:pt>
                <c:pt idx="39">
                  <c:v>2276.2105263157896</c:v>
                </c:pt>
                <c:pt idx="40">
                  <c:v>2276.2105263157896</c:v>
                </c:pt>
                <c:pt idx="41">
                  <c:v>2276.2105263157896</c:v>
                </c:pt>
                <c:pt idx="42">
                  <c:v>2254.7368421052633</c:v>
                </c:pt>
                <c:pt idx="43">
                  <c:v>2233.2631578947371</c:v>
                </c:pt>
                <c:pt idx="44">
                  <c:v>2147.3684210526317</c:v>
                </c:pt>
                <c:pt idx="45">
                  <c:v>1932.6315789473686</c:v>
                </c:pt>
                <c:pt idx="46">
                  <c:v>1302.127659574468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4-4570-A478-C6DDD926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21392"/>
        <c:axId val="1169606976"/>
      </c:scatterChart>
      <c:valAx>
        <c:axId val="11802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6976"/>
        <c:crosses val="autoZero"/>
        <c:crossBetween val="midCat"/>
      </c:valAx>
      <c:valAx>
        <c:axId val="11696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321519</xdr:colOff>
      <xdr:row>34</xdr:row>
      <xdr:rowOff>144684</xdr:rowOff>
    </xdr:from>
    <xdr:to>
      <xdr:col>17</xdr:col>
      <xdr:colOff>561854</xdr:colOff>
      <xdr:row>59</xdr:row>
      <xdr:rowOff>97580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37A55-D9F4-9362-10B8-5DAA80A8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FB0A-D24C-416F-A36A-60C80736D820}">
  <dimension ref="A1:L50"/>
  <sheetViews>
    <sheetView tabSelected="1" topLeftCell="A12" zoomScale="79" workbookViewId="0">
      <selection activeCell="O27" sqref="O27"/>
    </sheetView>
  </sheetViews>
  <sheetFormatPr defaultRowHeight="14.5" x14ac:dyDescent="0.35"/>
  <sheetData>
    <row r="1" spans="1:12" x14ac:dyDescent="0.35">
      <c r="A1" t="s">
        <v>5</v>
      </c>
      <c r="B1" t="s">
        <v>1</v>
      </c>
      <c r="C1" t="s">
        <v>0</v>
      </c>
      <c r="D1" t="s">
        <v>3</v>
      </c>
      <c r="F1" t="s">
        <v>4</v>
      </c>
      <c r="L1" t="s">
        <v>2</v>
      </c>
    </row>
    <row r="2" spans="1:12" x14ac:dyDescent="0.35">
      <c r="B2">
        <v>2.2999999999999998</v>
      </c>
      <c r="C2">
        <v>5</v>
      </c>
      <c r="D2">
        <f>B2 / $L$2</f>
        <v>2.2549019607843133E-3</v>
      </c>
      <c r="F2">
        <f>C2/D2</f>
        <v>2217.3913043478265</v>
      </c>
      <c r="L2">
        <f>1020</f>
        <v>1020</v>
      </c>
    </row>
    <row r="4" spans="1:12" x14ac:dyDescent="0.35">
      <c r="A4">
        <v>1000</v>
      </c>
      <c r="B4">
        <v>1.9</v>
      </c>
      <c r="C4">
        <v>4.2</v>
      </c>
      <c r="D4">
        <f>B4 / $L$2</f>
        <v>1.8627450980392157E-3</v>
      </c>
      <c r="F4">
        <f>C4/D4</f>
        <v>2254.7368421052633</v>
      </c>
    </row>
    <row r="5" spans="1:12" x14ac:dyDescent="0.35">
      <c r="A5">
        <v>1500</v>
      </c>
      <c r="B5">
        <v>1.9</v>
      </c>
      <c r="C5">
        <v>4.16</v>
      </c>
      <c r="D5">
        <f>B5 / $L$2</f>
        <v>1.8627450980392157E-3</v>
      </c>
      <c r="F5">
        <f>C5/D5</f>
        <v>2233.2631578947371</v>
      </c>
    </row>
    <row r="6" spans="1:12" x14ac:dyDescent="0.35">
      <c r="A6">
        <v>2000</v>
      </c>
      <c r="B6">
        <v>1.9</v>
      </c>
      <c r="C6">
        <v>4.16</v>
      </c>
      <c r="D6">
        <f>B6 / $L$2</f>
        <v>1.8627450980392157E-3</v>
      </c>
      <c r="F6">
        <f>C6/D6</f>
        <v>2233.2631578947371</v>
      </c>
    </row>
    <row r="7" spans="1:12" x14ac:dyDescent="0.35">
      <c r="A7">
        <v>2500</v>
      </c>
      <c r="B7">
        <v>1.9</v>
      </c>
      <c r="C7">
        <v>4.08</v>
      </c>
      <c r="D7">
        <f>B7 / $L$2</f>
        <v>1.8627450980392157E-3</v>
      </c>
      <c r="F7">
        <f>C7/D7</f>
        <v>2190.3157894736842</v>
      </c>
    </row>
    <row r="8" spans="1:12" x14ac:dyDescent="0.35">
      <c r="A8">
        <v>3000</v>
      </c>
      <c r="B8">
        <v>1.9</v>
      </c>
      <c r="C8">
        <v>4.08</v>
      </c>
      <c r="D8">
        <f>B8 / $L$2</f>
        <v>1.8627450980392157E-3</v>
      </c>
      <c r="F8">
        <f>C8/D8</f>
        <v>2190.3157894736842</v>
      </c>
    </row>
    <row r="9" spans="1:12" x14ac:dyDescent="0.35">
      <c r="A9">
        <v>3500</v>
      </c>
      <c r="B9">
        <v>1.9</v>
      </c>
      <c r="C9">
        <v>4</v>
      </c>
      <c r="D9">
        <f>B9 / $L$2</f>
        <v>1.8627450980392157E-3</v>
      </c>
      <c r="F9">
        <f>C9/D9</f>
        <v>2147.3684210526317</v>
      </c>
    </row>
    <row r="10" spans="1:12" x14ac:dyDescent="0.35">
      <c r="A10">
        <v>4000</v>
      </c>
      <c r="B10">
        <v>1.9</v>
      </c>
      <c r="C10">
        <v>3.92</v>
      </c>
      <c r="D10">
        <f>B10 / $L$2</f>
        <v>1.8627450980392157E-3</v>
      </c>
      <c r="F10">
        <f>C10/D10</f>
        <v>2104.4210526315787</v>
      </c>
    </row>
    <row r="11" spans="1:12" x14ac:dyDescent="0.35">
      <c r="A11">
        <v>4500</v>
      </c>
      <c r="B11">
        <v>1.9</v>
      </c>
      <c r="C11">
        <v>3.84</v>
      </c>
      <c r="D11">
        <f>B11 / $L$2</f>
        <v>1.8627450980392157E-3</v>
      </c>
      <c r="F11">
        <f>C11/D11</f>
        <v>2061.4736842105262</v>
      </c>
    </row>
    <row r="12" spans="1:12" x14ac:dyDescent="0.35">
      <c r="A12">
        <v>5000</v>
      </c>
      <c r="B12">
        <v>1.9</v>
      </c>
      <c r="C12">
        <v>3.76</v>
      </c>
      <c r="D12">
        <f>B12 / $L$2</f>
        <v>1.8627450980392157E-3</v>
      </c>
      <c r="F12">
        <f>C12/D12</f>
        <v>2018.5263157894735</v>
      </c>
    </row>
    <row r="13" spans="1:12" x14ac:dyDescent="0.35">
      <c r="A13">
        <v>5500</v>
      </c>
      <c r="B13">
        <v>1.9</v>
      </c>
      <c r="C13">
        <v>3.72</v>
      </c>
      <c r="D13">
        <f>B13 / $L$2</f>
        <v>1.8627450980392157E-3</v>
      </c>
      <c r="F13">
        <f>C13/D13</f>
        <v>1997.0526315789475</v>
      </c>
    </row>
    <row r="14" spans="1:12" x14ac:dyDescent="0.35">
      <c r="A14">
        <v>6000</v>
      </c>
      <c r="B14">
        <v>1.9</v>
      </c>
      <c r="C14">
        <v>3.64</v>
      </c>
      <c r="D14">
        <f t="shared" ref="D14:D25" si="0">B14 / $L$2</f>
        <v>1.8627450980392157E-3</v>
      </c>
      <c r="F14">
        <f t="shared" ref="F14:F25" si="1">C14/D14</f>
        <v>1954.1052631578948</v>
      </c>
    </row>
    <row r="15" spans="1:12" x14ac:dyDescent="0.35">
      <c r="A15">
        <v>6500</v>
      </c>
      <c r="B15">
        <v>1.9</v>
      </c>
      <c r="C15">
        <v>3.56</v>
      </c>
      <c r="D15">
        <f t="shared" si="0"/>
        <v>1.8627450980392157E-3</v>
      </c>
      <c r="F15">
        <f t="shared" si="1"/>
        <v>1911.1578947368421</v>
      </c>
    </row>
    <row r="16" spans="1:12" x14ac:dyDescent="0.35">
      <c r="A16">
        <v>7000</v>
      </c>
      <c r="B16">
        <v>1.9</v>
      </c>
      <c r="C16">
        <v>3.48</v>
      </c>
      <c r="D16">
        <f t="shared" si="0"/>
        <v>1.8627450980392157E-3</v>
      </c>
      <c r="F16">
        <f t="shared" si="1"/>
        <v>1868.2105263157894</v>
      </c>
    </row>
    <row r="17" spans="1:6" x14ac:dyDescent="0.35">
      <c r="A17">
        <v>7500</v>
      </c>
      <c r="B17">
        <v>1.9</v>
      </c>
      <c r="C17">
        <v>3.36</v>
      </c>
      <c r="D17">
        <f t="shared" si="0"/>
        <v>1.8627450980392157E-3</v>
      </c>
      <c r="F17">
        <f t="shared" si="1"/>
        <v>1803.7894736842104</v>
      </c>
    </row>
    <row r="18" spans="1:6" x14ac:dyDescent="0.35">
      <c r="A18">
        <v>8000</v>
      </c>
      <c r="B18">
        <v>1.9</v>
      </c>
      <c r="C18">
        <v>3.28</v>
      </c>
      <c r="D18">
        <f t="shared" si="0"/>
        <v>1.8627450980392157E-3</v>
      </c>
      <c r="F18">
        <f t="shared" si="1"/>
        <v>1760.8421052631577</v>
      </c>
    </row>
    <row r="19" spans="1:6" x14ac:dyDescent="0.35">
      <c r="A19">
        <v>8500</v>
      </c>
      <c r="B19">
        <v>1.9</v>
      </c>
      <c r="C19">
        <v>3.2</v>
      </c>
      <c r="D19">
        <f t="shared" si="0"/>
        <v>1.8627450980392157E-3</v>
      </c>
      <c r="F19">
        <f t="shared" si="1"/>
        <v>1717.8947368421054</v>
      </c>
    </row>
    <row r="20" spans="1:6" x14ac:dyDescent="0.35">
      <c r="A20">
        <v>9000</v>
      </c>
      <c r="B20">
        <v>1.9</v>
      </c>
      <c r="C20">
        <v>3.12</v>
      </c>
      <c r="D20">
        <f t="shared" si="0"/>
        <v>1.8627450980392157E-3</v>
      </c>
      <c r="F20">
        <f t="shared" si="1"/>
        <v>1674.9473684210527</v>
      </c>
    </row>
    <row r="21" spans="1:6" x14ac:dyDescent="0.35">
      <c r="A21">
        <v>9500</v>
      </c>
      <c r="B21">
        <v>1.9</v>
      </c>
      <c r="C21">
        <v>3.04</v>
      </c>
      <c r="D21">
        <f t="shared" si="0"/>
        <v>1.8627450980392157E-3</v>
      </c>
      <c r="F21">
        <f t="shared" si="1"/>
        <v>1632</v>
      </c>
    </row>
    <row r="22" spans="1:6" x14ac:dyDescent="0.35">
      <c r="A22">
        <v>10000</v>
      </c>
      <c r="B22">
        <v>1.9</v>
      </c>
      <c r="C22">
        <v>2.96</v>
      </c>
      <c r="D22">
        <f t="shared" si="0"/>
        <v>1.8627450980392157E-3</v>
      </c>
      <c r="F22">
        <f t="shared" si="1"/>
        <v>1589.0526315789473</v>
      </c>
    </row>
    <row r="23" spans="1:6" x14ac:dyDescent="0.35">
      <c r="A23">
        <v>11000</v>
      </c>
      <c r="B23">
        <v>1.9</v>
      </c>
      <c r="C23">
        <v>2.84</v>
      </c>
      <c r="D23">
        <f t="shared" si="0"/>
        <v>1.8627450980392157E-3</v>
      </c>
      <c r="F23">
        <f t="shared" si="1"/>
        <v>1524.6315789473683</v>
      </c>
    </row>
    <row r="24" spans="1:6" x14ac:dyDescent="0.35">
      <c r="A24">
        <v>12000</v>
      </c>
      <c r="B24">
        <v>1.9</v>
      </c>
      <c r="C24">
        <v>2.68</v>
      </c>
      <c r="D24">
        <f t="shared" si="0"/>
        <v>1.8627450980392157E-3</v>
      </c>
      <c r="F24">
        <f t="shared" si="1"/>
        <v>1438.7368421052631</v>
      </c>
    </row>
    <row r="25" spans="1:6" x14ac:dyDescent="0.35">
      <c r="A25">
        <v>13000</v>
      </c>
      <c r="B25">
        <v>1.9</v>
      </c>
      <c r="C25">
        <v>2.56</v>
      </c>
      <c r="D25">
        <f t="shared" si="0"/>
        <v>1.8627450980392157E-3</v>
      </c>
      <c r="F25">
        <f t="shared" si="1"/>
        <v>1374.3157894736842</v>
      </c>
    </row>
    <row r="26" spans="1:6" x14ac:dyDescent="0.35">
      <c r="A26">
        <v>14000</v>
      </c>
      <c r="B26">
        <v>1.9</v>
      </c>
      <c r="C26">
        <v>2.4</v>
      </c>
      <c r="D26">
        <f t="shared" ref="D26:D33" si="2">B26 / $L$2</f>
        <v>1.8627450980392157E-3</v>
      </c>
      <c r="F26">
        <f t="shared" ref="F26:F33" si="3">C26/D26</f>
        <v>1288.421052631579</v>
      </c>
    </row>
    <row r="27" spans="1:6" x14ac:dyDescent="0.35">
      <c r="A27">
        <v>15000</v>
      </c>
      <c r="B27">
        <v>1.9</v>
      </c>
      <c r="C27">
        <v>2.3199999999999998</v>
      </c>
      <c r="D27">
        <f t="shared" si="2"/>
        <v>1.8627450980392157E-3</v>
      </c>
      <c r="F27">
        <f t="shared" si="3"/>
        <v>1245.4736842105262</v>
      </c>
    </row>
    <row r="28" spans="1:6" x14ac:dyDescent="0.35">
      <c r="A28">
        <v>16000</v>
      </c>
      <c r="B28">
        <v>1.9</v>
      </c>
      <c r="C28">
        <v>2.16</v>
      </c>
      <c r="D28">
        <f t="shared" si="2"/>
        <v>1.8627450980392157E-3</v>
      </c>
      <c r="F28">
        <f t="shared" si="3"/>
        <v>1159.578947368421</v>
      </c>
    </row>
    <row r="29" spans="1:6" x14ac:dyDescent="0.35">
      <c r="A29">
        <v>17000</v>
      </c>
      <c r="B29">
        <v>1.9</v>
      </c>
      <c r="C29">
        <v>2.08</v>
      </c>
      <c r="D29">
        <f t="shared" si="2"/>
        <v>1.8627450980392157E-3</v>
      </c>
      <c r="F29">
        <f t="shared" si="3"/>
        <v>1116.6315789473686</v>
      </c>
    </row>
    <row r="30" spans="1:6" x14ac:dyDescent="0.35">
      <c r="A30">
        <v>18000</v>
      </c>
      <c r="B30">
        <v>1.9</v>
      </c>
      <c r="C30">
        <v>2.04</v>
      </c>
      <c r="D30">
        <f t="shared" si="2"/>
        <v>1.8627450980392157E-3</v>
      </c>
      <c r="F30">
        <f t="shared" si="3"/>
        <v>1095.1578947368421</v>
      </c>
    </row>
    <row r="31" spans="1:6" x14ac:dyDescent="0.35">
      <c r="A31">
        <v>19000</v>
      </c>
      <c r="B31">
        <v>1.9</v>
      </c>
      <c r="C31">
        <v>1.96</v>
      </c>
      <c r="D31">
        <f t="shared" si="2"/>
        <v>1.8627450980392157E-3</v>
      </c>
      <c r="F31">
        <f t="shared" si="3"/>
        <v>1052.2105263157894</v>
      </c>
    </row>
    <row r="32" spans="1:6" x14ac:dyDescent="0.35">
      <c r="A32">
        <v>20000</v>
      </c>
      <c r="B32">
        <v>1.9</v>
      </c>
      <c r="C32">
        <v>1.88</v>
      </c>
      <c r="D32">
        <f t="shared" si="2"/>
        <v>1.8627450980392157E-3</v>
      </c>
      <c r="F32">
        <f t="shared" si="3"/>
        <v>1009.2631578947368</v>
      </c>
    </row>
    <row r="33" spans="1:6" x14ac:dyDescent="0.35">
      <c r="A33">
        <v>22000</v>
      </c>
      <c r="B33">
        <v>1.9</v>
      </c>
      <c r="C33">
        <v>1.72</v>
      </c>
      <c r="D33">
        <f t="shared" si="2"/>
        <v>1.8627450980392157E-3</v>
      </c>
      <c r="F33">
        <f t="shared" si="3"/>
        <v>923.36842105263156</v>
      </c>
    </row>
    <row r="34" spans="1:6" x14ac:dyDescent="0.35">
      <c r="A34">
        <v>24000</v>
      </c>
      <c r="B34">
        <v>1.9</v>
      </c>
      <c r="C34">
        <v>1.56</v>
      </c>
      <c r="D34">
        <f t="shared" ref="D34:D36" si="4">B34 / $L$2</f>
        <v>1.8627450980392157E-3</v>
      </c>
      <c r="F34">
        <f t="shared" ref="F34:F36" si="5">C34/D34</f>
        <v>837.47368421052636</v>
      </c>
    </row>
    <row r="35" spans="1:6" x14ac:dyDescent="0.35">
      <c r="A35">
        <v>26000</v>
      </c>
      <c r="B35">
        <v>1.9</v>
      </c>
      <c r="C35">
        <v>1.44</v>
      </c>
      <c r="D35">
        <f t="shared" si="4"/>
        <v>1.8627450980392157E-3</v>
      </c>
      <c r="F35">
        <f t="shared" si="5"/>
        <v>773.05263157894728</v>
      </c>
    </row>
    <row r="36" spans="1:6" x14ac:dyDescent="0.35">
      <c r="A36">
        <v>28000</v>
      </c>
      <c r="B36">
        <v>1.9</v>
      </c>
      <c r="C36">
        <v>1.32</v>
      </c>
      <c r="D36">
        <f t="shared" si="4"/>
        <v>1.8627450980392157E-3</v>
      </c>
      <c r="F36">
        <f t="shared" si="5"/>
        <v>708.63157894736844</v>
      </c>
    </row>
    <row r="37" spans="1:6" x14ac:dyDescent="0.35">
      <c r="A37">
        <v>30000</v>
      </c>
      <c r="B37">
        <v>1.9</v>
      </c>
      <c r="C37">
        <v>1.22</v>
      </c>
      <c r="D37">
        <f t="shared" ref="D37" si="6">B37 / $L$2</f>
        <v>1.8627450980392157E-3</v>
      </c>
      <c r="F37">
        <f t="shared" ref="F37" si="7">C37/D37</f>
        <v>654.9473684210526</v>
      </c>
    </row>
    <row r="38" spans="1:6" x14ac:dyDescent="0.35">
      <c r="A38">
        <v>900</v>
      </c>
      <c r="B38">
        <v>1.9</v>
      </c>
      <c r="C38">
        <v>4.2</v>
      </c>
      <c r="D38">
        <f t="shared" ref="D38:D46" si="8">B38 / $L$2</f>
        <v>1.8627450980392157E-3</v>
      </c>
      <c r="F38">
        <f t="shared" ref="F38:F46" si="9">C38/D38</f>
        <v>2254.7368421052633</v>
      </c>
    </row>
    <row r="39" spans="1:6" x14ac:dyDescent="0.35">
      <c r="A39">
        <v>800</v>
      </c>
      <c r="B39">
        <v>1.9</v>
      </c>
      <c r="C39">
        <v>4.2</v>
      </c>
      <c r="D39">
        <f t="shared" si="8"/>
        <v>1.8627450980392157E-3</v>
      </c>
      <c r="F39">
        <f t="shared" si="9"/>
        <v>2254.7368421052633</v>
      </c>
    </row>
    <row r="40" spans="1:6" x14ac:dyDescent="0.35">
      <c r="A40">
        <v>700</v>
      </c>
      <c r="B40">
        <v>1.9</v>
      </c>
      <c r="C40">
        <v>4.2</v>
      </c>
      <c r="D40">
        <f t="shared" si="8"/>
        <v>1.8627450980392157E-3</v>
      </c>
      <c r="F40">
        <f t="shared" si="9"/>
        <v>2254.7368421052633</v>
      </c>
    </row>
    <row r="41" spans="1:6" x14ac:dyDescent="0.35">
      <c r="A41">
        <v>600</v>
      </c>
      <c r="B41">
        <v>1.9</v>
      </c>
      <c r="C41">
        <v>4.2</v>
      </c>
      <c r="D41">
        <f t="shared" si="8"/>
        <v>1.8627450980392157E-3</v>
      </c>
      <c r="F41">
        <f t="shared" si="9"/>
        <v>2254.7368421052633</v>
      </c>
    </row>
    <row r="42" spans="1:6" x14ac:dyDescent="0.35">
      <c r="A42">
        <v>500</v>
      </c>
      <c r="B42">
        <v>1.9</v>
      </c>
      <c r="C42">
        <v>4.2</v>
      </c>
      <c r="D42">
        <f t="shared" si="8"/>
        <v>1.8627450980392157E-3</v>
      </c>
      <c r="F42">
        <f t="shared" si="9"/>
        <v>2254.7368421052633</v>
      </c>
    </row>
    <row r="43" spans="1:6" x14ac:dyDescent="0.35">
      <c r="A43">
        <v>400</v>
      </c>
      <c r="B43">
        <v>1.9</v>
      </c>
      <c r="C43">
        <v>4.24</v>
      </c>
      <c r="D43">
        <f t="shared" si="8"/>
        <v>1.8627450980392157E-3</v>
      </c>
      <c r="F43">
        <f t="shared" si="9"/>
        <v>2276.2105263157896</v>
      </c>
    </row>
    <row r="44" spans="1:6" x14ac:dyDescent="0.35">
      <c r="A44">
        <v>300</v>
      </c>
      <c r="B44">
        <v>1.9</v>
      </c>
      <c r="C44">
        <v>4.24</v>
      </c>
      <c r="D44">
        <f t="shared" si="8"/>
        <v>1.8627450980392157E-3</v>
      </c>
      <c r="F44">
        <f t="shared" si="9"/>
        <v>2276.2105263157896</v>
      </c>
    </row>
    <row r="45" spans="1:6" x14ac:dyDescent="0.35">
      <c r="A45">
        <v>200</v>
      </c>
      <c r="B45">
        <v>1.9</v>
      </c>
      <c r="C45">
        <v>4.24</v>
      </c>
      <c r="D45">
        <f t="shared" si="8"/>
        <v>1.8627450980392157E-3</v>
      </c>
      <c r="F45">
        <f t="shared" si="9"/>
        <v>2276.2105263157896</v>
      </c>
    </row>
    <row r="46" spans="1:6" x14ac:dyDescent="0.35">
      <c r="A46">
        <v>100</v>
      </c>
      <c r="B46">
        <v>1.9</v>
      </c>
      <c r="C46">
        <v>4.2</v>
      </c>
      <c r="D46">
        <f t="shared" si="8"/>
        <v>1.8627450980392157E-3</v>
      </c>
      <c r="F46">
        <f t="shared" si="9"/>
        <v>2254.7368421052633</v>
      </c>
    </row>
    <row r="47" spans="1:6" x14ac:dyDescent="0.35">
      <c r="A47">
        <v>75</v>
      </c>
      <c r="B47">
        <v>1.9</v>
      </c>
      <c r="C47">
        <v>4.16</v>
      </c>
      <c r="D47">
        <f t="shared" ref="D47:D48" si="10">B47 / $L$2</f>
        <v>1.8627450980392157E-3</v>
      </c>
      <c r="F47">
        <f t="shared" ref="F47:F48" si="11">C47/D47</f>
        <v>2233.2631578947371</v>
      </c>
    </row>
    <row r="48" spans="1:6" x14ac:dyDescent="0.35">
      <c r="A48">
        <v>50</v>
      </c>
      <c r="B48">
        <v>1.9</v>
      </c>
      <c r="C48">
        <v>4</v>
      </c>
      <c r="D48">
        <f t="shared" si="10"/>
        <v>1.8627450980392157E-3</v>
      </c>
      <c r="F48">
        <f t="shared" si="11"/>
        <v>2147.3684210526317</v>
      </c>
    </row>
    <row r="49" spans="1:6" x14ac:dyDescent="0.35">
      <c r="A49">
        <v>25</v>
      </c>
      <c r="B49">
        <v>1.9</v>
      </c>
      <c r="C49">
        <v>3.6</v>
      </c>
      <c r="D49">
        <f t="shared" ref="D49" si="12">B49 / $L$2</f>
        <v>1.8627450980392157E-3</v>
      </c>
      <c r="F49">
        <f t="shared" ref="F49" si="13">C49/D49</f>
        <v>1932.6315789473686</v>
      </c>
    </row>
    <row r="50" spans="1:6" x14ac:dyDescent="0.35">
      <c r="A50">
        <v>10</v>
      </c>
      <c r="B50">
        <v>1.88</v>
      </c>
      <c r="C50">
        <v>2.4</v>
      </c>
      <c r="D50">
        <f t="shared" ref="D50" si="14">B50 / $L$2</f>
        <v>1.8431372549019608E-3</v>
      </c>
      <c r="F50">
        <f t="shared" ref="F50" si="15">C50/D50</f>
        <v>1302.127659574468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A1881975C3D4194EF9D42BD3A5BCF" ma:contentTypeVersion="10" ma:contentTypeDescription="Create a new document." ma:contentTypeScope="" ma:versionID="8bef169b40f2f718d42ee70b057ce87c">
  <xsd:schema xmlns:xsd="http://www.w3.org/2001/XMLSchema" xmlns:xs="http://www.w3.org/2001/XMLSchema" xmlns:p="http://schemas.microsoft.com/office/2006/metadata/properties" xmlns:ns3="cf9d5e78-6dbb-4edf-bc45-97cf2facbc9c" targetNamespace="http://schemas.microsoft.com/office/2006/metadata/properties" ma:root="true" ma:fieldsID="3f85bfb98da0d6a374011b4ca8a83c7c" ns3:_="">
    <xsd:import namespace="cf9d5e78-6dbb-4edf-bc45-97cf2facbc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d5e78-6dbb-4edf-bc45-97cf2facb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f9d5e78-6dbb-4edf-bc45-97cf2facbc9c" xsi:nil="true"/>
  </documentManagement>
</p:properties>
</file>

<file path=customXml/itemProps1.xml><?xml version="1.0" encoding="utf-8"?>
<ds:datastoreItem xmlns:ds="http://schemas.openxmlformats.org/officeDocument/2006/customXml" ds:itemID="{A1327E43-317C-459A-97DC-EE524F8F8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d5e78-6dbb-4edf-bc45-97cf2facb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8D985-5C12-4BA6-ACCB-2CC4002CF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C3947F-EB52-46CD-A86A-EED3229E3B6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f9d5e78-6dbb-4edf-bc45-97cf2facbc9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allenz40@student.ubc.ca</dc:creator>
  <cp:lastModifiedBy>allenz40@student.ubc.ca</cp:lastModifiedBy>
  <dcterms:created xsi:type="dcterms:W3CDTF">2023-09-20T22:32:09Z</dcterms:created>
  <dcterms:modified xsi:type="dcterms:W3CDTF">2023-09-26T00:27:35Z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0x010100C8BA1881975C3D4194EF9D42BD3A5BCF</vt:lpwstr>
  </property>
</Properties>
</file>