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austin90\Documents\Au Knowledge Architecture\Hackathons\2020.04.24_Home_Hackathon\PowerBI\"/>
    </mc:Choice>
  </mc:AlternateContent>
  <bookViews>
    <workbookView xWindow="0" yWindow="0" windowWidth="28800" windowHeight="11835" firstSheet="4" activeTab="4"/>
  </bookViews>
  <sheets>
    <sheet name="Sheet1" sheetId="1" r:id="rId1"/>
    <sheet name="Judging" sheetId="2" r:id="rId2"/>
    <sheet name="Research" sheetId="3" r:id="rId3"/>
    <sheet name="Indicators" sheetId="4" r:id="rId4"/>
    <sheet name="Branding" sheetId="5" r:id="rId5"/>
    <sheet name="landingpag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5" l="1"/>
  <c r="K9" i="5" l="1"/>
  <c r="K10" i="5"/>
  <c r="K8" i="5"/>
  <c r="I9" i="5"/>
  <c r="J9" i="5" s="1"/>
  <c r="I10" i="5"/>
  <c r="J10" i="5" s="1"/>
  <c r="J8" i="5"/>
  <c r="I8" i="5"/>
  <c r="C18" i="5" l="1"/>
</calcChain>
</file>

<file path=xl/sharedStrings.xml><?xml version="1.0" encoding="utf-8"?>
<sst xmlns="http://schemas.openxmlformats.org/spreadsheetml/2006/main" count="96" uniqueCount="68">
  <si>
    <t>Indicator</t>
  </si>
  <si>
    <t>Education</t>
  </si>
  <si>
    <t>Workforce</t>
  </si>
  <si>
    <t>Racial Equity</t>
  </si>
  <si>
    <t>Environment</t>
  </si>
  <si>
    <t>Health</t>
  </si>
  <si>
    <t>Arts &amp; Culture</t>
  </si>
  <si>
    <t>Housing</t>
  </si>
  <si>
    <t>Neighborhoods</t>
  </si>
  <si>
    <t xml:space="preserve">PROMPT (30%) “Supporting the Buffalo Community” How closely does it answer the prompt? </t>
  </si>
  <si>
    <t xml:space="preserve">TECHNICAL DIFFICULTY (30%) Is the project technically impressive? Complex? Does it seem remarkable that someone could achieve this hack in just a day or two? </t>
  </si>
  <si>
    <t xml:space="preserve">POLISH (15%) You can’t expect a completely polished, ready-to-go project at the end of a hackathon. But you can look for some degree of polish, thought, and effort. Does the hack work? Did the team achieve their goals and accomplish what they set out to do? </t>
  </si>
  <si>
    <t xml:space="preserve">“WOW” FACTOR (15%) Sure, this one is hard to judge, but hackathons are all about exciting innovation and surprising solutions to problems. Look for a project that makes you say, “Wow!” You can also take into account the reactions of the other hackers. Which projects seem to really amaze and excite the audience? </t>
  </si>
  <si>
    <t>FUTURE PLANS (10%) Depending on the purpose or goal of the hackathon you’re judging, you may also consider the team’s future plans for their hack. Does the hack seem practical and viable?</t>
  </si>
  <si>
    <t>#</t>
  </si>
  <si>
    <t>Organization</t>
  </si>
  <si>
    <t>UBRI</t>
  </si>
  <si>
    <t>PPG</t>
  </si>
  <si>
    <t>CFGB</t>
  </si>
  <si>
    <t>JRO</t>
  </si>
  <si>
    <t>RW</t>
  </si>
  <si>
    <t>Active Lifestyles</t>
  </si>
  <si>
    <t>Caregiver</t>
  </si>
  <si>
    <t>Entrepreneurship</t>
  </si>
  <si>
    <t>Criminal Justice</t>
  </si>
  <si>
    <t>Economic Development</t>
  </si>
  <si>
    <t>Housing &amp; Neighborhoods</t>
  </si>
  <si>
    <t>Poverty</t>
  </si>
  <si>
    <t>Numbers in Need</t>
  </si>
  <si>
    <t>Transportation</t>
  </si>
  <si>
    <t>Neighborhoods &amp; Housing</t>
  </si>
  <si>
    <t>3-8  Outcomes</t>
  </si>
  <si>
    <t>HS Graduation</t>
  </si>
  <si>
    <t>Associate Degrees</t>
  </si>
  <si>
    <t>Bachelors Degrees</t>
  </si>
  <si>
    <t>Minorities in Workforce</t>
  </si>
  <si>
    <t>New Corporations</t>
  </si>
  <si>
    <t>Academic R&amp;D</t>
  </si>
  <si>
    <t>Youth Employed or In School</t>
  </si>
  <si>
    <t>Median Home Value</t>
  </si>
  <si>
    <t>EBLL</t>
  </si>
  <si>
    <t>Children Not Born in Poverty</t>
  </si>
  <si>
    <t>Employed Workforce</t>
  </si>
  <si>
    <t>Home Ownership</t>
  </si>
  <si>
    <t>ID</t>
  </si>
  <si>
    <t>Name</t>
  </si>
  <si>
    <t>Hex</t>
  </si>
  <si>
    <t>Sabres Navy</t>
  </si>
  <si>
    <t>Sabres Gold</t>
  </si>
  <si>
    <t>Sabres Silver</t>
  </si>
  <si>
    <t>#002654</t>
  </si>
  <si>
    <t>#FCB514</t>
  </si>
  <si>
    <t>#ADAFAA</t>
  </si>
  <si>
    <t>Bills Blue</t>
  </si>
  <si>
    <t>Bills Red</t>
  </si>
  <si>
    <t>#00338D</t>
  </si>
  <si>
    <t>#C60C30</t>
  </si>
  <si>
    <t>Visual Design</t>
  </si>
  <si>
    <t>Brand feel</t>
  </si>
  <si>
    <t>UX Design</t>
  </si>
  <si>
    <t>Information Design</t>
  </si>
  <si>
    <t>clear &amp; compelling value proposition</t>
  </si>
  <si>
    <t>call to action</t>
  </si>
  <si>
    <t>Math &amp; ELA</t>
  </si>
  <si>
    <t>HS Grad</t>
  </si>
  <si>
    <t>College Degrees</t>
  </si>
  <si>
    <t>Code Violations</t>
  </si>
  <si>
    <t xml:space="preserve">Between 140600010000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</si>
</sst>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4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L11" sqref="L11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8" sqref="A8:B14"/>
    </sheetView>
  </sheetViews>
  <sheetFormatPr defaultRowHeight="15" x14ac:dyDescent="0.25"/>
  <cols>
    <col min="1" max="1" width="9.140625" customWidth="1"/>
    <col min="2" max="2" width="12.28515625" bestFit="1" customWidth="1"/>
    <col min="3" max="3" width="16.7109375" bestFit="1" customWidth="1"/>
    <col min="4" max="4" width="15" bestFit="1" customWidth="1"/>
    <col min="5" max="5" width="14.85546875" bestFit="1" customWidth="1"/>
    <col min="6" max="6" width="22.42578125" bestFit="1" customWidth="1"/>
    <col min="7" max="7" width="13.5703125" bestFit="1" customWidth="1"/>
    <col min="8" max="8" width="6.85546875" bestFit="1" customWidth="1"/>
    <col min="9" max="9" width="24.5703125" bestFit="1" customWidth="1"/>
    <col min="10" max="10" width="7.85546875" bestFit="1" customWidth="1"/>
  </cols>
  <sheetData>
    <row r="1" spans="1:10" x14ac:dyDescent="0.25">
      <c r="A1" t="s">
        <v>14</v>
      </c>
      <c r="B1" t="s">
        <v>15</v>
      </c>
    </row>
    <row r="2" spans="1:10" x14ac:dyDescent="0.25">
      <c r="A2">
        <v>1</v>
      </c>
      <c r="B2" t="s">
        <v>16</v>
      </c>
      <c r="C2" t="s">
        <v>28</v>
      </c>
      <c r="D2" t="s">
        <v>29</v>
      </c>
    </row>
    <row r="3" spans="1:10" x14ac:dyDescent="0.25">
      <c r="A3">
        <v>2</v>
      </c>
      <c r="B3" t="s">
        <v>17</v>
      </c>
      <c r="C3" s="1" t="s">
        <v>6</v>
      </c>
      <c r="D3" s="1" t="s">
        <v>24</v>
      </c>
      <c r="E3" s="1" t="s">
        <v>1</v>
      </c>
      <c r="F3" s="1" t="s">
        <v>25</v>
      </c>
      <c r="G3" t="s">
        <v>4</v>
      </c>
      <c r="H3" s="1" t="s">
        <v>5</v>
      </c>
      <c r="I3" t="s">
        <v>26</v>
      </c>
      <c r="J3" t="s">
        <v>27</v>
      </c>
    </row>
    <row r="4" spans="1:10" x14ac:dyDescent="0.25">
      <c r="A4">
        <v>3</v>
      </c>
      <c r="B4" t="s">
        <v>18</v>
      </c>
      <c r="C4" s="1" t="s">
        <v>1</v>
      </c>
      <c r="D4" s="1" t="s">
        <v>2</v>
      </c>
      <c r="E4" s="1" t="s">
        <v>3</v>
      </c>
      <c r="F4" t="s">
        <v>4</v>
      </c>
      <c r="G4" s="1" t="s">
        <v>6</v>
      </c>
    </row>
    <row r="5" spans="1:10" x14ac:dyDescent="0.25">
      <c r="A5">
        <v>4</v>
      </c>
      <c r="B5" t="s">
        <v>19</v>
      </c>
      <c r="C5" s="1" t="s">
        <v>1</v>
      </c>
      <c r="D5" s="1" t="s">
        <v>2</v>
      </c>
      <c r="E5" t="s">
        <v>8</v>
      </c>
      <c r="F5" s="1" t="s">
        <v>5</v>
      </c>
      <c r="G5" s="1" t="s">
        <v>6</v>
      </c>
    </row>
    <row r="6" spans="1:10" x14ac:dyDescent="0.25">
      <c r="A6">
        <v>5</v>
      </c>
      <c r="B6" t="s">
        <v>20</v>
      </c>
      <c r="C6" s="1" t="s">
        <v>21</v>
      </c>
      <c r="D6" s="1" t="s">
        <v>2</v>
      </c>
      <c r="E6" t="s">
        <v>22</v>
      </c>
      <c r="F6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0" sqref="D20"/>
    </sheetView>
  </sheetViews>
  <sheetFormatPr defaultRowHeight="15" x14ac:dyDescent="0.25"/>
  <cols>
    <col min="1" max="1" width="2" bestFit="1" customWidth="1"/>
    <col min="2" max="2" width="24.5703125" bestFit="1" customWidth="1"/>
    <col min="3" max="3" width="4.5703125" customWidth="1"/>
    <col min="4" max="4" width="13.7109375" bestFit="1" customWidth="1"/>
  </cols>
  <sheetData>
    <row r="1" spans="1:7" x14ac:dyDescent="0.25">
      <c r="A1">
        <v>1</v>
      </c>
      <c r="B1" s="1" t="s">
        <v>2</v>
      </c>
      <c r="C1" t="s">
        <v>36</v>
      </c>
      <c r="D1" t="s">
        <v>37</v>
      </c>
      <c r="E1" t="s">
        <v>38</v>
      </c>
      <c r="F1" t="s">
        <v>42</v>
      </c>
    </row>
    <row r="2" spans="1:7" x14ac:dyDescent="0.25">
      <c r="A2">
        <v>2</v>
      </c>
      <c r="B2" t="s">
        <v>1</v>
      </c>
      <c r="C2" t="s">
        <v>31</v>
      </c>
      <c r="D2" t="s">
        <v>32</v>
      </c>
      <c r="E2" t="s">
        <v>33</v>
      </c>
      <c r="F2" t="s">
        <v>34</v>
      </c>
      <c r="G2" t="s">
        <v>41</v>
      </c>
    </row>
    <row r="3" spans="1:7" x14ac:dyDescent="0.25">
      <c r="A3">
        <v>3</v>
      </c>
      <c r="B3" t="s">
        <v>6</v>
      </c>
    </row>
    <row r="4" spans="1:7" x14ac:dyDescent="0.25">
      <c r="A4">
        <v>4</v>
      </c>
      <c r="B4" t="s">
        <v>5</v>
      </c>
    </row>
    <row r="5" spans="1:7" x14ac:dyDescent="0.25">
      <c r="A5">
        <v>5</v>
      </c>
      <c r="B5" t="s">
        <v>3</v>
      </c>
      <c r="C5" t="s">
        <v>35</v>
      </c>
    </row>
    <row r="6" spans="1:7" x14ac:dyDescent="0.25">
      <c r="A6">
        <v>6</v>
      </c>
      <c r="B6" t="s">
        <v>4</v>
      </c>
    </row>
    <row r="7" spans="1:7" x14ac:dyDescent="0.25">
      <c r="A7">
        <v>7</v>
      </c>
      <c r="B7" t="s">
        <v>30</v>
      </c>
      <c r="C7" t="s">
        <v>39</v>
      </c>
      <c r="D7" t="s">
        <v>40</v>
      </c>
      <c r="E7" t="s">
        <v>43</v>
      </c>
    </row>
    <row r="10" spans="1:7" x14ac:dyDescent="0.25">
      <c r="B10" t="s">
        <v>1</v>
      </c>
      <c r="C10">
        <v>1</v>
      </c>
      <c r="D10" t="s">
        <v>63</v>
      </c>
    </row>
    <row r="11" spans="1:7" x14ac:dyDescent="0.25">
      <c r="C11">
        <v>2</v>
      </c>
      <c r="D11" t="s">
        <v>64</v>
      </c>
    </row>
    <row r="12" spans="1:7" x14ac:dyDescent="0.25">
      <c r="C12">
        <v>3</v>
      </c>
      <c r="D12" t="s">
        <v>65</v>
      </c>
    </row>
    <row r="14" spans="1:7" x14ac:dyDescent="0.25">
      <c r="B14" t="s">
        <v>7</v>
      </c>
      <c r="C14">
        <v>1</v>
      </c>
    </row>
    <row r="15" spans="1:7" x14ac:dyDescent="0.25">
      <c r="C15">
        <v>2</v>
      </c>
      <c r="D15" t="s">
        <v>66</v>
      </c>
    </row>
    <row r="16" spans="1:7" x14ac:dyDescent="0.25">
      <c r="C16">
        <v>3</v>
      </c>
    </row>
    <row r="18" spans="2:4" x14ac:dyDescent="0.25">
      <c r="B18" t="s">
        <v>2</v>
      </c>
      <c r="C18">
        <v>1</v>
      </c>
    </row>
    <row r="19" spans="2:4" x14ac:dyDescent="0.25">
      <c r="C19">
        <v>2</v>
      </c>
      <c r="D19" t="s">
        <v>23</v>
      </c>
    </row>
    <row r="20" spans="2:4" x14ac:dyDescent="0.25">
      <c r="C20">
        <v>3</v>
      </c>
    </row>
    <row r="22" spans="2:4" x14ac:dyDescent="0.25">
      <c r="B22" t="s">
        <v>5</v>
      </c>
      <c r="C22">
        <v>1</v>
      </c>
    </row>
    <row r="23" spans="2:4" x14ac:dyDescent="0.25">
      <c r="C23">
        <v>2</v>
      </c>
    </row>
    <row r="24" spans="2:4" x14ac:dyDescent="0.25">
      <c r="C24">
        <v>3</v>
      </c>
    </row>
    <row r="26" spans="2:4" x14ac:dyDescent="0.25">
      <c r="B26" t="s">
        <v>24</v>
      </c>
      <c r="C26">
        <v>1</v>
      </c>
    </row>
    <row r="27" spans="2:4" x14ac:dyDescent="0.25">
      <c r="C27">
        <v>2</v>
      </c>
    </row>
    <row r="28" spans="2:4" x14ac:dyDescent="0.25">
      <c r="C28">
        <v>3</v>
      </c>
    </row>
    <row r="30" spans="2:4" x14ac:dyDescent="0.25">
      <c r="B30" t="s">
        <v>4</v>
      </c>
      <c r="C30">
        <v>1</v>
      </c>
    </row>
    <row r="31" spans="2:4" x14ac:dyDescent="0.25">
      <c r="C31">
        <v>2</v>
      </c>
    </row>
    <row r="32" spans="2:4" x14ac:dyDescent="0.25">
      <c r="C3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C6" sqref="C6"/>
    </sheetView>
  </sheetViews>
  <sheetFormatPr defaultRowHeight="15" x14ac:dyDescent="0.25"/>
  <cols>
    <col min="2" max="2" width="16.85546875" customWidth="1"/>
    <col min="3" max="3" width="16.85546875" style="2" customWidth="1"/>
  </cols>
  <sheetData>
    <row r="1" spans="1:17" x14ac:dyDescent="0.25">
      <c r="A1" t="s">
        <v>44</v>
      </c>
      <c r="B1" t="s">
        <v>45</v>
      </c>
      <c r="C1" s="2" t="s">
        <v>46</v>
      </c>
    </row>
    <row r="2" spans="1:17" ht="18.75" x14ac:dyDescent="0.3">
      <c r="A2">
        <v>1</v>
      </c>
      <c r="B2" t="s">
        <v>47</v>
      </c>
      <c r="C2" s="3" t="s">
        <v>50</v>
      </c>
    </row>
    <row r="3" spans="1:17" ht="18.75" x14ac:dyDescent="0.3">
      <c r="A3">
        <v>2</v>
      </c>
      <c r="B3" t="s">
        <v>48</v>
      </c>
      <c r="C3" s="3" t="s">
        <v>51</v>
      </c>
    </row>
    <row r="4" spans="1:17" ht="18.75" x14ac:dyDescent="0.3">
      <c r="A4">
        <v>3</v>
      </c>
      <c r="B4" t="s">
        <v>49</v>
      </c>
      <c r="C4" s="3" t="s">
        <v>52</v>
      </c>
    </row>
    <row r="5" spans="1:17" ht="18.75" x14ac:dyDescent="0.3">
      <c r="A5">
        <v>4</v>
      </c>
      <c r="B5" t="s">
        <v>53</v>
      </c>
      <c r="C5" s="3" t="s">
        <v>55</v>
      </c>
    </row>
    <row r="6" spans="1:17" ht="18.75" x14ac:dyDescent="0.3">
      <c r="A6">
        <v>5</v>
      </c>
      <c r="B6" t="s">
        <v>54</v>
      </c>
      <c r="C6" s="3" t="s">
        <v>56</v>
      </c>
    </row>
    <row r="7" spans="1:17" x14ac:dyDescent="0.25">
      <c r="A7">
        <v>6</v>
      </c>
    </row>
    <row r="8" spans="1:17" x14ac:dyDescent="0.25">
      <c r="A8">
        <v>7</v>
      </c>
      <c r="F8">
        <v>558</v>
      </c>
      <c r="G8">
        <v>85</v>
      </c>
      <c r="H8">
        <v>493</v>
      </c>
      <c r="I8">
        <f>G8+H8</f>
        <v>578</v>
      </c>
      <c r="J8" s="4">
        <f>I8/F8</f>
        <v>1.0358422939068099</v>
      </c>
      <c r="K8">
        <f>I8-F8</f>
        <v>20</v>
      </c>
    </row>
    <row r="9" spans="1:17" x14ac:dyDescent="0.25">
      <c r="F9">
        <v>847</v>
      </c>
      <c r="G9">
        <v>564</v>
      </c>
      <c r="H9">
        <v>390</v>
      </c>
      <c r="I9">
        <f t="shared" ref="I9:I10" si="0">G9+H9</f>
        <v>954</v>
      </c>
      <c r="J9" s="4">
        <f t="shared" ref="J9:J10" si="1">I9/F9</f>
        <v>1.1263282172373081</v>
      </c>
      <c r="K9">
        <f t="shared" ref="K9:K10" si="2">I9-F9</f>
        <v>107</v>
      </c>
    </row>
    <row r="10" spans="1:17" x14ac:dyDescent="0.25">
      <c r="F10">
        <v>834</v>
      </c>
      <c r="G10">
        <v>730</v>
      </c>
      <c r="H10">
        <v>125</v>
      </c>
      <c r="I10">
        <f t="shared" si="0"/>
        <v>855</v>
      </c>
      <c r="J10" s="4">
        <f t="shared" si="1"/>
        <v>1.025179856115108</v>
      </c>
      <c r="K10">
        <f t="shared" si="2"/>
        <v>21</v>
      </c>
    </row>
    <row r="14" spans="1:17" x14ac:dyDescent="0.25">
      <c r="Q14">
        <v>1280</v>
      </c>
    </row>
    <row r="15" spans="1:17" x14ac:dyDescent="0.25">
      <c r="Q15">
        <v>720</v>
      </c>
    </row>
    <row r="16" spans="1:17" x14ac:dyDescent="0.25">
      <c r="C16" s="2">
        <v>1280</v>
      </c>
      <c r="Q16">
        <f>Q15/Q14</f>
        <v>0.5625</v>
      </c>
    </row>
    <row r="17" spans="3:6" x14ac:dyDescent="0.25">
      <c r="C17" s="2">
        <v>720</v>
      </c>
    </row>
    <row r="18" spans="3:6" x14ac:dyDescent="0.25">
      <c r="C18" s="2">
        <f>C17/C16</f>
        <v>0.5625</v>
      </c>
    </row>
    <row r="23" spans="3:6" x14ac:dyDescent="0.25">
      <c r="F23" t="s">
        <v>67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0" sqref="D10"/>
    </sheetView>
  </sheetViews>
  <sheetFormatPr defaultRowHeight="15" x14ac:dyDescent="0.25"/>
  <cols>
    <col min="1" max="1" width="18.28515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59</v>
      </c>
    </row>
    <row r="3" spans="1:2" x14ac:dyDescent="0.25">
      <c r="A3" t="s">
        <v>60</v>
      </c>
      <c r="B3" t="s">
        <v>61</v>
      </c>
    </row>
    <row r="4" spans="1:2" x14ac:dyDescent="0.25">
      <c r="A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Judging</vt:lpstr>
      <vt:lpstr>Research</vt:lpstr>
      <vt:lpstr>Indicators</vt:lpstr>
      <vt:lpstr>Branding</vt:lpstr>
      <vt:lpstr>landingpage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mjaustin90</dc:creator>
  <cp:lastModifiedBy>mjaustin90</cp:lastModifiedBy>
  <dcterms:created xsi:type="dcterms:W3CDTF">2020-04-19T21:35:11Z</dcterms:created>
  <dcterms:modified xsi:type="dcterms:W3CDTF">2020-04-24T15:50:28Z</dcterms:modified>
</cp:coreProperties>
</file>