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1980" windowWidth="25440" windowHeight="1524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</externalReferences>
  <definedNames>
    <definedName name="dataset_name">OFFSET(metadata!$A$1,3,0,COUNTA(metadata!$A:$A)-1,1)</definedName>
    <definedName name="i_moisture_type">'controlled vocabulary'!$AK$4:$AK$6</definedName>
  </definedNames>
  <calcPr calcId="145621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<sst xmlns="http://schemas.openxmlformats.org/spreadsheetml/2006/main" count="6725" uniqueCount="1463">
  <si>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</si>
  <si>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</si>
  <si>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</si>
  <si>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</si>
  <si>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</si>
  <si>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</si>
  <si>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</si>
  <si>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</si>
  <si>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</si>
  <si>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</si>
  <si>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</si>
  <si>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</si>
  <si>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</si>
  <si>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</si>
  <si>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</si>
  <si>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</si>
  <si>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</si>
  <si>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</si>
  <si>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</si>
  <si>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</si>
  <si>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</si>
  <si>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</si>
  <si>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</si>
  <si>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</si>
  <si>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</si>
  <si>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</si>
  <si>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</si>
  <si>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</si>
  <si>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</si>
  <si>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</si>
  <si>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</si>
  <si>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</si>
  <si>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</si>
  <si>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</si>
  <si>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</si>
  <si>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</si>
  <si>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</si>
  <si>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</si>
  <si>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</si>
  <si>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</si>
  <si>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</si>
  <si>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</si>
  <si>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</si>
  <si>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</si>
  <si>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</si>
  <si>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</si>
  <si>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</si>
  <si>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</si>
  <si>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</si>
  <si>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</si>
  <si>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</si>
  <si>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</si>
  <si>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</si>
  <si>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</si>
  <si>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</si>
  <si>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</si>
  <si>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</si>
  <si>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</si>
  <si>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</si>
  <si>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</si>
  <si>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</si>
  <si>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</si>
  <si>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</si>
  <si>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</si>
  <si>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</si>
  <si>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</si>
  <si>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</si>
  <si>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</si>
  <si>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</si>
  <si>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</si>
  <si>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</si>
  <si>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</si>
  <si>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</si>
  <si>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</si>
  <si>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</si>
  <si>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</si>
  <si>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</si>
  <si>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</si>
  <si>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</si>
  <si>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</si>
  <si>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</si>
  <si>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</si>
  <si>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</si>
  <si>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</si>
  <si>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</si>
  <si>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</si>
  <si>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</si>
  <si>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</si>
  <si>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</si>
  <si>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</si>
  <si>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</si>
  <si>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</si>
  <si>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</si>
  <si>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</si>
  <si>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</si>
  <si>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</si>
  <si>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</si>
  <si>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</si>
  <si>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</si>
  <si>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</si>
  <si>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</si>
  <si>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</si>
  <si>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</si>
  <si>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</si>
  <si>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</si>
  <si>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</si>
  <si>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</si>
  <si>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</si>
  <si>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</si>
  <si>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</si>
  <si>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</si>
  <si>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</si>
  <si>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</si>
  <si>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</si>
  <si>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</si>
  <si>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</si>
  <si>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</si>
  <si>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</si>
  <si>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</si>
  <si>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</si>
  <si>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</si>
  <si>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</si>
  <si>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</si>
  <si>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</si>
  <si>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</si>
  <si>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</si>
  <si>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</si>
  <si>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</si>
  <si>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</si>
  <si>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</si>
  <si>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</si>
  <si>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</si>
  <si>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</si>
  <si>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</si>
  <si>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</si>
  <si>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</si>
  <si>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</si>
  <si>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</si>
  <si>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</si>
  <si>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</si>
  <si>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</si>
  <si>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</si>
  <si>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</si>
  <si>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</si>
  <si>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</si>
  <si>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</si>
  <si>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</si>
  <si>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</si>
  <si>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</si>
  <si>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</si>
  <si>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</si>
  <si>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</si>
  <si>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</si>
  <si>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</si>
  <si>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</si>
  <si>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</si>
  <si>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</si>
  <si>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</si>
  <si>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</si>
  <si>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</si>
  <si>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</si>
  <si>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</si>
  <si>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</si>
  <si>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</si>
  <si>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</si>
  <si>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</si>
  <si>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</si>
  <si>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</si>
  <si>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</si>
  <si>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</si>
  <si>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</si>
  <si>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</si>
  <si>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</si>
  <si>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</si>
  <si>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</si>
  <si>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</si>
  <si>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</si>
  <si>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</si>
  <si>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</si>
  <si>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</si>
  <si>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</si>
  <si>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</si>
  <si>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</si>
  <si>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</si>
  <si>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</si>
  <si>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</si>
  <si>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</si>
  <si>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</si>
  <si>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</si>
  <si>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</si>
  <si>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</si>
  <si>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</si>
  <si>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</si>
  <si>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</si>
  <si>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</si>
  <si>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</si>
  <si>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</si>
  <si>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</si>
  <si>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</si>
  <si>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</si>
  <si>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</si>
  <si>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</si>
  <si>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</si>
  <si>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</si>
  <si>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</si>
  <si>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</si>
  <si>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</si>
  <si>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</si>
  <si>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</si>
  <si>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</si>
  <si>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</si>
  <si>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</si>
  <si>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</si>
  <si>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</si>
  <si>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</si>
  <si>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</si>
  <si>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</si>
  <si>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</si>
  <si>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</si>
  <si>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</si>
  <si>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</si>
  <si>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</si>
  <si>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</si>
  <si>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</si>
  <si>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</si>
  <si>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</si>
  <si>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</si>
  <si>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</si>
  <si>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</si>
  <si>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</si>
  <si>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</si>
  <si>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</si>
  <si>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</si>
  <si>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</si>
  <si>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</si>
  <si>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</si>
  <si>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</si>
  <si>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</si>
  <si>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</si>
  <si>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</si>
  <si>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</si>
  <si>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</si>
  <si>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</si>
  <si>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</si>
  <si>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</si>
  <si>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</si>
  <si>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</si>
  <si>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</si>
  <si>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</si>
  <si>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</si>
  <si>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</si>
  <si>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</si>
  <si>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</si>
  <si>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</si>
  <si>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</si>
  <si>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</si>
  <si>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</si>
  <si>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</si>
  <si>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</si>
  <si>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</si>
  <si>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</si>
  <si>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</si>
  <si>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</si>
  <si>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</si>
  <si>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</si>
  <si>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</si>
  <si>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</si>
  <si>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</si>
  <si>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</si>
  <si>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</si>
  <si>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</si>
  <si>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</si>
  <si>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</si>
  <si>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</si>
  <si>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</si>
  <si>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</si>
  <si>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</si>
  <si>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</si>
  <si>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</si>
  <si>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</si>
  <si>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</si>
  <si>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</si>
  <si>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</si>
  <si>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</si>
  <si>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</si>
  <si>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</si>
  <si>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</si>
  <si>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</si>
  <si>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</si>
  <si>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</si>
  <si>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</si>
  <si>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</si>
  <si>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</si>
  <si>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</si>
  <si>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</si>
  <si>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</si>
  <si>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</si>
  <si>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</si>
  <si>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</si>
  <si>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</si>
  <si>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</si>
  <si>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</si>
  <si>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</si>
  <si>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</si>
  <si>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</si>
  <si>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</si>
  <si>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</si>
  <si>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</si>
  <si>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</si>
  <si>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</si>
  <si>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</si>
  <si>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</si>
  <si>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</si>
  <si>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</si>
  <si>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</si>
  <si>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</si>
  <si>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</si>
  <si>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</si>
  <si>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</si>
  <si>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</si>
  <si>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</si>
  <si>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</si>
  <si>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</si>
  <si>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</si>
  <si>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</si>
  <si>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</si>
  <si>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</si>
  <si>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</si>
  <si>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</si>
  <si>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</si>
  <si>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</si>
  <si>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</si>
  <si>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</si>
  <si>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</si>
  <si>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</si>
  <si>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</si>
  <si>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</si>
  <si>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</si>
  <si>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</si>
  <si>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</si>
  <si>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</si>
  <si>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</si>
  <si>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</si>
  <si>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</si>
  <si>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</si>
  <si>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</si>
  <si>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</si>
  <si>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</si>
  <si>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</si>
  <si>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</si>
  <si>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</si>
  <si>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</si>
  <si>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</si>
  <si>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</si>
  <si>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</si>
  <si>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</si>
  <si>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</si>
  <si>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</si>
  <si>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</si>
  <si>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</si>
  <si>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</si>
  <si>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</si>
  <si>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</si>
  <si>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</si>
  <si>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</si>
  <si>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</si>
  <si>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</si>
  <si>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</si>
  <si>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</si>
  <si>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</si>
  <si>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</si>
  <si>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</si>
  <si>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</si>
  <si>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</si>
  <si>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</si>
  <si>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</si>
  <si>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</si>
  <si>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</si>
  <si>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</si>
  <si>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</si>
  <si>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</si>
  <si>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</si>
  <si>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</si>
  <si>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</si>
  <si>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</si>
  <si>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</si>
  <si>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</si>
  <si>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</si>
  <si>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</si>
  <si>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</si>
  <si>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</si>
  <si>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</si>
  <si>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</si>
  <si>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</si>
  <si>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</si>
  <si>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</si>
  <si>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</si>
  <si>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</si>
  <si>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</si>
  <si>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</si>
  <si>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</si>
  <si>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</si>
  <si>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</si>
  <si>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</si>
  <si>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</si>
  <si>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</si>
  <si>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</si>
  <si>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</si>
  <si>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</si>
  <si>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</si>
  <si>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</si>
  <si>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</si>
  <si>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</si>
  <si>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</si>
  <si>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</si>
  <si>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</si>
  <si>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</si>
  <si>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</si>
  <si>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</si>
  <si>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</si>
  <si>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</si>
  <si>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</si>
  <si>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</si>
  <si>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</si>
  <si>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</si>
  <si>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</si>
  <si>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</si>
  <si>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</si>
  <si>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</si>
  <si>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</si>
  <si>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</si>
  <si>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</si>
  <si>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</si>
  <si>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</si>
  <si>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</si>
  <si>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</si>
  <si>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</si>
  <si>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</si>
  <si>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</si>
  <si>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</si>
  <si>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</si>
  <si>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</si>
  <si>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</si>
  <si>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</si>
  <si>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</si>
  <si>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</si>
  <si>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</si>
  <si>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</si>
  <si>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</si>
  <si>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</si>
  <si>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</si>
  <si>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</si>
  <si>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</si>
  <si>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</si>
  <si>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</si>
  <si>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</si>
  <si>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</si>
  <si>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</si>
  <si>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</si>
  <si>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</si>
  <si>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</si>
  <si>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</si>
  <si>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</si>
  <si>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</si>
  <si>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</si>
  <si>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</si>
  <si>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</si>
  <si>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</si>
  <si>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</si>
  <si>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</si>
  <si>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</si>
  <si>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</si>
  <si>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</si>
  <si>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</si>
  <si>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</si>
  <si>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</si>
  <si>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</si>
  <si>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</si>
  <si>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</si>
  <si>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</si>
  <si>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</si>
  <si>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</si>
  <si>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</si>
  <si>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</si>
  <si>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</si>
  <si>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</si>
  <si>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</si>
  <si>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</si>
  <si>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</si>
  <si>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</si>
  <si>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</si>
  <si>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</si>
  <si>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</si>
  <si>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</si>
  <si>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</si>
  <si>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</si>
  <si>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</si>
  <si>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</si>
  <si>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</si>
  <si>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</si>
  <si>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</si>
  <si>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</si>
  <si>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</si>
  <si>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</si>
  <si>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</si>
  <si>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</si>
  <si>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</si>
  <si>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</si>
  <si>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</si>
  <si>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</si>
  <si>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</si>
  <si>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</si>
  <si>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</si>
  <si>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</si>
  <si>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</si>
  <si>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</si>
  <si>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</si>
  <si>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</si>
  <si>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</si>
  <si>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</si>
  <si>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</si>
  <si>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</si>
  <si>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</si>
  <si>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</si>
  <si>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</si>
  <si>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</si>
  <si>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</si>
  <si>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</si>
  <si>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</si>
  <si>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</si>
  <si>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</si>
  <si>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</si>
  <si>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</si>
  <si>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</si>
  <si>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</si>
  <si>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</si>
  <si>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</si>
  <si>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</si>
  <si>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</si>
  <si>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</si>
  <si>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</si>
  <si>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</si>
  <si>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</si>
  <si>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</si>
  <si>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</si>
  <si>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</si>
  <si>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</si>
  <si>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</si>
  <si>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</si>
  <si>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</si>
  <si>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</si>
  <si>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</si>
  <si>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</si>
  <si>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</si>
  <si>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</si>
  <si>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</si>
  <si>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</si>
  <si>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</si>
  <si>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</si>
  <si>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</si>
  <si>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</si>
  <si>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</si>
  <si>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</si>
  <si>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</si>
  <si>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</si>
  <si>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</si>
  <si>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</si>
  <si>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</si>
  <si>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</si>
  <si>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</si>
  <si>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</si>
  <si>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</si>
  <si>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</si>
  <si>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</si>
  <si>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</si>
  <si>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</si>
  <si>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</si>
  <si>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</si>
  <si>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</si>
  <si>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</si>
  <si>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</si>
  <si>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</si>
  <si>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</si>
  <si>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</si>
  <si>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</si>
  <si>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</si>
  <si>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</si>
  <si>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</si>
  <si>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</si>
  <si>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</si>
  <si>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</si>
  <si>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</si>
  <si>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</si>
  <si>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</si>
  <si>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</si>
  <si>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</si>
  <si>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</si>
  <si>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</si>
  <si>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</si>
  <si>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</si>
  <si>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</si>
  <si>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</si>
  <si>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</si>
  <si>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</si>
  <si>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</si>
  <si>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</si>
  <si>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</si>
  <si>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</si>
  <si>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</si>
  <si>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</si>
  <si>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</si>
  <si>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</si>
  <si>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</si>
  <si>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</si>
  <si>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</si>
  <si>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</si>
  <si>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</si>
  <si>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</si>
  <si>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</si>
  <si>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</si>
  <si>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</si>
  <si>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</si>
  <si>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</si>
  <si>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</si>
  <si>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</si>
  <si>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</si>
  <si>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</si>
  <si>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</si>
  <si>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</si>
  <si>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</si>
  <si>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</si>
  <si>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</si>
  <si>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</si>
  <si>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</si>
  <si>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</si>
  <si>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</si>
  <si>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</si>
  <si>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</si>
  <si>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</si>
  <si>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</si>
  <si>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</si>
  <si>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</si>
  <si>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</si>
  <si>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</si>
  <si>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</si>
  <si>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</si>
  <si>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</si>
  <si>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</si>
  <si>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</si>
  <si>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</si>
  <si>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</si>
  <si>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</si>
  <si>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</si>
  <si>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</si>
  <si>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</si>
  <si>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</si>
  <si>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</si>
  <si>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</si>
  <si>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</si>
  <si>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</si>
  <si>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</si>
  <si>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</si>
  <si>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</si>
  <si>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</si>
  <si>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</si>
  <si>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</si>
  <si>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</si>
  <si>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</si>
  <si>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</si>
  <si>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</si>
  <si>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</si>
  <si>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</si>
  <si>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</si>
  <si>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</si>
  <si>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</si>
  <si>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</si>
  <si>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</si>
  <si>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</si>
  <si>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</si>
  <si>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</si>
  <si>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</si>
  <si>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</si>
  <si>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</si>
  <si>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</si>
  <si>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</si>
  <si>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</si>
  <si>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</si>
  <si>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</si>
  <si>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</si>
  <si>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</si>
  <si>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</si>
  <si>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</si>
  <si>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</si>
  <si>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</si>
  <si>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</si>
  <si>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</si>
  <si>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</si>
  <si>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</si>
  <si>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</si>
  <si>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</si>
  <si>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</si>
  <si>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</si>
  <si>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</si>
  <si>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</si>
  <si>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</si>
  <si>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</si>
  <si>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</si>
  <si>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</si>
  <si>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</si>
  <si>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</si>
  <si>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</si>
  <si>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</si>
  <si>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</si>
  <si>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</si>
  <si>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</si>
  <si>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</si>
  <si>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</si>
  <si>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</si>
  <si>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</si>
  <si>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</si>
  <si>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</si>
  <si>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</si>
  <si>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</si>
  <si>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</si>
  <si>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</si>
  <si>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</si>
  <si>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</si>
  <si>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</si>
  <si>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</si>
  <si>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</si>
  <si>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</si>
  <si>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</si>
  <si>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</si>
  <si>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</si>
  <si>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</si>
  <si>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</si>
  <si>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</si>
  <si>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</si>
  <si>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</si>
  <si>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</si>
  <si>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</si>
  <si>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</si>
  <si>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</si>
  <si>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</si>
  <si>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</si>
  <si>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</si>
  <si>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</si>
  <si>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</si>
  <si>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</si>
  <si>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</si>
  <si>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</si>
  <si>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</si>
  <si>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</si>
  <si>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</si>
  <si>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</si>
  <si>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</si>
  <si>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</si>
  <si>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</si>
  <si>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</si>
  <si>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</si>
  <si>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</si>
  <si>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</si>
  <si>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</si>
  <si>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</si>
  <si>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</si>
  <si>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</si>
  <si>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</si>
  <si>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</si>
  <si>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</si>
  <si>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</si>
  <si>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</si>
  <si>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</si>
  <si>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</si>
  <si>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</si>
  <si>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</si>
  <si>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</si>
  <si>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</si>
  <si>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</si>
  <si>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</si>
  <si>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</si>
  <si>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</si>
  <si>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</si>
  <si>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</si>
  <si>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</si>
  <si>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</si>
  <si>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</si>
  <si>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</si>
  <si>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</si>
  <si>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</si>
  <si>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</si>
  <si>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</si>
  <si>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</si>
  <si>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</si>
  <si>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</si>
  <si>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</si>
  <si>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</si>
  <si>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</si>
  <si>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</si>
  <si>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</si>
  <si>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</si>
  <si>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</si>
  <si>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</si>
  <si>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</si>
  <si>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</si>
  <si>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</si>
  <si>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</si>
  <si>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</si>
  <si>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</si>
  <si>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</si>
  <si>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</si>
  <si>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</si>
  <si>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</si>
  <si>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</si>
  <si>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</si>
  <si>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</si>
  <si>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</si>
  <si>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</si>
  <si>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</si>
  <si>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</si>
  <si>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</si>
  <si>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</si>
  <si>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</si>
  <si>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</si>
  <si>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</si>
  <si>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</si>
  <si>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</si>
  <si>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</si>
  <si>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</si>
  <si>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</si>
  <si>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</si>
  <si>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</si>
  <si>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</si>
  <si>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</si>
  <si>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</si>
  <si>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</si>
  <si>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</si>
  <si>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</si>
  <si>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</si>
  <si>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</si>
  <si>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</si>
  <si>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</si>
  <si>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</si>
  <si>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</si>
  <si>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</si>
  <si>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</si>
  <si>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</si>
  <si>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</si>
  <si>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</si>
  <si>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</si>
  <si>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</si>
  <si>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</si>
  <si>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</si>
  <si>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</si>
  <si>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</si>
  <si>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</si>
  <si>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</si>
  <si>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Denote chronosequence grouping</t>
  </si>
  <si>
    <t>lyr_son</t>
  </si>
  <si>
    <t>Bulk Layer Reported Soil Organic Nitrogen Stock</t>
  </si>
  <si>
    <t>lyr_p_tot</t>
  </si>
  <si>
    <t>lyr_p_stock</t>
  </si>
  <si>
    <t>total P concentration</t>
  </si>
  <si>
    <t>pro_complete</t>
  </si>
  <si>
    <t>flag yes if there is confidence that profile was sampled completely (down to parent rock or C horizon with minimal C content)</t>
  </si>
  <si>
    <t>pro_NPP</t>
  </si>
  <si>
    <t>NPP</t>
  </si>
  <si>
    <t>g C m-2 yr-1</t>
  </si>
  <si>
    <t>lyr_color_dry</t>
  </si>
  <si>
    <t>Dry Munsell Color</t>
  </si>
  <si>
    <t>lyr_ha_fa</t>
  </si>
  <si>
    <t>C in humic acids/C in fulvic acids</t>
  </si>
  <si>
    <t>Bulk Layer Reported Soil Phosphorus Stock (without coarse fragments)</t>
  </si>
  <si>
    <t>pro_chrono_name</t>
  </si>
  <si>
    <t>pro_soil_age_note</t>
  </si>
  <si>
    <t>Designate estimate age, chronosequence control, etc.</t>
  </si>
  <si>
    <t>Hicks_Pries_2013</t>
  </si>
  <si>
    <t>10.1111/gcb.12058</t>
  </si>
  <si>
    <t>Caitlin Hicks Pries</t>
  </si>
  <si>
    <t>Dartmouth College</t>
  </si>
  <si>
    <t>caitlin.pries@dartmouth.edu</t>
  </si>
  <si>
    <t>Caitlin E. Hicks Pries</t>
  </si>
  <si>
    <t>https://orcid.org/0000-0003-0813-2211</t>
  </si>
  <si>
    <t xml:space="preserve">Hicks Pries, C.E., Schuur E.A.G., Crummer K.G. 2013. Thawing permafrost increases old soil and autotrophic respiration in tundra: Partitioning ecosystem respiration using δ13C and ∆14C. Global Change Biology 19 (2) </t>
  </si>
  <si>
    <t>Data from paper and earlier data from the same site for flux</t>
  </si>
  <si>
    <t>Schuur E. A., C. E. Hicks-Pries. 2012. Eight Mile Lake Research Watershed, Thaw Gradient, The radiocarbon value of ecosystem respiration, 2004-2012 I: Reco.. Environmental Data Initiative. https://doi.org/10.6073/pasta/711c63e36ebaf8f471304ada5d74c51d. Dataset accessed 12/19/2018.</t>
  </si>
  <si>
    <t>EML</t>
  </si>
  <si>
    <t>Eight Mile Lake in Healy, Alaska; northern foothills of Alaska Range</t>
  </si>
  <si>
    <t>Extensive</t>
  </si>
  <si>
    <t>ExT1</t>
  </si>
  <si>
    <t>ExT2</t>
  </si>
  <si>
    <t>ExT3</t>
  </si>
  <si>
    <t>ExT4</t>
  </si>
  <si>
    <t>ExT5</t>
  </si>
  <si>
    <t>ExT6</t>
  </si>
  <si>
    <t>Moderate</t>
  </si>
  <si>
    <t>ModT7</t>
  </si>
  <si>
    <t>ModT9</t>
  </si>
  <si>
    <t>ModT10</t>
  </si>
  <si>
    <t>ModT11</t>
  </si>
  <si>
    <t>ModT12</t>
  </si>
  <si>
    <t>Minimal</t>
  </si>
  <si>
    <t>MinT13</t>
  </si>
  <si>
    <t>MinT14</t>
  </si>
  <si>
    <t>MinT15</t>
  </si>
  <si>
    <t>MinT16</t>
  </si>
  <si>
    <t>MinT17</t>
  </si>
  <si>
    <t>MinT18</t>
  </si>
  <si>
    <t>Shallow</t>
  </si>
  <si>
    <t>1_1 052009</t>
  </si>
  <si>
    <t>1_2 052009</t>
  </si>
  <si>
    <t>1_3 052009</t>
  </si>
  <si>
    <t>2_1 052009</t>
  </si>
  <si>
    <t>2_2 052009</t>
  </si>
  <si>
    <t>2_3 052009</t>
  </si>
  <si>
    <t>3_1 052009</t>
  </si>
  <si>
    <t>3_2 052009</t>
  </si>
  <si>
    <t>3_3 052009</t>
  </si>
  <si>
    <t>3_4 052009</t>
  </si>
  <si>
    <t>1_1 072009</t>
  </si>
  <si>
    <t>1_2 072009</t>
  </si>
  <si>
    <t>1_3 072009</t>
  </si>
  <si>
    <t>2_1 072009</t>
  </si>
  <si>
    <t>2_2 072009</t>
  </si>
  <si>
    <t>2_3 072009</t>
  </si>
  <si>
    <t>3_1 072009</t>
  </si>
  <si>
    <t>3_2 072009</t>
  </si>
  <si>
    <t>3_3 072009</t>
  </si>
  <si>
    <t>1_1 102009</t>
  </si>
  <si>
    <t>1_2 102009</t>
  </si>
  <si>
    <t>1_3 102009</t>
  </si>
  <si>
    <t>2_1 102009</t>
  </si>
  <si>
    <t>2_2 102009</t>
  </si>
  <si>
    <t>2_3 102009</t>
  </si>
  <si>
    <t>3_1 102009</t>
  </si>
  <si>
    <t>3_2 102009</t>
  </si>
  <si>
    <t>3_3 102009</t>
  </si>
  <si>
    <t>Deep</t>
  </si>
  <si>
    <t>1 052009</t>
  </si>
  <si>
    <t>2 052009</t>
  </si>
  <si>
    <t>3 052009</t>
  </si>
  <si>
    <t>4 052009</t>
  </si>
  <si>
    <t>5 052009</t>
  </si>
  <si>
    <t>6 052009</t>
  </si>
  <si>
    <t>7 052009</t>
  </si>
  <si>
    <t>8 052009</t>
  </si>
  <si>
    <t>9 052009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</si>
  <si>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</si>
  <si>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ExT1_20038</t>
  </si>
  <si>
    <t>ExT2_20038</t>
  </si>
  <si>
    <t>ExT3_20038</t>
  </si>
  <si>
    <t>ExT4_20038</t>
  </si>
  <si>
    <t>ExT5_20038</t>
  </si>
  <si>
    <t>ExT6_20038</t>
  </si>
  <si>
    <t>MinT13_20038</t>
  </si>
  <si>
    <t>MinT14_20038</t>
  </si>
  <si>
    <t>MinT15_20038</t>
  </si>
  <si>
    <t>MinT16_20038</t>
  </si>
  <si>
    <t>MinT17_20038</t>
  </si>
  <si>
    <t>MinT18_20038</t>
  </si>
  <si>
    <t>ModT7_20038</t>
  </si>
  <si>
    <t>ModT9_20038</t>
  </si>
  <si>
    <t>ModT10_20038</t>
  </si>
  <si>
    <t>ModT11_20038</t>
  </si>
  <si>
    <t>ModT12_20038</t>
  </si>
  <si>
    <t>ExT2_20048</t>
  </si>
  <si>
    <t>ExT6_20048</t>
  </si>
  <si>
    <t>MinT15_20048</t>
  </si>
  <si>
    <t>MinT17_20048</t>
  </si>
  <si>
    <t>ModT10_20048</t>
  </si>
  <si>
    <t>ModT7_20048</t>
  </si>
  <si>
    <t>ModT12_20048</t>
  </si>
  <si>
    <t>ExT1_20047</t>
  </si>
  <si>
    <t>ExT3_20047</t>
  </si>
  <si>
    <t>ExT4_20047</t>
  </si>
  <si>
    <t>MinT15_20047</t>
  </si>
  <si>
    <t>MinT17_20047</t>
  </si>
  <si>
    <t>MinT14_20047</t>
  </si>
  <si>
    <t>MinT13_20047</t>
  </si>
  <si>
    <t>ModT12_20047</t>
  </si>
  <si>
    <t>ExT1_20046</t>
  </si>
  <si>
    <t>ExT3_20046</t>
  </si>
  <si>
    <t>ExT5_20046</t>
  </si>
  <si>
    <t>ExT4_20046</t>
  </si>
  <si>
    <t>MinT15_20046</t>
  </si>
  <si>
    <t>MinT17_20046</t>
  </si>
  <si>
    <t>MinT14_20046</t>
  </si>
  <si>
    <t>MinT13_20046</t>
  </si>
  <si>
    <t>ModT10_20046</t>
  </si>
  <si>
    <t>ModT7_20046</t>
  </si>
  <si>
    <t>ModT12_20046</t>
  </si>
  <si>
    <t>ExT5_200410</t>
  </si>
  <si>
    <t>MinT15_200410</t>
  </si>
  <si>
    <t>MinT13_200410</t>
  </si>
  <si>
    <t>ModT7_200410</t>
  </si>
  <si>
    <t>ExT1_20049</t>
  </si>
  <si>
    <t>ExT3_20049</t>
  </si>
  <si>
    <t>ExT4_20049</t>
  </si>
  <si>
    <t>MinT14_20049</t>
  </si>
  <si>
    <t>ModT10_20049</t>
  </si>
  <si>
    <t>ModT7_20049</t>
  </si>
  <si>
    <t>ExT1_20058</t>
  </si>
  <si>
    <t>ExT3_20058</t>
  </si>
  <si>
    <t>ExT4_20058</t>
  </si>
  <si>
    <t>MinT15_20058</t>
  </si>
  <si>
    <t>MinT14_20058</t>
  </si>
  <si>
    <t>MinT13_20058</t>
  </si>
  <si>
    <t>ModT10_20058</t>
  </si>
  <si>
    <t>ModT7_20058</t>
  </si>
  <si>
    <t>ModT12_20058</t>
  </si>
  <si>
    <t>ExT1_20057</t>
  </si>
  <si>
    <t>ExT3_20057</t>
  </si>
  <si>
    <t>ExT4_20057</t>
  </si>
  <si>
    <t>MinT15_20057</t>
  </si>
  <si>
    <t>MinT17_20057</t>
  </si>
  <si>
    <t>MinT13_20057</t>
  </si>
  <si>
    <t>ModT10_20057</t>
  </si>
  <si>
    <t>ModT7_20057</t>
  </si>
  <si>
    <t>ModT12_20057</t>
  </si>
  <si>
    <t>ExT4_20056</t>
  </si>
  <si>
    <t>ExT6_20056</t>
  </si>
  <si>
    <t>MinT15_20056</t>
  </si>
  <si>
    <t>MinT17_20056</t>
  </si>
  <si>
    <t>MinT13_20056</t>
  </si>
  <si>
    <t>ModT11_20056</t>
  </si>
  <si>
    <t>ModT7_20056</t>
  </si>
  <si>
    <t>ModT12_20056</t>
  </si>
  <si>
    <t>ExT1_20059</t>
  </si>
  <si>
    <t>ExT3_20059</t>
  </si>
  <si>
    <t>ExT4_20059</t>
  </si>
  <si>
    <t>MinT15_20059</t>
  </si>
  <si>
    <t>MinT17_20059</t>
  </si>
  <si>
    <t>MinT13_20059</t>
  </si>
  <si>
    <t>ModT10_20059</t>
  </si>
  <si>
    <t>ModT7_20059</t>
  </si>
  <si>
    <t>ModT12_20059</t>
  </si>
  <si>
    <t>ExT1_20068</t>
  </si>
  <si>
    <t>ExT4_20068</t>
  </si>
  <si>
    <t>MinT15_20068</t>
  </si>
  <si>
    <t>MinT17_20068</t>
  </si>
  <si>
    <t>MinT13_20068</t>
  </si>
  <si>
    <t>ModT11_20068</t>
  </si>
  <si>
    <t>ModT7_20068</t>
  </si>
  <si>
    <t>ModT12_20068</t>
  </si>
  <si>
    <t>ExT1_20067</t>
  </si>
  <si>
    <t>ExT3_20067</t>
  </si>
  <si>
    <t>ExT4_20067</t>
  </si>
  <si>
    <t>MinT15_20067</t>
  </si>
  <si>
    <t>MinT17_20067</t>
  </si>
  <si>
    <t>MinT13_20067</t>
  </si>
  <si>
    <t>ModT10_20067</t>
  </si>
  <si>
    <t>ModT11_20067</t>
  </si>
  <si>
    <t>ModT12_20067</t>
  </si>
  <si>
    <t>ExT1_20066</t>
  </si>
  <si>
    <t>ExT3_20066</t>
  </si>
  <si>
    <t>ExT4_20066</t>
  </si>
  <si>
    <t>MinT15_20066</t>
  </si>
  <si>
    <t>MinT17_20066</t>
  </si>
  <si>
    <t>MinT13_20066</t>
  </si>
  <si>
    <t>ModT10_20066</t>
  </si>
  <si>
    <t>ModT7_20066</t>
  </si>
  <si>
    <t>ModT12_20066</t>
  </si>
  <si>
    <t>ExT3_20065</t>
  </si>
  <si>
    <t>ExT5_20065</t>
  </si>
  <si>
    <t>ExT4_20065</t>
  </si>
  <si>
    <t>MinT15_20065</t>
  </si>
  <si>
    <t>MinT14_20065</t>
  </si>
  <si>
    <t>MinT13_20065</t>
  </si>
  <si>
    <t>ModT11_20065</t>
  </si>
  <si>
    <t>ModT9_20065</t>
  </si>
  <si>
    <t>ModT12_20065</t>
  </si>
  <si>
    <t>ExT1_20069</t>
  </si>
  <si>
    <t>ExT3_20069</t>
  </si>
  <si>
    <t>ExT4_20069</t>
  </si>
  <si>
    <t>MinT15_20069</t>
  </si>
  <si>
    <t>MinT17_20069</t>
  </si>
  <si>
    <t>MinT13_20069</t>
  </si>
  <si>
    <t>ModT11_20069</t>
  </si>
  <si>
    <t>ModT7_20069</t>
  </si>
  <si>
    <t>ModT12_20069</t>
  </si>
  <si>
    <t>ExT1_20078</t>
  </si>
  <si>
    <t>ExT3_20078</t>
  </si>
  <si>
    <t>ExT4_20078</t>
  </si>
  <si>
    <t>MinT15_20078</t>
  </si>
  <si>
    <t>MinT17_20078</t>
  </si>
  <si>
    <t>MinT14_20078</t>
  </si>
  <si>
    <t>ModT10_20078</t>
  </si>
  <si>
    <t>ModT7_20078</t>
  </si>
  <si>
    <t>ModT12_20078</t>
  </si>
  <si>
    <t>ExT1_20077</t>
  </si>
  <si>
    <t>ExT3_20077</t>
  </si>
  <si>
    <t>ExT4_20077</t>
  </si>
  <si>
    <t>MinT15_20077</t>
  </si>
  <si>
    <t>MinT17_20077</t>
  </si>
  <si>
    <t>MinT13_20077</t>
  </si>
  <si>
    <t>ModT10_20077</t>
  </si>
  <si>
    <t>ModT7_20077</t>
  </si>
  <si>
    <t>ModT12_20077</t>
  </si>
  <si>
    <t>ExT1_20076</t>
  </si>
  <si>
    <t>ExT3_20076</t>
  </si>
  <si>
    <t>ExT4_20076</t>
  </si>
  <si>
    <t>MinT15_20076</t>
  </si>
  <si>
    <t>MinT17_20076</t>
  </si>
  <si>
    <t>MinT13_20076</t>
  </si>
  <si>
    <t>ModT10_20076</t>
  </si>
  <si>
    <t>ModT7_20076</t>
  </si>
  <si>
    <t>ModT12_20076</t>
  </si>
  <si>
    <t>ExT1_20075</t>
  </si>
  <si>
    <t>ExT3_20075</t>
  </si>
  <si>
    <t>ExT4_20075</t>
  </si>
  <si>
    <t>MinT15_20075</t>
  </si>
  <si>
    <t>MinT17_20075</t>
  </si>
  <si>
    <t>MinT13_20075</t>
  </si>
  <si>
    <t>ModT10_20075</t>
  </si>
  <si>
    <t>ModT7_20075</t>
  </si>
  <si>
    <t>ModT12_20075</t>
  </si>
  <si>
    <t>ExT1_20079</t>
  </si>
  <si>
    <t>ExT3_20079</t>
  </si>
  <si>
    <t>ExT4_20079</t>
  </si>
  <si>
    <t>MinT15_20079</t>
  </si>
  <si>
    <t>MinT17_20079</t>
  </si>
  <si>
    <t>MinT13_20079</t>
  </si>
  <si>
    <t>ModT11_20079</t>
  </si>
  <si>
    <t>ModT7_20079</t>
  </si>
  <si>
    <t>ModT12_20079</t>
  </si>
  <si>
    <t>ExT1_20088</t>
  </si>
  <si>
    <t>ExT3_20088</t>
  </si>
  <si>
    <t>ExT4_20088</t>
  </si>
  <si>
    <t>MinT15_20088</t>
  </si>
  <si>
    <t>MinT17_20088</t>
  </si>
  <si>
    <t>MinT14_20088</t>
  </si>
  <si>
    <t>MinT13_20088</t>
  </si>
  <si>
    <t>ModT11_20088</t>
  </si>
  <si>
    <t>ModT7_20088</t>
  </si>
  <si>
    <t>ModT12_20088</t>
  </si>
  <si>
    <t>ExT1_20087</t>
  </si>
  <si>
    <t>ExT5_20087</t>
  </si>
  <si>
    <t>ExT4_20087</t>
  </si>
  <si>
    <t>MinT15_20087</t>
  </si>
  <si>
    <t>MinT17_20087</t>
  </si>
  <si>
    <t>MinT14_20087</t>
  </si>
  <si>
    <t>MinT13_20087</t>
  </si>
  <si>
    <t>ModT10_20087</t>
  </si>
  <si>
    <t>ModT11_20087</t>
  </si>
  <si>
    <t>ModT7_20087</t>
  </si>
  <si>
    <t>ExT1_20086</t>
  </si>
  <si>
    <t>ExT3_20086</t>
  </si>
  <si>
    <t>ExT4_20086</t>
  </si>
  <si>
    <t>MinT15_20086</t>
  </si>
  <si>
    <t>MinT17_20086</t>
  </si>
  <si>
    <t>MinT14_20086</t>
  </si>
  <si>
    <t>MinT13_20086</t>
  </si>
  <si>
    <t>ModT10_20086</t>
  </si>
  <si>
    <t>ModT11_20086</t>
  </si>
  <si>
    <t>ModT7_20086</t>
  </si>
  <si>
    <t>ModT12_20086</t>
  </si>
  <si>
    <t>ExT1_20085</t>
  </si>
  <si>
    <t>ExT3_20085</t>
  </si>
  <si>
    <t>ExT4_20085</t>
  </si>
  <si>
    <t>MinT15_20085</t>
  </si>
  <si>
    <t>MinT17_20085</t>
  </si>
  <si>
    <t>MinT13_20085</t>
  </si>
  <si>
    <t>ModT11_20085</t>
  </si>
  <si>
    <t>ModT7_20085</t>
  </si>
  <si>
    <t>ModT12_20085</t>
  </si>
  <si>
    <t>ExT3_20089</t>
  </si>
  <si>
    <t>ExT5_20089</t>
  </si>
  <si>
    <t>MinT14_20089</t>
  </si>
  <si>
    <t>MinT13_20089</t>
  </si>
  <si>
    <t>ModT11_20089</t>
  </si>
  <si>
    <t>ModT7_20089</t>
  </si>
  <si>
    <t>ExT1_20097</t>
  </si>
  <si>
    <t>ExT3_20097</t>
  </si>
  <si>
    <t>ExT4_20097</t>
  </si>
  <si>
    <t>MinT15_20097</t>
  </si>
  <si>
    <t>MinT17_20097</t>
  </si>
  <si>
    <t>MinT14_20097</t>
  </si>
  <si>
    <t>MinT13_20097</t>
  </si>
  <si>
    <t>ModT10_20097</t>
  </si>
  <si>
    <t>ModT11_20097</t>
  </si>
  <si>
    <t>ModT7_20097</t>
  </si>
  <si>
    <t>ModT12_20097</t>
  </si>
  <si>
    <t>ExT1_20095</t>
  </si>
  <si>
    <t>ExT3_20095</t>
  </si>
  <si>
    <t>ExT4_20095</t>
  </si>
  <si>
    <t>MinT17_20095</t>
  </si>
  <si>
    <t>MinT13_20095</t>
  </si>
  <si>
    <t>ModT10_20095</t>
  </si>
  <si>
    <t>ModT11_20095</t>
  </si>
  <si>
    <t>ModT7_20095</t>
  </si>
  <si>
    <t>ExT1_20099</t>
  </si>
  <si>
    <t>ExT3_20099</t>
  </si>
  <si>
    <t>ExT4_20099</t>
  </si>
  <si>
    <t>MinT15_20099</t>
  </si>
  <si>
    <t>MinT17_20099</t>
  </si>
  <si>
    <t>MinT14_20099</t>
  </si>
  <si>
    <t>MinT13_20099</t>
  </si>
  <si>
    <t>ModT10_20099</t>
  </si>
  <si>
    <t>ModT11_20099</t>
  </si>
  <si>
    <t>ModT7_20099</t>
  </si>
  <si>
    <t>ModT12_20099</t>
  </si>
  <si>
    <t>ExT1_20108</t>
  </si>
  <si>
    <t>ExT3_20108</t>
  </si>
  <si>
    <t>ExT5_20108</t>
  </si>
  <si>
    <t>ExT4_20108</t>
  </si>
  <si>
    <t>MinT15_20108</t>
  </si>
  <si>
    <t>MinT17_20108</t>
  </si>
  <si>
    <t>MinT14_20108</t>
  </si>
  <si>
    <t>MinT13_20108</t>
  </si>
  <si>
    <t>ModT10_20108</t>
  </si>
  <si>
    <t>ModT11_20108</t>
  </si>
  <si>
    <t>ModT7_20108</t>
  </si>
  <si>
    <t>ModT12_20108</t>
  </si>
  <si>
    <t>ExT1_20118</t>
  </si>
  <si>
    <t>ExT3_20118</t>
  </si>
  <si>
    <t>ExT5_20118</t>
  </si>
  <si>
    <t>ExT4_20118</t>
  </si>
  <si>
    <t>MinT15_20118</t>
  </si>
  <si>
    <t>MinT17_20118</t>
  </si>
  <si>
    <t>MinT14_20118</t>
  </si>
  <si>
    <t>MinT13_20118</t>
  </si>
  <si>
    <t>ModT10_20118</t>
  </si>
  <si>
    <t>ModT11_20118</t>
  </si>
  <si>
    <t>ModT7_20118</t>
  </si>
  <si>
    <t>ModT12_20118</t>
  </si>
  <si>
    <t>ExT1_20128</t>
  </si>
  <si>
    <t>ExT3_20128</t>
  </si>
  <si>
    <t>ExT5_20128</t>
  </si>
  <si>
    <t>ExT4_20128</t>
  </si>
  <si>
    <t>MinT15_20128</t>
  </si>
  <si>
    <t>MinT17_20128</t>
  </si>
  <si>
    <t>MinT14_20128</t>
  </si>
  <si>
    <t>MinT13_20128</t>
  </si>
  <si>
    <t>ModT10_20128</t>
  </si>
  <si>
    <t>ModT11_20128</t>
  </si>
  <si>
    <t>ModT7_20128</t>
  </si>
  <si>
    <t>ModT12_20128</t>
  </si>
  <si>
    <t>UCI</t>
  </si>
  <si>
    <t>1_1 052009_0-5</t>
  </si>
  <si>
    <t>1_1 052009_5-8</t>
  </si>
  <si>
    <t>1_2 052009_0-5</t>
  </si>
  <si>
    <t>1_2 052009_5-11</t>
  </si>
  <si>
    <t>1_3 052009_0-5</t>
  </si>
  <si>
    <t>1_3 052009_5-8</t>
  </si>
  <si>
    <t>2_1 052009_0-5</t>
  </si>
  <si>
    <t>2_1 052009_5-8</t>
  </si>
  <si>
    <t>2_2 052009_0-5</t>
  </si>
  <si>
    <t>2_2 052009_5-9</t>
  </si>
  <si>
    <t>2_3 052009_0-5</t>
  </si>
  <si>
    <t>2_3 052009_5-10</t>
  </si>
  <si>
    <t>3_1 052009_0-5</t>
  </si>
  <si>
    <t>3_2 052009_0-5</t>
  </si>
  <si>
    <t>3_2 052009_5-13</t>
  </si>
  <si>
    <t>3_3 052009_0-5</t>
  </si>
  <si>
    <t>3_3 052009_5-12</t>
  </si>
  <si>
    <t>3_4 052009_0-5</t>
  </si>
  <si>
    <t>3_4 052009_5-15</t>
  </si>
  <si>
    <t>3_4 052009_15-22</t>
  </si>
  <si>
    <t>1_1 072009_0-5</t>
  </si>
  <si>
    <t>1_1 072009_5-15</t>
  </si>
  <si>
    <t>1_1 072009_15-25</t>
  </si>
  <si>
    <t>1_2 072009_0-5</t>
  </si>
  <si>
    <t>1_2 072009_5-15</t>
  </si>
  <si>
    <t>1_2 072009_15-25</t>
  </si>
  <si>
    <t>1_3 072009_0-5</t>
  </si>
  <si>
    <t>1_3 072009_5-15</t>
  </si>
  <si>
    <t>1_3 072009_15-25</t>
  </si>
  <si>
    <t>2_1 072009_0-5</t>
  </si>
  <si>
    <t>2_1 072009_5-15</t>
  </si>
  <si>
    <t>2_1 072009_15-25</t>
  </si>
  <si>
    <t>2_2 072009_0-5</t>
  </si>
  <si>
    <t>2_2 072009_5-15</t>
  </si>
  <si>
    <t>2_2 072009_15-25</t>
  </si>
  <si>
    <t>2_3 072009_0-5</t>
  </si>
  <si>
    <t>2_3 072009_5-15</t>
  </si>
  <si>
    <t>2_3 072009_15-25</t>
  </si>
  <si>
    <t>3_1 072009_0-5</t>
  </si>
  <si>
    <t>3_1 072009_5-15</t>
  </si>
  <si>
    <t>3_1 072009_15-25</t>
  </si>
  <si>
    <t>3_2 072009_0-5</t>
  </si>
  <si>
    <t>3_2 072009_5-15</t>
  </si>
  <si>
    <t>3_2 072009_15-25</t>
  </si>
  <si>
    <t>3_3 072009_0-5</t>
  </si>
  <si>
    <t>3_3 072009_5-15</t>
  </si>
  <si>
    <t>3_3 072009_15-25</t>
  </si>
  <si>
    <t>1_1 102009_0-5</t>
  </si>
  <si>
    <t>1_1 102009_5-15</t>
  </si>
  <si>
    <t>1_1 102009_15-25</t>
  </si>
  <si>
    <t>1_2 102009_0-5</t>
  </si>
  <si>
    <t>1_2 102009_5-15</t>
  </si>
  <si>
    <t>1_2 102009_15-25</t>
  </si>
  <si>
    <t>1_3 102009_0-5</t>
  </si>
  <si>
    <t>1_3 102009_5-15</t>
  </si>
  <si>
    <t>1_3 102009_15-25</t>
  </si>
  <si>
    <t>2_1 102009_0-5</t>
  </si>
  <si>
    <t>2_1 102009_5-15</t>
  </si>
  <si>
    <t>2_1 102009_15-25</t>
  </si>
  <si>
    <t>2_2 102009_0-5</t>
  </si>
  <si>
    <t>2_2 102009_5-15</t>
  </si>
  <si>
    <t>2_2 102009_15-25</t>
  </si>
  <si>
    <t>2_3 102009_0-5</t>
  </si>
  <si>
    <t>2_3 102009_5-15</t>
  </si>
  <si>
    <t>2_3 102009_15-25</t>
  </si>
  <si>
    <t>3_1 102009_0-5</t>
  </si>
  <si>
    <t>3_1 102009_5-15</t>
  </si>
  <si>
    <t>3_1 102009_15-25</t>
  </si>
  <si>
    <t>3_2 102009_0-5</t>
  </si>
  <si>
    <t>3_2 102009_5-15</t>
  </si>
  <si>
    <t>3_2 102009_15-25</t>
  </si>
  <si>
    <t>3_3 102009_0-5</t>
  </si>
  <si>
    <t>3_3 102009_5-15</t>
  </si>
  <si>
    <t>3_3 102009_15-25</t>
  </si>
  <si>
    <t>1 052009_25-35</t>
  </si>
  <si>
    <t>1 052009_35-45</t>
  </si>
  <si>
    <t>1 052009_45-55</t>
  </si>
  <si>
    <t>1 052009_55-65</t>
  </si>
  <si>
    <t>1 052009_65-75</t>
  </si>
  <si>
    <t>1 052009_75-85</t>
  </si>
  <si>
    <t>2 052009_27-35</t>
  </si>
  <si>
    <t>2 052009_35-45</t>
  </si>
  <si>
    <t>2 052009_45-55</t>
  </si>
  <si>
    <t>2 052009_55-65</t>
  </si>
  <si>
    <t>2 052009_65-78</t>
  </si>
  <si>
    <t>2 052009_78-89</t>
  </si>
  <si>
    <t>3 052009_25-35</t>
  </si>
  <si>
    <t>3 052009_35-45</t>
  </si>
  <si>
    <t>3 052009_45-54</t>
  </si>
  <si>
    <t>3 052009_54-65</t>
  </si>
  <si>
    <t>3 052009_65-75</t>
  </si>
  <si>
    <t>3 052009_75-89.7</t>
  </si>
  <si>
    <t>4 052009_25-35</t>
  </si>
  <si>
    <t>4 052009_35-45</t>
  </si>
  <si>
    <t>4 052009_45-58</t>
  </si>
  <si>
    <t>5 052009_25-35</t>
  </si>
  <si>
    <t>5 052009_35-44</t>
  </si>
  <si>
    <t>5 052009_44-52</t>
  </si>
  <si>
    <t>6 052009_25-35</t>
  </si>
  <si>
    <t>6 052009_35-41</t>
  </si>
  <si>
    <t>6 052009_41-56</t>
  </si>
  <si>
    <t>7 052009_25-35</t>
  </si>
  <si>
    <t>7 052009_35-45</t>
  </si>
  <si>
    <t>7 052009_45-51</t>
  </si>
  <si>
    <t>8 052009_25-35</t>
  </si>
  <si>
    <t>8 052009_35-45</t>
  </si>
  <si>
    <t>8 052009_45-56.5</t>
  </si>
  <si>
    <t>8 052009_56.5-65</t>
  </si>
  <si>
    <t>8 052009_65-79</t>
  </si>
  <si>
    <t>9 052009_25-35</t>
  </si>
  <si>
    <t>9 052009_35-45</t>
  </si>
  <si>
    <t>9 052009_45-55</t>
  </si>
  <si>
    <t>9 052009_55-62.5</t>
  </si>
  <si>
    <t>EML_1_1 052009_0-5</t>
  </si>
  <si>
    <t>EML_1_1 052009_5-8</t>
  </si>
  <si>
    <t>EML_1_2 052009_0-5</t>
  </si>
  <si>
    <t>EML_1_2 052009_5-11</t>
  </si>
  <si>
    <t>EML_1_3 052009_0-5</t>
  </si>
  <si>
    <t>EML_1_3 052009_5-8</t>
  </si>
  <si>
    <t>EML_2_1 052009_0-5</t>
  </si>
  <si>
    <t>EML_2_1 052009_5-8</t>
  </si>
  <si>
    <t>EML_2_2 052009_0-5</t>
  </si>
  <si>
    <t>EML_2_2 052009_5-9</t>
  </si>
  <si>
    <t>EML_2_3 052009_0-5</t>
  </si>
  <si>
    <t>EML_2_3 052009_5-10</t>
  </si>
  <si>
    <t>EML_3_1 052009_0-5</t>
  </si>
  <si>
    <t>EML_3_2 052009_0-5</t>
  </si>
  <si>
    <t>EML_3_2 052009_5-13</t>
  </si>
  <si>
    <t>EML_3_3 052009_0-5</t>
  </si>
  <si>
    <t>EML_3_3 052009_5-12</t>
  </si>
  <si>
    <t>EML_3_4 052009_0-5</t>
  </si>
  <si>
    <t>EML_3_4 052009_5-15</t>
  </si>
  <si>
    <t>EML_3_4 052009_15-22</t>
  </si>
  <si>
    <t>EML_1_1 072009_0-5</t>
  </si>
  <si>
    <t>EML_1_1 072009_5-15</t>
  </si>
  <si>
    <t>EML_1_1 072009_15-25</t>
  </si>
  <si>
    <t>EML_1_2 072009_0-5</t>
  </si>
  <si>
    <t>EML_1_2 072009_5-15</t>
  </si>
  <si>
    <t>EML_1_2 072009_15-25</t>
  </si>
  <si>
    <t>EML_1_3 072009_0-5</t>
  </si>
  <si>
    <t>EML_1_3 072009_5-15</t>
  </si>
  <si>
    <t>EML_1_3 072009_15-25</t>
  </si>
  <si>
    <t>EML_2_1 072009_0-5</t>
  </si>
  <si>
    <t>EML_2_1 072009_5-15</t>
  </si>
  <si>
    <t>EML_2_1 072009_15-25</t>
  </si>
  <si>
    <t>EML_2_2 072009_0-5</t>
  </si>
  <si>
    <t>EML_2_2 072009_5-15</t>
  </si>
  <si>
    <t>EML_2_2 072009_15-25</t>
  </si>
  <si>
    <t>EML_2_3 072009_0-5</t>
  </si>
  <si>
    <t>EML_2_3 072009_5-15</t>
  </si>
  <si>
    <t>EML_2_3 072009_15-25</t>
  </si>
  <si>
    <t>EML_3_1 072009_0-5</t>
  </si>
  <si>
    <t>EML_3_1 072009_5-15</t>
  </si>
  <si>
    <t>EML_3_1 072009_15-25</t>
  </si>
  <si>
    <t>EML_3_2 072009_0-5</t>
  </si>
  <si>
    <t>EML_3_2 072009_5-15</t>
  </si>
  <si>
    <t>EML_3_2 072009_15-25</t>
  </si>
  <si>
    <t>EML_3_3 072009_0-5</t>
  </si>
  <si>
    <t>EML_3_3 072009_5-15</t>
  </si>
  <si>
    <t>EML_3_3 072009_15-25</t>
  </si>
  <si>
    <t>EML_1_1 102009_0-5</t>
  </si>
  <si>
    <t>EML_1_1 102009_5-15</t>
  </si>
  <si>
    <t>EML_1_1 102009_15-25</t>
  </si>
  <si>
    <t>EML_1_2 102009_0-5</t>
  </si>
  <si>
    <t>EML_1_2 102009_5-15</t>
  </si>
  <si>
    <t>EML_1_2 102009_15-25</t>
  </si>
  <si>
    <t>EML_1_3 102009_0-5</t>
  </si>
  <si>
    <t>EML_1_3 102009_5-15</t>
  </si>
  <si>
    <t>EML_1_3 102009_15-25</t>
  </si>
  <si>
    <t>EML_2_1 102009_0-5</t>
  </si>
  <si>
    <t>EML_2_1 102009_5-15</t>
  </si>
  <si>
    <t>EML_2_1 102009_15-25</t>
  </si>
  <si>
    <t>EML_2_2 102009_0-5</t>
  </si>
  <si>
    <t>EML_2_2 102009_5-15</t>
  </si>
  <si>
    <t>EML_2_2 102009_15-25</t>
  </si>
  <si>
    <t>EML_2_3 102009_0-5</t>
  </si>
  <si>
    <t>EML_2_3 102009_5-15</t>
  </si>
  <si>
    <t>EML_2_3 102009_15-25</t>
  </si>
  <si>
    <t>EML_3_1 102009_0-5</t>
  </si>
  <si>
    <t>EML_3_1 102009_5-15</t>
  </si>
  <si>
    <t>EML_3_1 102009_15-25</t>
  </si>
  <si>
    <t>EML_3_2 102009_0-5</t>
  </si>
  <si>
    <t>EML_3_2 102009_5-15</t>
  </si>
  <si>
    <t>EML_3_2 102009_15-25</t>
  </si>
  <si>
    <t>EML_3_3 102009_0-5</t>
  </si>
  <si>
    <t>EML_3_3 102009_5-15</t>
  </si>
  <si>
    <t>EML_3_3 102009_15-25</t>
  </si>
  <si>
    <t>EML_1 052009_25-35</t>
  </si>
  <si>
    <t>EML_1 052009_35-45</t>
  </si>
  <si>
    <t>EML_1 052009_45-55</t>
  </si>
  <si>
    <t>EML_1 052009_55-65</t>
  </si>
  <si>
    <t>EML_1 052009_65-75</t>
  </si>
  <si>
    <t>EML_1 052009_75-85</t>
  </si>
  <si>
    <t>EML_2 052009_27-35</t>
  </si>
  <si>
    <t>EML_2 052009_35-45</t>
  </si>
  <si>
    <t>EML_2 052009_45-55</t>
  </si>
  <si>
    <t>EML_2 052009_55-65</t>
  </si>
  <si>
    <t>EML_2 052009_65-78</t>
  </si>
  <si>
    <t>EML_2 052009_78-89</t>
  </si>
  <si>
    <t>EML_3 052009_25-35</t>
  </si>
  <si>
    <t>EML_3 052009_35-45</t>
  </si>
  <si>
    <t>EML_3 052009_45-54</t>
  </si>
  <si>
    <t>EML_3 052009_54-65</t>
  </si>
  <si>
    <t>EML_3 052009_65-75</t>
  </si>
  <si>
    <t>EML_3 052009_75-89.7</t>
  </si>
  <si>
    <t>EML_4 052009_25-35</t>
  </si>
  <si>
    <t>EML_4 052009_35-45</t>
  </si>
  <si>
    <t>EML_4 052009_45-58</t>
  </si>
  <si>
    <t>EML_5 052009_25-35</t>
  </si>
  <si>
    <t>EML_5 052009_35-44</t>
  </si>
  <si>
    <t>EML_5 052009_44-52</t>
  </si>
  <si>
    <t>EML_6 052009_25-35</t>
  </si>
  <si>
    <t>EML_6 052009_35-41</t>
  </si>
  <si>
    <t>EML_6 052009_41-56</t>
  </si>
  <si>
    <t>EML_7 052009_25-35</t>
  </si>
  <si>
    <t>EML_7 052009_35-45</t>
  </si>
  <si>
    <t>EML_7 052009_45-51</t>
  </si>
  <si>
    <t>EML_8 052009_25-35</t>
  </si>
  <si>
    <t>EML_8 052009_35-45</t>
  </si>
  <si>
    <t>EML_8 052009_45-56.5</t>
  </si>
  <si>
    <t>EML_8 052009_56.5-65</t>
  </si>
  <si>
    <t>EML_8 052009_65-79</t>
  </si>
  <si>
    <t>EML_9 052009_25-35</t>
  </si>
  <si>
    <t>EML_9 052009_35-45</t>
  </si>
  <si>
    <t>EML_9 052009_45-55</t>
  </si>
  <si>
    <t>EML_9 052009_55-62.5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</si>
</sst>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4" tint="0.39997558519241921"/>
        <bgColor rgb="FFA5A5A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2" fillId="45" borderId="1" xfId="0" applyFont="1" applyFill="1" applyBorder="1" applyAlignment="1">
      <alignment horizontal="center" vertical="center" wrapText="1" readingOrder="1"/>
    </xf>
    <xf numFmtId="0" fontId="4" fillId="46" borderId="1" xfId="0" applyFont="1" applyFill="1" applyBorder="1" applyAlignment="1">
      <alignment horizontal="center" vertical="top" wrapText="1" readingOrder="1"/>
    </xf>
    <xf numFmtId="0" fontId="4" fillId="47" borderId="1" xfId="0" applyFont="1" applyFill="1" applyBorder="1" applyAlignment="1">
      <alignment horizontal="center" vertical="center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4" fillId="49" borderId="1" xfId="251" applyFont="1" applyFill="1" applyBorder="1" applyAlignment="1">
      <alignment horizontal="center" vertical="top" wrapText="1" readingOrder="1"/>
    </xf>
    <xf numFmtId="0" fontId="2" fillId="48" borderId="1" xfId="0" applyFont="1" applyFill="1" applyBorder="1" applyAlignment="1">
      <alignment horizontal="center" vertical="center" wrapText="1" readingOrder="1"/>
    </xf>
    <xf numFmtId="0" fontId="25" fillId="0" borderId="1" xfId="251" applyFont="1" applyBorder="1" applyAlignment="1"/>
    <xf numFmtId="0" fontId="25" fillId="0" borderId="1" xfId="251" applyFont="1" applyBorder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0" fontId="0" fillId="0" borderId="2" xfId="0" applyFont="1" applyBorder="1"/>
    <xf numFmtId="0" fontId="15" fillId="0" borderId="2" xfId="0" applyFont="1" applyBorder="1"/>
    <xf numFmtId="0" fontId="0" fillId="0" borderId="2" xfId="0" applyFont="1" applyBorder="1" applyAlignment="1"/>
    <xf numFmtId="1" fontId="0" fillId="0" borderId="2" xfId="0" applyNumberFormat="1" applyFont="1" applyBorder="1" applyAlignment="1"/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itlin/Desktop/Powell%20Center/Templates/Hicks-Pries_2013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files\sfromm\AppData\Local\Temp\Hicks-Pries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trolled vocabulary"/>
      <sheetName val="site"/>
      <sheetName val="profil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A4" sqref="A4:XFD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7" s="29" customFormat="1" ht="18" customHeight="1" x14ac:dyDescent="0.25">
      <c r="A1" s="26" t="s">
        <v>668</v>
      </c>
      <c r="B1" s="26" t="s">
        <v>672</v>
      </c>
      <c r="C1" s="27" t="s">
        <v>764</v>
      </c>
      <c r="D1" s="26" t="s">
        <v>0</v>
      </c>
      <c r="E1" s="26" t="s">
        <v>1</v>
      </c>
      <c r="F1" s="26" t="s">
        <v>2</v>
      </c>
      <c r="G1" s="131" t="s">
        <v>746</v>
      </c>
      <c r="H1" s="131" t="s">
        <v>747</v>
      </c>
      <c r="I1" s="131" t="s">
        <v>748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812</v>
      </c>
    </row>
    <row r="2" spans="1:17" s="29" customFormat="1" ht="25.5" customHeight="1" x14ac:dyDescent="0.25">
      <c r="A2" s="30" t="s">
        <v>669</v>
      </c>
      <c r="B2" s="30" t="s">
        <v>671</v>
      </c>
      <c r="C2" s="30" t="s">
        <v>765</v>
      </c>
      <c r="D2" s="30" t="s">
        <v>6</v>
      </c>
      <c r="E2" s="30" t="s">
        <v>7</v>
      </c>
      <c r="F2" s="30" t="s">
        <v>8</v>
      </c>
      <c r="G2" s="125" t="s">
        <v>749</v>
      </c>
      <c r="H2" s="125" t="s">
        <v>750</v>
      </c>
      <c r="I2" s="125" t="s">
        <v>751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</row>
    <row r="3" spans="1:17" s="41" customFormat="1" ht="30.95" customHeight="1" x14ac:dyDescent="0.25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729</v>
      </c>
      <c r="H3" s="126" t="s">
        <v>34</v>
      </c>
      <c r="I3" s="126" t="s">
        <v>730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</row>
    <row r="4" spans="1:17" ht="41.1" customHeight="1" x14ac:dyDescent="0.25">
      <c r="A4" s="158" t="s">
        <v>875</v>
      </c>
      <c r="B4" s="161" t="s">
        <v>876</v>
      </c>
      <c r="C4" s="161"/>
      <c r="D4" s="158" t="s">
        <v>877</v>
      </c>
      <c r="E4" s="158" t="s">
        <v>878</v>
      </c>
      <c r="F4" s="158" t="s">
        <v>879</v>
      </c>
      <c r="G4" s="156">
        <v>2018</v>
      </c>
      <c r="H4" s="154">
        <v>12</v>
      </c>
      <c r="I4" s="154">
        <v>19</v>
      </c>
      <c r="J4" s="158" t="s">
        <v>880</v>
      </c>
      <c r="K4" s="162" t="s">
        <v>879</v>
      </c>
      <c r="L4" s="159" t="s">
        <v>881</v>
      </c>
      <c r="M4" s="160" t="s">
        <v>882</v>
      </c>
      <c r="N4" s="158" t="s">
        <v>883</v>
      </c>
      <c r="O4" s="157" t="s">
        <v>884</v>
      </c>
      <c r="P4" s="155"/>
      <c r="Q4" s="155"/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25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26.25" x14ac:dyDescent="0.25">
      <c r="A4" s="163" t="s">
        <v>875</v>
      </c>
      <c r="B4" s="166" t="s">
        <v>885</v>
      </c>
      <c r="C4" s="164">
        <v>63.87836111</v>
      </c>
      <c r="D4" s="164">
        <v>-149.2535833</v>
      </c>
      <c r="E4" s="165" t="s">
        <v>206</v>
      </c>
      <c r="F4" s="167">
        <v>700</v>
      </c>
      <c r="G4" s="167" t="s">
        <v>886</v>
      </c>
    </row>
    <row r="5" spans="1:7" x14ac:dyDescent="0.25">
      <c r="A5" s="163"/>
      <c r="B5" s="166"/>
      <c r="C5" s="164"/>
      <c r="D5" s="164"/>
      <c r="E5" s="165"/>
      <c r="F5" s="167"/>
      <c r="G5" s="167"/>
    </row>
    <row r="6" spans="1:7" x14ac:dyDescent="0.25">
      <c r="A6" s="163"/>
      <c r="B6" s="166"/>
      <c r="C6" s="164"/>
      <c r="D6" s="164"/>
      <c r="E6" s="165"/>
      <c r="F6" s="167"/>
      <c r="G6" s="167"/>
    </row>
    <row r="7" spans="1:7" x14ac:dyDescent="0.25">
      <c r="A7" s="163"/>
      <c r="B7" s="166"/>
      <c r="C7" s="164"/>
      <c r="D7" s="164"/>
      <c r="E7" s="165"/>
      <c r="F7" s="167"/>
      <c r="G7" s="167"/>
    </row>
    <row r="8" spans="1:7" x14ac:dyDescent="0.25">
      <c r="A8" s="163"/>
      <c r="B8" s="166"/>
      <c r="C8" s="164"/>
      <c r="D8" s="164"/>
      <c r="E8" s="165"/>
      <c r="F8" s="167"/>
      <c r="G8" s="167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8"/>
  <sheetViews>
    <sheetView showZeros="0" topLeftCell="Q1" workbookViewId="0">
      <selection activeCell="Y4" sqref="Y4:Y57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9" width="13.140625" style="5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1.42578125" style="5" bestFit="1" customWidth="1"/>
    <col min="16" max="16" width="11.7109375" style="5" bestFit="1" customWidth="1"/>
    <col min="17" max="17" width="18.7109375" style="5" bestFit="1" customWidth="1"/>
    <col min="18" max="18" width="13.85546875" style="5" customWidth="1"/>
    <col min="19" max="19" width="19.42578125" style="5" customWidth="1"/>
    <col min="20" max="20" width="12.7109375" style="5" customWidth="1"/>
    <col min="21" max="21" width="13.85546875" style="5" customWidth="1"/>
    <col min="22" max="22" width="13.42578125" style="5" bestFit="1" customWidth="1"/>
    <col min="23" max="23" width="14.42578125" style="5" bestFit="1" customWidth="1"/>
    <col min="24" max="24" width="10.28515625" style="5" bestFit="1" customWidth="1"/>
    <col min="25" max="25" width="14.140625" style="5" bestFit="1" customWidth="1"/>
    <col min="26" max="26" width="14.140625" style="5" customWidth="1"/>
    <col min="27" max="27" width="14.7109375" style="5" customWidth="1"/>
    <col min="28" max="28" width="14.7109375" style="14" customWidth="1"/>
    <col min="29" max="29" width="15.140625" style="5"/>
    <col min="30" max="30" width="18.85546875" style="5" customWidth="1"/>
    <col min="31" max="31" width="20.140625" style="5" customWidth="1"/>
    <col min="32" max="32" width="15.140625" style="5"/>
    <col min="33" max="33" width="21.7109375" style="5" customWidth="1"/>
    <col min="34" max="34" width="12.42578125" style="5" customWidth="1"/>
    <col min="35" max="35" width="15.140625" style="5" customWidth="1"/>
    <col min="36" max="36" width="17.7109375" style="5" customWidth="1"/>
    <col min="37" max="39" width="15.140625" style="5" customWidth="1"/>
    <col min="40" max="16384" width="15.140625" style="5"/>
  </cols>
  <sheetData>
    <row r="1" spans="1:42" s="29" customFormat="1" ht="28.5" customHeight="1" x14ac:dyDescent="0.25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823</v>
      </c>
      <c r="P1" s="33" t="s">
        <v>468</v>
      </c>
      <c r="Q1" s="33" t="s">
        <v>467</v>
      </c>
      <c r="R1" s="33" t="s">
        <v>673</v>
      </c>
      <c r="S1" s="28" t="s">
        <v>872</v>
      </c>
      <c r="T1" s="33" t="s">
        <v>469</v>
      </c>
      <c r="U1" s="33" t="s">
        <v>873</v>
      </c>
      <c r="V1" s="33" t="s">
        <v>470</v>
      </c>
      <c r="W1" s="33" t="s">
        <v>471</v>
      </c>
      <c r="X1" s="28" t="s">
        <v>472</v>
      </c>
      <c r="Y1" s="33" t="s">
        <v>473</v>
      </c>
      <c r="Z1" s="33" t="s">
        <v>864</v>
      </c>
      <c r="AA1" s="33" t="s">
        <v>474</v>
      </c>
      <c r="AB1" s="28" t="s">
        <v>862</v>
      </c>
      <c r="AC1" s="28" t="s">
        <v>475</v>
      </c>
      <c r="AD1" s="33" t="s">
        <v>476</v>
      </c>
      <c r="AE1" s="28" t="s">
        <v>477</v>
      </c>
      <c r="AF1" s="28" t="s">
        <v>478</v>
      </c>
      <c r="AG1" s="28" t="s">
        <v>479</v>
      </c>
      <c r="AH1" s="33" t="s">
        <v>480</v>
      </c>
      <c r="AI1" s="33" t="s">
        <v>481</v>
      </c>
      <c r="AJ1" s="33" t="s">
        <v>482</v>
      </c>
      <c r="AK1" s="33" t="s">
        <v>483</v>
      </c>
      <c r="AL1" s="28" t="s">
        <v>484</v>
      </c>
      <c r="AM1" s="28" t="s">
        <v>485</v>
      </c>
      <c r="AN1" s="33" t="s">
        <v>486</v>
      </c>
      <c r="AO1" s="33" t="s">
        <v>487</v>
      </c>
      <c r="AP1" s="33" t="s">
        <v>488</v>
      </c>
    </row>
    <row r="2" spans="1:42" s="29" customFormat="1" ht="76.5" customHeight="1" x14ac:dyDescent="0.25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824</v>
      </c>
      <c r="P2" s="38" t="s">
        <v>674</v>
      </c>
      <c r="Q2" s="38" t="s">
        <v>827</v>
      </c>
      <c r="R2" s="38" t="s">
        <v>826</v>
      </c>
      <c r="S2" s="76" t="s">
        <v>856</v>
      </c>
      <c r="T2" s="38" t="s">
        <v>368</v>
      </c>
      <c r="U2" s="38" t="s">
        <v>874</v>
      </c>
      <c r="V2" s="38" t="s">
        <v>366</v>
      </c>
      <c r="W2" s="37" t="s">
        <v>320</v>
      </c>
      <c r="X2" s="38" t="s">
        <v>30</v>
      </c>
      <c r="Y2" s="38" t="s">
        <v>47</v>
      </c>
      <c r="Z2" s="38" t="s">
        <v>865</v>
      </c>
      <c r="AA2" s="38" t="s">
        <v>49</v>
      </c>
      <c r="AB2" s="38" t="s">
        <v>863</v>
      </c>
      <c r="AC2" s="38" t="s">
        <v>27</v>
      </c>
      <c r="AD2" s="38" t="s">
        <v>50</v>
      </c>
      <c r="AE2" s="38" t="s">
        <v>28</v>
      </c>
      <c r="AF2" s="38" t="s">
        <v>29</v>
      </c>
      <c r="AG2" s="38" t="s">
        <v>365</v>
      </c>
      <c r="AH2" s="38" t="s">
        <v>48</v>
      </c>
      <c r="AI2" s="38" t="s">
        <v>23</v>
      </c>
      <c r="AJ2" s="38" t="s">
        <v>22</v>
      </c>
      <c r="AK2" s="38" t="s">
        <v>24</v>
      </c>
      <c r="AL2" s="38" t="s">
        <v>25</v>
      </c>
      <c r="AM2" s="38" t="s">
        <v>26</v>
      </c>
      <c r="AN2" s="38" t="s">
        <v>51</v>
      </c>
      <c r="AO2" s="38" t="s">
        <v>52</v>
      </c>
      <c r="AP2" s="38" t="s">
        <v>53</v>
      </c>
    </row>
    <row r="3" spans="1:42" s="41" customFormat="1" ht="27" customHeight="1" x14ac:dyDescent="0.25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825</v>
      </c>
      <c r="P3" s="39"/>
      <c r="Q3" s="39"/>
      <c r="R3" s="39" t="s">
        <v>800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43</v>
      </c>
      <c r="Z3" s="39" t="s">
        <v>866</v>
      </c>
      <c r="AA3" s="39" t="s">
        <v>40</v>
      </c>
      <c r="AB3" s="39"/>
      <c r="AC3" s="39" t="s">
        <v>40</v>
      </c>
      <c r="AD3" s="39" t="s">
        <v>40</v>
      </c>
      <c r="AE3" s="39" t="s">
        <v>41</v>
      </c>
      <c r="AF3" s="39" t="s">
        <v>42</v>
      </c>
      <c r="AG3" s="39" t="s">
        <v>287</v>
      </c>
      <c r="AH3" s="39" t="s">
        <v>54</v>
      </c>
      <c r="AI3" s="39" t="s">
        <v>36</v>
      </c>
      <c r="AJ3" s="39" t="s">
        <v>35</v>
      </c>
      <c r="AK3" s="39" t="s">
        <v>37</v>
      </c>
      <c r="AL3" s="39" t="s">
        <v>38</v>
      </c>
      <c r="AM3" s="39" t="s">
        <v>39</v>
      </c>
      <c r="AN3" s="39" t="s">
        <v>45</v>
      </c>
      <c r="AO3" s="39" t="s">
        <v>45</v>
      </c>
      <c r="AP3" s="39" t="s">
        <v>40</v>
      </c>
    </row>
    <row r="4" spans="1:42" x14ac:dyDescent="0.25">
      <c r="A4" s="13" t="s">
        <v>875</v>
      </c>
      <c r="B4" s="9" t="s">
        <v>885</v>
      </c>
      <c r="C4" s="9" t="s">
        <v>887</v>
      </c>
      <c r="D4" s="9" t="s">
        <v>888</v>
      </c>
      <c r="E4" s="9"/>
      <c r="F4" s="18"/>
      <c r="G4" s="18"/>
      <c r="H4" s="18"/>
      <c r="I4" s="18" t="s">
        <v>323</v>
      </c>
      <c r="J4" s="18"/>
      <c r="K4" s="18"/>
      <c r="L4" s="18"/>
      <c r="M4" s="18">
        <v>-1</v>
      </c>
      <c r="N4" s="18">
        <v>378</v>
      </c>
      <c r="O4" s="18" t="s">
        <v>832</v>
      </c>
      <c r="P4" s="18"/>
      <c r="Q4" s="18"/>
      <c r="R4" s="18"/>
      <c r="S4" s="18"/>
      <c r="T4" s="18"/>
      <c r="U4" s="18"/>
      <c r="V4" s="18"/>
      <c r="W4" s="18"/>
      <c r="X4" s="5" t="s">
        <v>200</v>
      </c>
      <c r="Y4" s="18" t="s">
        <v>946</v>
      </c>
      <c r="Z4" s="18"/>
      <c r="AA4" s="18"/>
      <c r="AB4" s="9"/>
      <c r="AH4" s="18"/>
      <c r="AI4" s="18"/>
      <c r="AJ4" s="18"/>
      <c r="AK4" s="18"/>
      <c r="AL4" s="18"/>
    </row>
    <row r="5" spans="1:42" x14ac:dyDescent="0.25">
      <c r="A5" s="13" t="s">
        <v>875</v>
      </c>
      <c r="B5" s="9" t="s">
        <v>885</v>
      </c>
      <c r="C5" s="9" t="s">
        <v>887</v>
      </c>
      <c r="D5" s="9" t="s">
        <v>889</v>
      </c>
      <c r="E5" s="9"/>
      <c r="F5" s="18"/>
      <c r="G5" s="18"/>
      <c r="H5" s="18"/>
      <c r="I5" s="18" t="s">
        <v>323</v>
      </c>
      <c r="J5" s="18"/>
      <c r="K5" s="18"/>
      <c r="L5" s="18"/>
      <c r="M5" s="18">
        <v>-1</v>
      </c>
      <c r="N5" s="18">
        <v>378</v>
      </c>
      <c r="O5" s="18" t="s">
        <v>832</v>
      </c>
      <c r="P5" s="18"/>
      <c r="Q5" s="18"/>
      <c r="R5" s="18"/>
      <c r="S5" s="18"/>
      <c r="T5" s="18"/>
      <c r="U5" s="18"/>
      <c r="V5" s="18"/>
      <c r="W5" s="18"/>
      <c r="X5" s="5" t="s">
        <v>200</v>
      </c>
      <c r="Y5" s="18" t="s">
        <v>946</v>
      </c>
      <c r="Z5" s="18"/>
      <c r="AA5" s="18"/>
      <c r="AB5" s="9"/>
      <c r="AH5" s="18"/>
      <c r="AI5" s="18"/>
      <c r="AJ5" s="18"/>
      <c r="AK5" s="18"/>
      <c r="AL5" s="18"/>
    </row>
    <row r="6" spans="1:42" x14ac:dyDescent="0.25">
      <c r="A6" s="13" t="s">
        <v>875</v>
      </c>
      <c r="B6" s="9" t="s">
        <v>885</v>
      </c>
      <c r="C6" s="9" t="s">
        <v>887</v>
      </c>
      <c r="D6" s="9" t="s">
        <v>890</v>
      </c>
      <c r="E6" s="9"/>
      <c r="F6" s="18"/>
      <c r="G6" s="18"/>
      <c r="H6" s="18"/>
      <c r="I6" s="18" t="s">
        <v>323</v>
      </c>
      <c r="J6" s="18"/>
      <c r="K6" s="18"/>
      <c r="L6" s="18"/>
      <c r="M6" s="18">
        <v>-1</v>
      </c>
      <c r="N6" s="18">
        <v>378</v>
      </c>
      <c r="O6" s="18" t="s">
        <v>832</v>
      </c>
      <c r="P6" s="18"/>
      <c r="Q6" s="18"/>
      <c r="R6" s="18"/>
      <c r="S6" s="18"/>
      <c r="T6" s="18"/>
      <c r="U6" s="18"/>
      <c r="V6" s="18"/>
      <c r="W6" s="18"/>
      <c r="X6" s="5" t="s">
        <v>200</v>
      </c>
      <c r="Y6" s="18" t="s">
        <v>946</v>
      </c>
      <c r="Z6" s="18"/>
      <c r="AA6" s="18"/>
      <c r="AB6" s="9"/>
      <c r="AH6" s="18"/>
      <c r="AI6" s="18"/>
      <c r="AJ6" s="18"/>
      <c r="AK6" s="18"/>
      <c r="AL6" s="18"/>
    </row>
    <row r="7" spans="1:42" x14ac:dyDescent="0.25">
      <c r="A7" s="13" t="s">
        <v>875</v>
      </c>
      <c r="B7" s="9" t="s">
        <v>885</v>
      </c>
      <c r="C7" s="9" t="s">
        <v>887</v>
      </c>
      <c r="D7" s="9" t="s">
        <v>891</v>
      </c>
      <c r="E7" s="9"/>
      <c r="F7" s="18"/>
      <c r="G7" s="18"/>
      <c r="H7" s="18"/>
      <c r="I7" s="18" t="s">
        <v>323</v>
      </c>
      <c r="J7" s="18"/>
      <c r="K7" s="18"/>
      <c r="L7" s="18"/>
      <c r="M7" s="18">
        <v>-1</v>
      </c>
      <c r="N7" s="18">
        <v>378</v>
      </c>
      <c r="O7" s="18" t="s">
        <v>832</v>
      </c>
      <c r="P7" s="18"/>
      <c r="Q7" s="18"/>
      <c r="R7" s="18"/>
      <c r="S7" s="18"/>
      <c r="T7" s="18"/>
      <c r="U7" s="18"/>
      <c r="V7" s="18"/>
      <c r="W7" s="18"/>
      <c r="X7" s="5" t="s">
        <v>200</v>
      </c>
      <c r="Y7" s="18" t="s">
        <v>946</v>
      </c>
      <c r="Z7" s="18"/>
      <c r="AA7" s="18"/>
      <c r="AB7" s="9"/>
      <c r="AH7" s="18"/>
      <c r="AI7" s="18"/>
      <c r="AJ7" s="18"/>
      <c r="AK7" s="18"/>
      <c r="AL7" s="18"/>
    </row>
    <row r="8" spans="1:42" x14ac:dyDescent="0.25">
      <c r="A8" s="13" t="s">
        <v>875</v>
      </c>
      <c r="B8" s="9" t="s">
        <v>885</v>
      </c>
      <c r="C8" s="9" t="s">
        <v>887</v>
      </c>
      <c r="D8" s="9" t="s">
        <v>892</v>
      </c>
      <c r="E8" s="9"/>
      <c r="F8" s="18"/>
      <c r="G8" s="18"/>
      <c r="H8" s="18"/>
      <c r="I8" s="18" t="s">
        <v>323</v>
      </c>
      <c r="J8" s="18"/>
      <c r="K8" s="18"/>
      <c r="L8" s="18"/>
      <c r="M8" s="18">
        <v>-1</v>
      </c>
      <c r="N8" s="18">
        <v>378</v>
      </c>
      <c r="O8" s="18" t="s">
        <v>832</v>
      </c>
      <c r="P8" s="18"/>
      <c r="Q8" s="18"/>
      <c r="R8" s="18"/>
      <c r="S8" s="18"/>
      <c r="T8" s="18"/>
      <c r="U8" s="18"/>
      <c r="V8" s="18"/>
      <c r="W8" s="18"/>
      <c r="X8" s="5" t="s">
        <v>200</v>
      </c>
      <c r="Y8" s="18" t="s">
        <v>946</v>
      </c>
      <c r="Z8" s="18"/>
      <c r="AA8" s="18"/>
      <c r="AB8" s="9"/>
      <c r="AH8" s="18"/>
      <c r="AI8" s="18"/>
      <c r="AJ8" s="18"/>
      <c r="AK8" s="18"/>
      <c r="AL8" s="18"/>
    </row>
    <row r="9" spans="1:42" x14ac:dyDescent="0.25">
      <c r="A9" s="13" t="s">
        <v>875</v>
      </c>
      <c r="B9" s="9" t="s">
        <v>885</v>
      </c>
      <c r="C9" s="9" t="s">
        <v>887</v>
      </c>
      <c r="D9" s="9" t="s">
        <v>893</v>
      </c>
      <c r="E9" s="9"/>
      <c r="F9" s="18"/>
      <c r="G9" s="18"/>
      <c r="H9" s="18"/>
      <c r="I9" s="18" t="s">
        <v>323</v>
      </c>
      <c r="J9" s="18"/>
      <c r="K9" s="18"/>
      <c r="L9" s="18"/>
      <c r="M9" s="18">
        <v>-1</v>
      </c>
      <c r="N9" s="18">
        <v>378</v>
      </c>
      <c r="O9" s="18" t="s">
        <v>832</v>
      </c>
      <c r="P9" s="18"/>
      <c r="Q9" s="18"/>
      <c r="R9" s="18"/>
      <c r="S9" s="18"/>
      <c r="T9" s="18"/>
      <c r="U9" s="18"/>
      <c r="V9" s="18"/>
      <c r="W9" s="18"/>
      <c r="X9" s="5" t="s">
        <v>200</v>
      </c>
      <c r="Y9" s="18" t="s">
        <v>946</v>
      </c>
      <c r="Z9" s="18"/>
      <c r="AA9" s="18"/>
      <c r="AB9" s="9"/>
      <c r="AH9" s="18"/>
      <c r="AI9" s="18"/>
      <c r="AJ9" s="18"/>
      <c r="AK9" s="18"/>
      <c r="AL9" s="18"/>
    </row>
    <row r="10" spans="1:42" x14ac:dyDescent="0.25">
      <c r="A10" s="13" t="s">
        <v>875</v>
      </c>
      <c r="B10" s="11" t="s">
        <v>885</v>
      </c>
      <c r="C10" s="11" t="s">
        <v>894</v>
      </c>
      <c r="D10" s="11" t="s">
        <v>895</v>
      </c>
      <c r="E10" s="11"/>
      <c r="F10" s="13"/>
      <c r="G10" s="13"/>
      <c r="H10" s="13"/>
      <c r="I10" s="18" t="s">
        <v>323</v>
      </c>
      <c r="J10" s="13"/>
      <c r="K10" s="13"/>
      <c r="L10" s="13"/>
      <c r="M10" s="13">
        <v>-1</v>
      </c>
      <c r="N10" s="13">
        <v>378</v>
      </c>
      <c r="O10" s="18" t="s">
        <v>832</v>
      </c>
      <c r="P10" s="13"/>
      <c r="Q10" s="13"/>
      <c r="R10" s="13"/>
      <c r="S10" s="13"/>
      <c r="T10" s="13"/>
      <c r="U10" s="13"/>
      <c r="V10" s="13"/>
      <c r="W10" s="13"/>
      <c r="X10" s="5" t="s">
        <v>200</v>
      </c>
      <c r="Y10" s="13" t="s">
        <v>946</v>
      </c>
      <c r="Z10" s="13"/>
      <c r="AA10" s="13"/>
      <c r="AB10" s="11"/>
      <c r="AH10" s="13"/>
      <c r="AI10" s="13"/>
      <c r="AJ10" s="13"/>
      <c r="AK10" s="13"/>
      <c r="AL10" s="13"/>
    </row>
    <row r="11" spans="1:42" x14ac:dyDescent="0.25">
      <c r="A11" s="13" t="s">
        <v>875</v>
      </c>
      <c r="B11" s="11" t="s">
        <v>885</v>
      </c>
      <c r="C11" s="11" t="s">
        <v>894</v>
      </c>
      <c r="D11" s="11" t="s">
        <v>896</v>
      </c>
      <c r="E11" s="11"/>
      <c r="F11" s="13"/>
      <c r="G11" s="13"/>
      <c r="H11" s="13"/>
      <c r="I11" s="18" t="s">
        <v>323</v>
      </c>
      <c r="J11" s="13"/>
      <c r="K11" s="13"/>
      <c r="L11" s="13"/>
      <c r="M11" s="13">
        <v>-1</v>
      </c>
      <c r="N11" s="13">
        <v>378</v>
      </c>
      <c r="O11" s="18" t="s">
        <v>832</v>
      </c>
      <c r="P11" s="13"/>
      <c r="Q11" s="13"/>
      <c r="R11" s="13"/>
      <c r="S11" s="13"/>
      <c r="T11" s="13"/>
      <c r="U11" s="13"/>
      <c r="V11" s="13"/>
      <c r="W11" s="13"/>
      <c r="X11" s="5" t="s">
        <v>200</v>
      </c>
      <c r="Y11" s="13" t="s">
        <v>946</v>
      </c>
      <c r="Z11" s="13"/>
      <c r="AA11" s="13"/>
      <c r="AB11" s="11"/>
      <c r="AH11" s="13"/>
      <c r="AI11" s="13"/>
      <c r="AJ11" s="13"/>
      <c r="AK11" s="13"/>
      <c r="AL11" s="13"/>
    </row>
    <row r="12" spans="1:42" x14ac:dyDescent="0.25">
      <c r="A12" s="13" t="s">
        <v>875</v>
      </c>
      <c r="B12" s="11" t="s">
        <v>885</v>
      </c>
      <c r="C12" s="11" t="s">
        <v>894</v>
      </c>
      <c r="D12" s="11" t="s">
        <v>897</v>
      </c>
      <c r="E12" s="11"/>
      <c r="F12" s="13"/>
      <c r="G12" s="13"/>
      <c r="H12" s="13"/>
      <c r="I12" s="18" t="s">
        <v>323</v>
      </c>
      <c r="J12" s="13"/>
      <c r="K12" s="13"/>
      <c r="L12" s="13"/>
      <c r="M12" s="13">
        <v>-1</v>
      </c>
      <c r="N12" s="13">
        <v>378</v>
      </c>
      <c r="O12" s="18" t="s">
        <v>832</v>
      </c>
      <c r="P12" s="13"/>
      <c r="Q12" s="13"/>
      <c r="R12" s="13"/>
      <c r="S12" s="13"/>
      <c r="T12" s="13"/>
      <c r="U12" s="13"/>
      <c r="V12" s="13"/>
      <c r="W12" s="13"/>
      <c r="X12" s="5" t="s">
        <v>200</v>
      </c>
      <c r="Y12" s="13" t="s">
        <v>946</v>
      </c>
      <c r="Z12" s="13"/>
      <c r="AA12" s="13"/>
      <c r="AB12" s="11"/>
      <c r="AH12" s="13"/>
      <c r="AI12" s="13"/>
      <c r="AJ12" s="13"/>
      <c r="AK12" s="13"/>
      <c r="AL12" s="13"/>
    </row>
    <row r="13" spans="1:42" x14ac:dyDescent="0.25">
      <c r="A13" s="13" t="s">
        <v>875</v>
      </c>
      <c r="B13" s="11" t="s">
        <v>885</v>
      </c>
      <c r="C13" s="11" t="s">
        <v>894</v>
      </c>
      <c r="D13" s="11" t="s">
        <v>898</v>
      </c>
      <c r="E13" s="11"/>
      <c r="F13" s="13"/>
      <c r="G13" s="13"/>
      <c r="H13" s="13"/>
      <c r="I13" s="18" t="s">
        <v>323</v>
      </c>
      <c r="J13" s="13"/>
      <c r="K13" s="13"/>
      <c r="L13" s="13"/>
      <c r="M13" s="13">
        <v>-1</v>
      </c>
      <c r="N13" s="13">
        <v>378</v>
      </c>
      <c r="O13" s="18" t="s">
        <v>832</v>
      </c>
      <c r="P13" s="13"/>
      <c r="Q13" s="13"/>
      <c r="R13" s="13"/>
      <c r="S13" s="13"/>
      <c r="T13" s="13"/>
      <c r="U13" s="13"/>
      <c r="V13" s="13"/>
      <c r="W13" s="13"/>
      <c r="X13" s="5" t="s">
        <v>200</v>
      </c>
      <c r="Y13" s="13" t="s">
        <v>946</v>
      </c>
      <c r="Z13" s="13"/>
      <c r="AA13" s="13"/>
      <c r="AB13" s="11"/>
      <c r="AH13" s="13"/>
      <c r="AI13" s="13"/>
      <c r="AJ13" s="13"/>
      <c r="AK13" s="13"/>
      <c r="AL13" s="13"/>
    </row>
    <row r="14" spans="1:42" x14ac:dyDescent="0.25">
      <c r="A14" s="13" t="s">
        <v>875</v>
      </c>
      <c r="B14" s="11" t="s">
        <v>885</v>
      </c>
      <c r="C14" s="11" t="s">
        <v>894</v>
      </c>
      <c r="D14" s="11" t="s">
        <v>899</v>
      </c>
      <c r="E14" s="11"/>
      <c r="F14" s="13"/>
      <c r="G14" s="13"/>
      <c r="H14" s="13"/>
      <c r="I14" s="18" t="s">
        <v>323</v>
      </c>
      <c r="J14" s="13"/>
      <c r="K14" s="13"/>
      <c r="L14" s="13"/>
      <c r="M14" s="13">
        <v>-1</v>
      </c>
      <c r="N14" s="13">
        <v>378</v>
      </c>
      <c r="O14" s="18" t="s">
        <v>832</v>
      </c>
      <c r="P14" s="13"/>
      <c r="Q14" s="13"/>
      <c r="R14" s="13"/>
      <c r="S14" s="13"/>
      <c r="T14" s="13"/>
      <c r="U14" s="13"/>
      <c r="V14" s="13"/>
      <c r="W14" s="13"/>
      <c r="X14" s="5" t="s">
        <v>200</v>
      </c>
      <c r="Y14" s="13" t="s">
        <v>946</v>
      </c>
      <c r="Z14" s="13"/>
      <c r="AA14" s="13"/>
      <c r="AB14" s="11"/>
      <c r="AH14" s="13"/>
      <c r="AI14" s="13"/>
      <c r="AJ14" s="13"/>
      <c r="AK14" s="13"/>
      <c r="AL14" s="13"/>
    </row>
    <row r="15" spans="1:42" x14ac:dyDescent="0.25">
      <c r="A15" s="13" t="s">
        <v>875</v>
      </c>
      <c r="B15" s="11" t="s">
        <v>885</v>
      </c>
      <c r="C15" s="11" t="s">
        <v>900</v>
      </c>
      <c r="D15" s="11" t="s">
        <v>901</v>
      </c>
      <c r="E15" s="11"/>
      <c r="F15" s="13"/>
      <c r="G15" s="13"/>
      <c r="H15" s="13"/>
      <c r="I15" s="18" t="s">
        <v>323</v>
      </c>
      <c r="J15" s="13"/>
      <c r="K15" s="13"/>
      <c r="L15" s="13"/>
      <c r="M15" s="13">
        <v>-1</v>
      </c>
      <c r="N15" s="13">
        <v>378</v>
      </c>
      <c r="O15" s="18" t="s">
        <v>832</v>
      </c>
      <c r="P15" s="13"/>
      <c r="Q15" s="13"/>
      <c r="R15" s="13"/>
      <c r="S15" s="13"/>
      <c r="T15" s="13"/>
      <c r="U15" s="13"/>
      <c r="V15" s="13"/>
      <c r="W15" s="13"/>
      <c r="X15" s="5" t="s">
        <v>200</v>
      </c>
      <c r="Y15" s="13" t="s">
        <v>946</v>
      </c>
      <c r="Z15" s="13"/>
      <c r="AA15" s="13"/>
      <c r="AB15" s="11"/>
      <c r="AH15" s="13"/>
      <c r="AI15" s="13"/>
      <c r="AJ15" s="13"/>
      <c r="AK15" s="13"/>
      <c r="AL15" s="13"/>
    </row>
    <row r="16" spans="1:42" x14ac:dyDescent="0.25">
      <c r="A16" s="13" t="s">
        <v>875</v>
      </c>
      <c r="B16" s="11" t="s">
        <v>885</v>
      </c>
      <c r="C16" s="11" t="s">
        <v>900</v>
      </c>
      <c r="D16" s="11" t="s">
        <v>902</v>
      </c>
      <c r="E16" s="11"/>
      <c r="F16" s="13"/>
      <c r="G16" s="13"/>
      <c r="H16" s="13"/>
      <c r="I16" s="18" t="s">
        <v>323</v>
      </c>
      <c r="J16" s="13"/>
      <c r="K16" s="13"/>
      <c r="L16" s="13"/>
      <c r="M16" s="13">
        <v>-1</v>
      </c>
      <c r="N16" s="13">
        <v>378</v>
      </c>
      <c r="O16" s="18" t="s">
        <v>832</v>
      </c>
      <c r="P16" s="13"/>
      <c r="Q16" s="13"/>
      <c r="R16" s="13"/>
      <c r="S16" s="13"/>
      <c r="T16" s="13"/>
      <c r="U16" s="13"/>
      <c r="V16" s="13"/>
      <c r="W16" s="13"/>
      <c r="X16" s="5" t="s">
        <v>200</v>
      </c>
      <c r="Y16" s="13" t="s">
        <v>946</v>
      </c>
      <c r="Z16" s="13"/>
      <c r="AA16" s="13"/>
      <c r="AB16" s="11"/>
      <c r="AH16" s="13"/>
      <c r="AI16" s="13"/>
      <c r="AJ16" s="13"/>
      <c r="AK16" s="13"/>
      <c r="AL16" s="13"/>
    </row>
    <row r="17" spans="1:38" x14ac:dyDescent="0.25">
      <c r="A17" s="13" t="s">
        <v>875</v>
      </c>
      <c r="B17" s="11" t="s">
        <v>885</v>
      </c>
      <c r="C17" s="11" t="s">
        <v>900</v>
      </c>
      <c r="D17" s="11" t="s">
        <v>903</v>
      </c>
      <c r="E17" s="11"/>
      <c r="F17" s="13"/>
      <c r="G17" s="13"/>
      <c r="H17" s="13"/>
      <c r="I17" s="18" t="s">
        <v>323</v>
      </c>
      <c r="J17" s="13"/>
      <c r="K17" s="13"/>
      <c r="L17" s="13"/>
      <c r="M17" s="13">
        <v>-1</v>
      </c>
      <c r="N17" s="13">
        <v>378</v>
      </c>
      <c r="O17" s="18" t="s">
        <v>832</v>
      </c>
      <c r="P17" s="13"/>
      <c r="Q17" s="13"/>
      <c r="R17" s="13"/>
      <c r="S17" s="13"/>
      <c r="T17" s="13"/>
      <c r="U17" s="13"/>
      <c r="V17" s="13"/>
      <c r="W17" s="13"/>
      <c r="X17" s="5" t="s">
        <v>200</v>
      </c>
      <c r="Y17" s="13" t="s">
        <v>946</v>
      </c>
      <c r="Z17" s="13"/>
      <c r="AA17" s="13"/>
      <c r="AB17" s="11"/>
      <c r="AH17" s="13"/>
      <c r="AI17" s="13"/>
      <c r="AJ17" s="13"/>
      <c r="AK17" s="13"/>
      <c r="AL17" s="13"/>
    </row>
    <row r="18" spans="1:38" x14ac:dyDescent="0.25">
      <c r="A18" s="13" t="s">
        <v>875</v>
      </c>
      <c r="B18" s="11" t="s">
        <v>885</v>
      </c>
      <c r="C18" s="11" t="s">
        <v>900</v>
      </c>
      <c r="D18" s="11" t="s">
        <v>904</v>
      </c>
      <c r="E18" s="11"/>
      <c r="F18" s="13"/>
      <c r="G18" s="13"/>
      <c r="H18" s="13"/>
      <c r="I18" s="18" t="s">
        <v>323</v>
      </c>
      <c r="J18" s="13"/>
      <c r="K18" s="13"/>
      <c r="L18" s="13"/>
      <c r="M18" s="13">
        <v>-1</v>
      </c>
      <c r="N18" s="13">
        <v>378</v>
      </c>
      <c r="O18" s="18" t="s">
        <v>832</v>
      </c>
      <c r="P18" s="13"/>
      <c r="Q18" s="13"/>
      <c r="R18" s="13"/>
      <c r="S18" s="13"/>
      <c r="T18" s="13"/>
      <c r="U18" s="13"/>
      <c r="V18" s="13"/>
      <c r="W18" s="13"/>
      <c r="X18" s="5" t="s">
        <v>200</v>
      </c>
      <c r="Y18" s="13" t="s">
        <v>946</v>
      </c>
      <c r="Z18" s="13"/>
      <c r="AA18" s="13"/>
      <c r="AB18" s="11"/>
      <c r="AH18" s="13"/>
      <c r="AI18" s="13"/>
      <c r="AJ18" s="13"/>
      <c r="AK18" s="13"/>
      <c r="AL18" s="13"/>
    </row>
    <row r="19" spans="1:38" x14ac:dyDescent="0.25">
      <c r="A19" s="13" t="s">
        <v>875</v>
      </c>
      <c r="B19" s="11" t="s">
        <v>885</v>
      </c>
      <c r="C19" s="11" t="s">
        <v>900</v>
      </c>
      <c r="D19" s="11" t="s">
        <v>905</v>
      </c>
      <c r="E19" s="11"/>
      <c r="F19" s="13"/>
      <c r="G19" s="13"/>
      <c r="H19" s="13"/>
      <c r="I19" s="18" t="s">
        <v>323</v>
      </c>
      <c r="J19" s="13"/>
      <c r="K19" s="13"/>
      <c r="L19" s="13"/>
      <c r="M19" s="13">
        <v>-1</v>
      </c>
      <c r="N19" s="13">
        <v>378</v>
      </c>
      <c r="O19" s="18" t="s">
        <v>832</v>
      </c>
      <c r="P19" s="13"/>
      <c r="Q19" s="13"/>
      <c r="R19" s="13"/>
      <c r="S19" s="13"/>
      <c r="T19" s="13"/>
      <c r="U19" s="13"/>
      <c r="V19" s="13"/>
      <c r="W19" s="13"/>
      <c r="X19" s="5" t="s">
        <v>200</v>
      </c>
      <c r="Y19" s="13" t="s">
        <v>946</v>
      </c>
      <c r="Z19" s="13"/>
      <c r="AA19" s="13"/>
      <c r="AB19" s="11"/>
      <c r="AH19" s="13"/>
      <c r="AI19" s="13"/>
      <c r="AJ19" s="13"/>
      <c r="AK19" s="13"/>
      <c r="AL19" s="13"/>
    </row>
    <row r="20" spans="1:38" x14ac:dyDescent="0.25">
      <c r="A20" s="13" t="s">
        <v>875</v>
      </c>
      <c r="B20" s="11" t="s">
        <v>885</v>
      </c>
      <c r="C20" s="11" t="s">
        <v>900</v>
      </c>
      <c r="D20" s="11" t="s">
        <v>906</v>
      </c>
      <c r="E20" s="11"/>
      <c r="F20" s="13"/>
      <c r="G20" s="13"/>
      <c r="H20" s="13"/>
      <c r="I20" s="18" t="s">
        <v>323</v>
      </c>
      <c r="J20" s="13"/>
      <c r="K20" s="13"/>
      <c r="L20" s="13"/>
      <c r="M20" s="13">
        <v>-1</v>
      </c>
      <c r="N20" s="13">
        <v>378</v>
      </c>
      <c r="O20" s="18" t="s">
        <v>832</v>
      </c>
      <c r="P20" s="13"/>
      <c r="Q20" s="13"/>
      <c r="R20" s="13"/>
      <c r="S20" s="13"/>
      <c r="T20" s="13"/>
      <c r="U20" s="13"/>
      <c r="V20" s="13"/>
      <c r="W20" s="13"/>
      <c r="X20" s="5" t="s">
        <v>200</v>
      </c>
      <c r="Y20" s="13" t="s">
        <v>946</v>
      </c>
      <c r="Z20" s="13"/>
      <c r="AA20" s="13"/>
      <c r="AB20" s="11"/>
      <c r="AH20" s="13"/>
      <c r="AI20" s="13"/>
      <c r="AJ20" s="13"/>
      <c r="AK20" s="13"/>
      <c r="AL20" s="13"/>
    </row>
    <row r="21" spans="1:38" x14ac:dyDescent="0.25">
      <c r="A21" s="13" t="s">
        <v>875</v>
      </c>
      <c r="B21" s="11" t="s">
        <v>885</v>
      </c>
      <c r="C21" s="11" t="s">
        <v>907</v>
      </c>
      <c r="D21" s="11" t="s">
        <v>908</v>
      </c>
      <c r="E21" s="11"/>
      <c r="F21" s="13"/>
      <c r="G21" s="13"/>
      <c r="H21" s="13"/>
      <c r="I21" s="18" t="s">
        <v>323</v>
      </c>
      <c r="J21" s="13"/>
      <c r="K21" s="13"/>
      <c r="L21" s="13"/>
      <c r="M21" s="13">
        <v>-1</v>
      </c>
      <c r="N21" s="13">
        <v>378</v>
      </c>
      <c r="O21" s="18" t="s">
        <v>832</v>
      </c>
      <c r="P21" s="13"/>
      <c r="Q21" s="13"/>
      <c r="R21" s="13"/>
      <c r="S21" s="13"/>
      <c r="T21" s="13"/>
      <c r="U21" s="13"/>
      <c r="V21" s="13"/>
      <c r="W21" s="13"/>
      <c r="X21" s="5" t="s">
        <v>200</v>
      </c>
      <c r="Y21" s="13" t="s">
        <v>946</v>
      </c>
      <c r="Z21" s="13"/>
      <c r="AA21" s="13"/>
      <c r="AB21" s="11"/>
      <c r="AH21" s="13"/>
      <c r="AI21" s="13"/>
      <c r="AJ21" s="13"/>
      <c r="AK21" s="13"/>
      <c r="AL21" s="13"/>
    </row>
    <row r="22" spans="1:38" x14ac:dyDescent="0.25">
      <c r="A22" s="13" t="s">
        <v>875</v>
      </c>
      <c r="B22" s="11" t="s">
        <v>885</v>
      </c>
      <c r="C22" s="11" t="s">
        <v>907</v>
      </c>
      <c r="D22" s="11" t="s">
        <v>909</v>
      </c>
      <c r="E22" s="11"/>
      <c r="F22" s="13"/>
      <c r="G22" s="13"/>
      <c r="H22" s="13"/>
      <c r="I22" s="18" t="s">
        <v>323</v>
      </c>
      <c r="J22" s="13"/>
      <c r="K22" s="13"/>
      <c r="L22" s="13"/>
      <c r="M22" s="13">
        <v>-1</v>
      </c>
      <c r="N22" s="13">
        <v>378</v>
      </c>
      <c r="O22" s="18" t="s">
        <v>832</v>
      </c>
      <c r="P22" s="13"/>
      <c r="Q22" s="13"/>
      <c r="R22" s="13"/>
      <c r="S22" s="13"/>
      <c r="T22" s="13"/>
      <c r="U22" s="13"/>
      <c r="V22" s="13"/>
      <c r="W22" s="13"/>
      <c r="X22" s="5" t="s">
        <v>200</v>
      </c>
      <c r="Y22" s="13" t="s">
        <v>946</v>
      </c>
      <c r="Z22" s="13"/>
      <c r="AA22" s="13"/>
      <c r="AB22" s="11"/>
      <c r="AH22" s="13"/>
      <c r="AI22" s="13"/>
      <c r="AJ22" s="13"/>
      <c r="AK22" s="13"/>
      <c r="AL22" s="13"/>
    </row>
    <row r="23" spans="1:38" x14ac:dyDescent="0.25">
      <c r="A23" s="13" t="s">
        <v>875</v>
      </c>
      <c r="B23" s="11" t="s">
        <v>885</v>
      </c>
      <c r="C23" s="11" t="s">
        <v>907</v>
      </c>
      <c r="D23" s="11" t="s">
        <v>910</v>
      </c>
      <c r="E23" s="11"/>
      <c r="F23" s="13"/>
      <c r="G23" s="13"/>
      <c r="H23" s="13"/>
      <c r="I23" s="18" t="s">
        <v>323</v>
      </c>
      <c r="J23" s="13"/>
      <c r="K23" s="13"/>
      <c r="L23" s="13"/>
      <c r="M23" s="13">
        <v>-1</v>
      </c>
      <c r="N23" s="13">
        <v>378</v>
      </c>
      <c r="O23" s="18" t="s">
        <v>832</v>
      </c>
      <c r="P23" s="13"/>
      <c r="Q23" s="13"/>
      <c r="R23" s="13"/>
      <c r="S23" s="13"/>
      <c r="T23" s="13"/>
      <c r="U23" s="13"/>
      <c r="V23" s="13"/>
      <c r="W23" s="13"/>
      <c r="X23" s="5" t="s">
        <v>200</v>
      </c>
      <c r="Y23" s="13" t="s">
        <v>946</v>
      </c>
      <c r="Z23" s="13"/>
      <c r="AA23" s="13"/>
      <c r="AB23" s="11"/>
      <c r="AH23" s="13"/>
      <c r="AI23" s="13"/>
      <c r="AJ23" s="13"/>
      <c r="AK23" s="13"/>
      <c r="AL23" s="13"/>
    </row>
    <row r="24" spans="1:38" x14ac:dyDescent="0.25">
      <c r="A24" s="13" t="s">
        <v>875</v>
      </c>
      <c r="B24" s="11" t="s">
        <v>885</v>
      </c>
      <c r="C24" s="11" t="s">
        <v>907</v>
      </c>
      <c r="D24" s="11" t="s">
        <v>911</v>
      </c>
      <c r="E24" s="11"/>
      <c r="F24" s="13"/>
      <c r="G24" s="13"/>
      <c r="H24" s="13"/>
      <c r="I24" s="18" t="s">
        <v>323</v>
      </c>
      <c r="J24" s="13"/>
      <c r="K24" s="13"/>
      <c r="L24" s="13"/>
      <c r="M24" s="13">
        <v>-1</v>
      </c>
      <c r="N24" s="13">
        <v>378</v>
      </c>
      <c r="O24" s="18" t="s">
        <v>832</v>
      </c>
      <c r="P24" s="13"/>
      <c r="Q24" s="13"/>
      <c r="R24" s="13"/>
      <c r="S24" s="13"/>
      <c r="T24" s="13"/>
      <c r="U24" s="13"/>
      <c r="V24" s="13"/>
      <c r="W24" s="13"/>
      <c r="X24" s="5" t="s">
        <v>200</v>
      </c>
      <c r="Y24" s="13" t="s">
        <v>946</v>
      </c>
      <c r="Z24" s="13"/>
      <c r="AA24" s="13"/>
      <c r="AB24" s="11"/>
      <c r="AH24" s="13"/>
      <c r="AI24" s="13"/>
      <c r="AJ24" s="13"/>
      <c r="AK24" s="13"/>
      <c r="AL24" s="13"/>
    </row>
    <row r="25" spans="1:38" x14ac:dyDescent="0.25">
      <c r="A25" s="13" t="s">
        <v>875</v>
      </c>
      <c r="B25" s="11" t="s">
        <v>885</v>
      </c>
      <c r="C25" s="11" t="s">
        <v>907</v>
      </c>
      <c r="D25" s="11" t="s">
        <v>912</v>
      </c>
      <c r="E25" s="11"/>
      <c r="F25" s="13"/>
      <c r="G25" s="13"/>
      <c r="H25" s="13"/>
      <c r="I25" s="18" t="s">
        <v>323</v>
      </c>
      <c r="J25" s="13"/>
      <c r="K25" s="13"/>
      <c r="L25" s="13"/>
      <c r="M25" s="13">
        <v>-1</v>
      </c>
      <c r="N25" s="13">
        <v>378</v>
      </c>
      <c r="O25" s="18" t="s">
        <v>832</v>
      </c>
      <c r="P25" s="13"/>
      <c r="Q25" s="13"/>
      <c r="R25" s="13"/>
      <c r="S25" s="13"/>
      <c r="T25" s="13"/>
      <c r="U25" s="13"/>
      <c r="V25" s="13"/>
      <c r="W25" s="13"/>
      <c r="X25" s="5" t="s">
        <v>200</v>
      </c>
      <c r="Y25" s="13" t="s">
        <v>946</v>
      </c>
      <c r="Z25" s="13"/>
      <c r="AA25" s="13"/>
      <c r="AB25" s="11"/>
      <c r="AH25" s="13"/>
      <c r="AI25" s="13"/>
      <c r="AJ25" s="13"/>
      <c r="AK25" s="13"/>
      <c r="AL25" s="13"/>
    </row>
    <row r="26" spans="1:38" x14ac:dyDescent="0.25">
      <c r="A26" s="13" t="s">
        <v>875</v>
      </c>
      <c r="B26" s="11" t="s">
        <v>885</v>
      </c>
      <c r="C26" s="11" t="s">
        <v>907</v>
      </c>
      <c r="D26" s="11" t="s">
        <v>913</v>
      </c>
      <c r="E26" s="11"/>
      <c r="F26" s="13"/>
      <c r="G26" s="13"/>
      <c r="H26" s="13"/>
      <c r="I26" s="18" t="s">
        <v>323</v>
      </c>
      <c r="J26" s="13"/>
      <c r="K26" s="13"/>
      <c r="L26" s="13"/>
      <c r="M26" s="13">
        <v>-1</v>
      </c>
      <c r="N26" s="13">
        <v>378</v>
      </c>
      <c r="O26" s="18" t="s">
        <v>832</v>
      </c>
      <c r="P26" s="13"/>
      <c r="Q26" s="13"/>
      <c r="R26" s="13"/>
      <c r="S26" s="13"/>
      <c r="T26" s="13"/>
      <c r="U26" s="13"/>
      <c r="V26" s="13"/>
      <c r="W26" s="13"/>
      <c r="X26" s="5" t="s">
        <v>200</v>
      </c>
      <c r="Y26" s="13" t="s">
        <v>946</v>
      </c>
      <c r="Z26" s="13"/>
      <c r="AA26" s="13"/>
      <c r="AB26" s="11"/>
      <c r="AH26" s="13"/>
      <c r="AI26" s="13"/>
      <c r="AJ26" s="13"/>
      <c r="AK26" s="13"/>
      <c r="AL26" s="13"/>
    </row>
    <row r="27" spans="1:38" x14ac:dyDescent="0.25">
      <c r="A27" s="13" t="s">
        <v>875</v>
      </c>
      <c r="B27" s="11" t="s">
        <v>885</v>
      </c>
      <c r="C27" s="11" t="s">
        <v>907</v>
      </c>
      <c r="D27" s="11" t="s">
        <v>914</v>
      </c>
      <c r="E27" s="11"/>
      <c r="F27" s="13"/>
      <c r="G27" s="13"/>
      <c r="H27" s="13"/>
      <c r="I27" s="18" t="s">
        <v>323</v>
      </c>
      <c r="J27" s="13"/>
      <c r="K27" s="13"/>
      <c r="L27" s="13"/>
      <c r="M27" s="13">
        <v>-1</v>
      </c>
      <c r="N27" s="13">
        <v>378</v>
      </c>
      <c r="O27" s="18" t="s">
        <v>832</v>
      </c>
      <c r="P27" s="13"/>
      <c r="Q27" s="13"/>
      <c r="R27" s="13"/>
      <c r="S27" s="13"/>
      <c r="T27" s="13"/>
      <c r="U27" s="13"/>
      <c r="V27" s="13"/>
      <c r="W27" s="13"/>
      <c r="X27" s="5" t="s">
        <v>200</v>
      </c>
      <c r="Y27" s="13" t="s">
        <v>946</v>
      </c>
      <c r="Z27" s="13"/>
      <c r="AA27" s="13"/>
      <c r="AB27" s="11"/>
      <c r="AH27" s="13"/>
      <c r="AI27" s="13"/>
      <c r="AJ27" s="13"/>
      <c r="AK27" s="13"/>
      <c r="AL27" s="13"/>
    </row>
    <row r="28" spans="1:38" x14ac:dyDescent="0.25">
      <c r="A28" s="13" t="s">
        <v>875</v>
      </c>
      <c r="B28" s="11" t="s">
        <v>885</v>
      </c>
      <c r="C28" s="11" t="s">
        <v>907</v>
      </c>
      <c r="D28" s="11" t="s">
        <v>915</v>
      </c>
      <c r="E28" s="11"/>
      <c r="F28" s="13"/>
      <c r="G28" s="13"/>
      <c r="H28" s="13"/>
      <c r="I28" s="18" t="s">
        <v>323</v>
      </c>
      <c r="J28" s="13"/>
      <c r="K28" s="13"/>
      <c r="L28" s="13"/>
      <c r="M28" s="13">
        <v>-1</v>
      </c>
      <c r="N28" s="13">
        <v>378</v>
      </c>
      <c r="O28" s="18" t="s">
        <v>832</v>
      </c>
      <c r="P28" s="13"/>
      <c r="Q28" s="13"/>
      <c r="R28" s="13"/>
      <c r="S28" s="13"/>
      <c r="T28" s="13"/>
      <c r="U28" s="13"/>
      <c r="V28" s="13"/>
      <c r="W28" s="13"/>
      <c r="X28" s="5" t="s">
        <v>200</v>
      </c>
      <c r="Y28" s="13" t="s">
        <v>946</v>
      </c>
      <c r="Z28" s="13"/>
      <c r="AA28" s="13"/>
      <c r="AB28" s="11"/>
      <c r="AH28" s="13"/>
      <c r="AI28" s="13"/>
      <c r="AJ28" s="13"/>
      <c r="AK28" s="13"/>
      <c r="AL28" s="13"/>
    </row>
    <row r="29" spans="1:38" x14ac:dyDescent="0.25">
      <c r="A29" s="13" t="s">
        <v>875</v>
      </c>
      <c r="B29" s="11" t="s">
        <v>885</v>
      </c>
      <c r="C29" s="11" t="s">
        <v>907</v>
      </c>
      <c r="D29" s="11" t="s">
        <v>916</v>
      </c>
      <c r="E29" s="11"/>
      <c r="F29" s="13"/>
      <c r="G29" s="13"/>
      <c r="H29" s="13"/>
      <c r="I29" s="18" t="s">
        <v>323</v>
      </c>
      <c r="J29" s="13"/>
      <c r="K29" s="13"/>
      <c r="L29" s="13"/>
      <c r="M29" s="13">
        <v>-1</v>
      </c>
      <c r="N29" s="13">
        <v>378</v>
      </c>
      <c r="O29" s="18" t="s">
        <v>832</v>
      </c>
      <c r="P29" s="13"/>
      <c r="Q29" s="13"/>
      <c r="R29" s="13"/>
      <c r="S29" s="13"/>
      <c r="T29" s="13"/>
      <c r="U29" s="13"/>
      <c r="V29" s="13"/>
      <c r="W29" s="13"/>
      <c r="X29" s="5" t="s">
        <v>200</v>
      </c>
      <c r="Y29" s="13" t="s">
        <v>946</v>
      </c>
      <c r="Z29" s="13"/>
      <c r="AA29" s="13"/>
      <c r="AB29" s="11"/>
      <c r="AH29" s="13"/>
      <c r="AI29" s="13"/>
      <c r="AJ29" s="13"/>
      <c r="AK29" s="13"/>
      <c r="AL29" s="13"/>
    </row>
    <row r="30" spans="1:38" x14ac:dyDescent="0.25">
      <c r="A30" s="13" t="s">
        <v>875</v>
      </c>
      <c r="B30" s="11" t="s">
        <v>885</v>
      </c>
      <c r="C30" s="11" t="s">
        <v>907</v>
      </c>
      <c r="D30" s="11" t="s">
        <v>917</v>
      </c>
      <c r="E30" s="11"/>
      <c r="F30" s="13"/>
      <c r="G30" s="13"/>
      <c r="H30" s="13"/>
      <c r="I30" s="18" t="s">
        <v>323</v>
      </c>
      <c r="J30" s="13"/>
      <c r="K30" s="13"/>
      <c r="L30" s="13"/>
      <c r="M30" s="13">
        <v>-1</v>
      </c>
      <c r="N30" s="13">
        <v>378</v>
      </c>
      <c r="O30" s="18" t="s">
        <v>832</v>
      </c>
      <c r="P30" s="13"/>
      <c r="Q30" s="13"/>
      <c r="R30" s="13"/>
      <c r="S30" s="13"/>
      <c r="T30" s="13"/>
      <c r="U30" s="13"/>
      <c r="V30" s="13"/>
      <c r="W30" s="13"/>
      <c r="X30" s="5" t="s">
        <v>200</v>
      </c>
      <c r="Y30" s="13" t="s">
        <v>946</v>
      </c>
      <c r="Z30" s="13"/>
      <c r="AA30" s="13"/>
      <c r="AB30" s="11"/>
      <c r="AH30" s="13"/>
      <c r="AI30" s="13"/>
      <c r="AJ30" s="13"/>
      <c r="AK30" s="13"/>
      <c r="AL30" s="13"/>
    </row>
    <row r="31" spans="1:38" x14ac:dyDescent="0.25">
      <c r="A31" s="13" t="s">
        <v>875</v>
      </c>
      <c r="B31" s="11" t="s">
        <v>885</v>
      </c>
      <c r="C31" s="11" t="s">
        <v>907</v>
      </c>
      <c r="D31" s="11" t="s">
        <v>918</v>
      </c>
      <c r="E31" s="11"/>
      <c r="F31" s="13"/>
      <c r="G31" s="13"/>
      <c r="H31" s="13"/>
      <c r="I31" s="18" t="s">
        <v>323</v>
      </c>
      <c r="J31" s="13"/>
      <c r="K31" s="13"/>
      <c r="L31" s="13"/>
      <c r="M31" s="13">
        <v>-1</v>
      </c>
      <c r="N31" s="13">
        <v>378</v>
      </c>
      <c r="O31" s="18" t="s">
        <v>832</v>
      </c>
      <c r="P31" s="13"/>
      <c r="Q31" s="13"/>
      <c r="R31" s="13"/>
      <c r="S31" s="13"/>
      <c r="T31" s="13"/>
      <c r="U31" s="13"/>
      <c r="V31" s="13"/>
      <c r="W31" s="13"/>
      <c r="X31" s="5" t="s">
        <v>200</v>
      </c>
      <c r="Y31" s="13" t="s">
        <v>946</v>
      </c>
      <c r="Z31" s="13"/>
      <c r="AA31" s="13"/>
      <c r="AB31" s="11"/>
      <c r="AH31" s="13"/>
      <c r="AI31" s="13"/>
      <c r="AJ31" s="13"/>
      <c r="AK31" s="13"/>
      <c r="AL31" s="13"/>
    </row>
    <row r="32" spans="1:38" x14ac:dyDescent="0.25">
      <c r="A32" s="13" t="s">
        <v>875</v>
      </c>
      <c r="B32" s="11" t="s">
        <v>885</v>
      </c>
      <c r="C32" s="11" t="s">
        <v>907</v>
      </c>
      <c r="D32" s="11" t="s">
        <v>919</v>
      </c>
      <c r="E32" s="11"/>
      <c r="F32" s="13"/>
      <c r="G32" s="13"/>
      <c r="H32" s="13"/>
      <c r="I32" s="18" t="s">
        <v>323</v>
      </c>
      <c r="J32" s="13"/>
      <c r="K32" s="13"/>
      <c r="L32" s="13"/>
      <c r="M32" s="13">
        <v>-1</v>
      </c>
      <c r="N32" s="13">
        <v>378</v>
      </c>
      <c r="O32" s="18" t="s">
        <v>832</v>
      </c>
      <c r="P32" s="13"/>
      <c r="Q32" s="13"/>
      <c r="R32" s="13"/>
      <c r="S32" s="13"/>
      <c r="T32" s="13"/>
      <c r="U32" s="13"/>
      <c r="V32" s="13"/>
      <c r="W32" s="13"/>
      <c r="X32" s="5" t="s">
        <v>200</v>
      </c>
      <c r="Y32" s="13" t="s">
        <v>946</v>
      </c>
      <c r="Z32" s="13"/>
      <c r="AA32" s="13"/>
      <c r="AB32" s="11"/>
      <c r="AH32" s="13"/>
      <c r="AI32" s="13"/>
      <c r="AJ32" s="13"/>
      <c r="AK32" s="13"/>
      <c r="AL32" s="13"/>
    </row>
    <row r="33" spans="1:38" x14ac:dyDescent="0.25">
      <c r="A33" s="13" t="s">
        <v>875</v>
      </c>
      <c r="B33" s="11" t="s">
        <v>885</v>
      </c>
      <c r="C33" s="11" t="s">
        <v>907</v>
      </c>
      <c r="D33" s="11" t="s">
        <v>920</v>
      </c>
      <c r="E33" s="11"/>
      <c r="F33" s="13"/>
      <c r="G33" s="13"/>
      <c r="H33" s="13"/>
      <c r="I33" s="18" t="s">
        <v>323</v>
      </c>
      <c r="J33" s="13"/>
      <c r="K33" s="13"/>
      <c r="L33" s="13"/>
      <c r="M33" s="13">
        <v>-1</v>
      </c>
      <c r="N33" s="13">
        <v>378</v>
      </c>
      <c r="O33" s="18" t="s">
        <v>832</v>
      </c>
      <c r="P33" s="13"/>
      <c r="Q33" s="13"/>
      <c r="R33" s="13"/>
      <c r="S33" s="13"/>
      <c r="T33" s="13"/>
      <c r="U33" s="13"/>
      <c r="V33" s="13"/>
      <c r="W33" s="13"/>
      <c r="X33" s="5" t="s">
        <v>200</v>
      </c>
      <c r="Y33" s="13" t="s">
        <v>946</v>
      </c>
      <c r="Z33" s="13"/>
      <c r="AA33" s="13"/>
      <c r="AB33" s="11"/>
      <c r="AH33" s="13"/>
      <c r="AI33" s="13"/>
      <c r="AJ33" s="13"/>
      <c r="AK33" s="13"/>
      <c r="AL33" s="13"/>
    </row>
    <row r="34" spans="1:38" x14ac:dyDescent="0.25">
      <c r="A34" s="13" t="s">
        <v>875</v>
      </c>
      <c r="B34" s="11" t="s">
        <v>885</v>
      </c>
      <c r="C34" s="11" t="s">
        <v>907</v>
      </c>
      <c r="D34" s="11" t="s">
        <v>921</v>
      </c>
      <c r="E34" s="11"/>
      <c r="F34" s="13"/>
      <c r="G34" s="13"/>
      <c r="H34" s="13"/>
      <c r="I34" s="18" t="s">
        <v>323</v>
      </c>
      <c r="J34" s="13"/>
      <c r="K34" s="13"/>
      <c r="L34" s="13"/>
      <c r="M34" s="13">
        <v>-1</v>
      </c>
      <c r="N34" s="13">
        <v>378</v>
      </c>
      <c r="O34" s="18" t="s">
        <v>832</v>
      </c>
      <c r="P34" s="13"/>
      <c r="Q34" s="13"/>
      <c r="R34" s="13"/>
      <c r="S34" s="13"/>
      <c r="T34" s="13"/>
      <c r="U34" s="13"/>
      <c r="V34" s="13"/>
      <c r="W34" s="13"/>
      <c r="X34" s="5" t="s">
        <v>200</v>
      </c>
      <c r="Y34" s="13" t="s">
        <v>946</v>
      </c>
      <c r="Z34" s="13"/>
      <c r="AA34" s="13"/>
      <c r="AB34" s="11"/>
      <c r="AH34" s="13"/>
      <c r="AI34" s="13"/>
      <c r="AJ34" s="13"/>
      <c r="AK34" s="13"/>
      <c r="AL34" s="13"/>
    </row>
    <row r="35" spans="1:38" x14ac:dyDescent="0.25">
      <c r="A35" s="13" t="s">
        <v>875</v>
      </c>
      <c r="B35" s="11" t="s">
        <v>885</v>
      </c>
      <c r="C35" s="11" t="s">
        <v>907</v>
      </c>
      <c r="D35" s="11" t="s">
        <v>922</v>
      </c>
      <c r="E35" s="11"/>
      <c r="F35" s="13"/>
      <c r="G35" s="13"/>
      <c r="H35" s="13"/>
      <c r="I35" s="18" t="s">
        <v>323</v>
      </c>
      <c r="J35" s="13"/>
      <c r="K35" s="13"/>
      <c r="L35" s="13"/>
      <c r="M35" s="13">
        <v>-1</v>
      </c>
      <c r="N35" s="13">
        <v>378</v>
      </c>
      <c r="O35" s="18" t="s">
        <v>832</v>
      </c>
      <c r="P35" s="13"/>
      <c r="Q35" s="13"/>
      <c r="R35" s="13"/>
      <c r="S35" s="13"/>
      <c r="T35" s="13"/>
      <c r="U35" s="13"/>
      <c r="V35" s="13"/>
      <c r="W35" s="13"/>
      <c r="X35" s="5" t="s">
        <v>200</v>
      </c>
      <c r="Y35" s="13" t="s">
        <v>946</v>
      </c>
      <c r="Z35" s="13"/>
      <c r="AA35" s="13"/>
      <c r="AB35" s="11"/>
      <c r="AH35" s="13"/>
      <c r="AI35" s="13"/>
      <c r="AJ35" s="13"/>
      <c r="AK35" s="13"/>
      <c r="AL35" s="13"/>
    </row>
    <row r="36" spans="1:38" x14ac:dyDescent="0.25">
      <c r="A36" s="13" t="s">
        <v>875</v>
      </c>
      <c r="B36" s="11" t="s">
        <v>885</v>
      </c>
      <c r="C36" s="11" t="s">
        <v>907</v>
      </c>
      <c r="D36" s="11" t="s">
        <v>923</v>
      </c>
      <c r="E36" s="11"/>
      <c r="F36" s="13"/>
      <c r="G36" s="13"/>
      <c r="H36" s="13"/>
      <c r="I36" s="18" t="s">
        <v>323</v>
      </c>
      <c r="J36" s="13"/>
      <c r="K36" s="13"/>
      <c r="L36" s="13"/>
      <c r="M36" s="13">
        <v>-1</v>
      </c>
      <c r="N36" s="13">
        <v>378</v>
      </c>
      <c r="O36" s="18" t="s">
        <v>832</v>
      </c>
      <c r="P36" s="13"/>
      <c r="Q36" s="13"/>
      <c r="R36" s="13"/>
      <c r="S36" s="13"/>
      <c r="T36" s="13"/>
      <c r="U36" s="13"/>
      <c r="V36" s="13"/>
      <c r="W36" s="13"/>
      <c r="X36" s="5" t="s">
        <v>200</v>
      </c>
      <c r="Y36" s="13" t="s">
        <v>946</v>
      </c>
      <c r="Z36" s="13"/>
      <c r="AA36" s="13"/>
      <c r="AB36" s="11"/>
      <c r="AH36" s="13"/>
      <c r="AI36" s="13"/>
      <c r="AJ36" s="13"/>
      <c r="AK36" s="13"/>
      <c r="AL36" s="13"/>
    </row>
    <row r="37" spans="1:38" x14ac:dyDescent="0.25">
      <c r="A37" s="13" t="s">
        <v>875</v>
      </c>
      <c r="B37" s="11" t="s">
        <v>885</v>
      </c>
      <c r="C37" s="11" t="s">
        <v>907</v>
      </c>
      <c r="D37" s="11" t="s">
        <v>924</v>
      </c>
      <c r="E37" s="11"/>
      <c r="F37" s="13"/>
      <c r="G37" s="13"/>
      <c r="H37" s="13"/>
      <c r="I37" s="18" t="s">
        <v>323</v>
      </c>
      <c r="J37" s="13"/>
      <c r="K37" s="13"/>
      <c r="L37" s="13"/>
      <c r="M37" s="13">
        <v>-1</v>
      </c>
      <c r="N37" s="13">
        <v>378</v>
      </c>
      <c r="O37" s="18" t="s">
        <v>832</v>
      </c>
      <c r="P37" s="13"/>
      <c r="Q37" s="13"/>
      <c r="R37" s="13"/>
      <c r="S37" s="13"/>
      <c r="T37" s="13"/>
      <c r="U37" s="13"/>
      <c r="V37" s="13"/>
      <c r="W37" s="13"/>
      <c r="X37" s="5" t="s">
        <v>200</v>
      </c>
      <c r="Y37" s="13" t="s">
        <v>946</v>
      </c>
      <c r="Z37" s="13"/>
      <c r="AA37" s="13"/>
      <c r="AB37" s="11"/>
      <c r="AH37" s="13"/>
      <c r="AI37" s="13"/>
      <c r="AJ37" s="13"/>
      <c r="AK37" s="13"/>
      <c r="AL37" s="13"/>
    </row>
    <row r="38" spans="1:38" x14ac:dyDescent="0.25">
      <c r="A38" s="13" t="s">
        <v>875</v>
      </c>
      <c r="B38" s="11" t="s">
        <v>885</v>
      </c>
      <c r="C38" s="11" t="s">
        <v>907</v>
      </c>
      <c r="D38" s="11" t="s">
        <v>925</v>
      </c>
      <c r="E38" s="11"/>
      <c r="F38" s="13"/>
      <c r="G38" s="13"/>
      <c r="H38" s="13"/>
      <c r="I38" s="18" t="s">
        <v>323</v>
      </c>
      <c r="J38" s="13"/>
      <c r="K38" s="13"/>
      <c r="L38" s="13"/>
      <c r="M38" s="13">
        <v>-1</v>
      </c>
      <c r="N38" s="13">
        <v>378</v>
      </c>
      <c r="O38" s="18" t="s">
        <v>832</v>
      </c>
      <c r="P38" s="13"/>
      <c r="Q38" s="13"/>
      <c r="R38" s="13"/>
      <c r="S38" s="13"/>
      <c r="T38" s="13"/>
      <c r="U38" s="13"/>
      <c r="V38" s="13"/>
      <c r="W38" s="13"/>
      <c r="X38" s="5" t="s">
        <v>200</v>
      </c>
      <c r="Y38" s="13" t="s">
        <v>946</v>
      </c>
      <c r="Z38" s="13"/>
      <c r="AA38" s="13"/>
      <c r="AB38" s="11"/>
      <c r="AH38" s="13"/>
      <c r="AI38" s="13"/>
      <c r="AJ38" s="13"/>
      <c r="AK38" s="13"/>
      <c r="AL38" s="13"/>
    </row>
    <row r="39" spans="1:38" x14ac:dyDescent="0.25">
      <c r="A39" s="13" t="s">
        <v>875</v>
      </c>
      <c r="B39" s="11" t="s">
        <v>885</v>
      </c>
      <c r="C39" s="11" t="s">
        <v>907</v>
      </c>
      <c r="D39" s="11" t="s">
        <v>926</v>
      </c>
      <c r="E39" s="11"/>
      <c r="F39" s="13"/>
      <c r="G39" s="13"/>
      <c r="H39" s="13"/>
      <c r="I39" s="18" t="s">
        <v>323</v>
      </c>
      <c r="J39" s="13"/>
      <c r="K39" s="13"/>
      <c r="L39" s="13"/>
      <c r="M39" s="13">
        <v>-1</v>
      </c>
      <c r="N39" s="13">
        <v>378</v>
      </c>
      <c r="O39" s="18" t="s">
        <v>832</v>
      </c>
      <c r="P39" s="13"/>
      <c r="Q39" s="13"/>
      <c r="R39" s="13"/>
      <c r="S39" s="13"/>
      <c r="T39" s="13"/>
      <c r="U39" s="13"/>
      <c r="V39" s="13"/>
      <c r="W39" s="13"/>
      <c r="X39" s="5" t="s">
        <v>200</v>
      </c>
      <c r="Y39" s="13" t="s">
        <v>946</v>
      </c>
      <c r="Z39" s="13"/>
      <c r="AA39" s="13"/>
      <c r="AB39" s="11"/>
      <c r="AH39" s="13"/>
      <c r="AI39" s="13"/>
      <c r="AJ39" s="13"/>
      <c r="AK39" s="13"/>
      <c r="AL39" s="13"/>
    </row>
    <row r="40" spans="1:38" x14ac:dyDescent="0.25">
      <c r="A40" s="13" t="s">
        <v>875</v>
      </c>
      <c r="B40" s="11" t="s">
        <v>885</v>
      </c>
      <c r="C40" s="11" t="s">
        <v>907</v>
      </c>
      <c r="D40" s="11" t="s">
        <v>927</v>
      </c>
      <c r="E40" s="11"/>
      <c r="F40" s="13"/>
      <c r="G40" s="13"/>
      <c r="H40" s="13"/>
      <c r="I40" s="18" t="s">
        <v>323</v>
      </c>
      <c r="J40" s="13"/>
      <c r="K40" s="13"/>
      <c r="L40" s="13"/>
      <c r="M40" s="13">
        <v>-1</v>
      </c>
      <c r="N40" s="13">
        <v>378</v>
      </c>
      <c r="O40" s="18" t="s">
        <v>832</v>
      </c>
      <c r="P40" s="13"/>
      <c r="Q40" s="13"/>
      <c r="R40" s="13"/>
      <c r="S40" s="13"/>
      <c r="T40" s="13"/>
      <c r="U40" s="13"/>
      <c r="V40" s="13"/>
      <c r="W40" s="13"/>
      <c r="X40" s="5" t="s">
        <v>200</v>
      </c>
      <c r="Y40" s="13" t="s">
        <v>946</v>
      </c>
      <c r="Z40" s="13"/>
      <c r="AA40" s="13"/>
      <c r="AB40" s="11"/>
      <c r="AH40" s="13"/>
      <c r="AI40" s="13"/>
      <c r="AJ40" s="13"/>
      <c r="AK40" s="13"/>
      <c r="AL40" s="13"/>
    </row>
    <row r="41" spans="1:38" x14ac:dyDescent="0.25">
      <c r="A41" s="13" t="s">
        <v>875</v>
      </c>
      <c r="B41" s="11" t="s">
        <v>885</v>
      </c>
      <c r="C41" s="11" t="s">
        <v>907</v>
      </c>
      <c r="D41" s="11" t="s">
        <v>928</v>
      </c>
      <c r="E41" s="11"/>
      <c r="F41" s="13"/>
      <c r="G41" s="13"/>
      <c r="H41" s="13"/>
      <c r="I41" s="18" t="s">
        <v>323</v>
      </c>
      <c r="J41" s="13"/>
      <c r="K41" s="13"/>
      <c r="L41" s="13"/>
      <c r="M41" s="13">
        <v>-1</v>
      </c>
      <c r="N41" s="13">
        <v>378</v>
      </c>
      <c r="O41" s="18" t="s">
        <v>832</v>
      </c>
      <c r="P41" s="13"/>
      <c r="Q41" s="13"/>
      <c r="R41" s="13"/>
      <c r="S41" s="13"/>
      <c r="T41" s="13"/>
      <c r="U41" s="13"/>
      <c r="V41" s="13"/>
      <c r="W41" s="13"/>
      <c r="X41" s="5" t="s">
        <v>200</v>
      </c>
      <c r="Y41" s="13" t="s">
        <v>946</v>
      </c>
      <c r="Z41" s="13"/>
      <c r="AA41" s="13"/>
      <c r="AB41" s="11"/>
      <c r="AH41" s="13"/>
      <c r="AI41" s="13"/>
      <c r="AJ41" s="13"/>
      <c r="AK41" s="13"/>
      <c r="AL41" s="13"/>
    </row>
    <row r="42" spans="1:38" x14ac:dyDescent="0.25">
      <c r="A42" s="13" t="s">
        <v>875</v>
      </c>
      <c r="B42" s="11" t="s">
        <v>885</v>
      </c>
      <c r="C42" s="11" t="s">
        <v>907</v>
      </c>
      <c r="D42" s="11" t="s">
        <v>929</v>
      </c>
      <c r="E42" s="11"/>
      <c r="F42" s="13"/>
      <c r="G42" s="13"/>
      <c r="H42" s="13"/>
      <c r="I42" s="18" t="s">
        <v>323</v>
      </c>
      <c r="J42" s="13"/>
      <c r="K42" s="13"/>
      <c r="L42" s="13"/>
      <c r="M42" s="13">
        <v>-1</v>
      </c>
      <c r="N42" s="13">
        <v>378</v>
      </c>
      <c r="O42" s="18" t="s">
        <v>832</v>
      </c>
      <c r="P42" s="13"/>
      <c r="Q42" s="13"/>
      <c r="R42" s="13"/>
      <c r="S42" s="13"/>
      <c r="T42" s="13"/>
      <c r="U42" s="13"/>
      <c r="V42" s="13"/>
      <c r="W42" s="13"/>
      <c r="X42" s="5" t="s">
        <v>200</v>
      </c>
      <c r="Y42" s="13" t="s">
        <v>946</v>
      </c>
      <c r="Z42" s="13"/>
      <c r="AA42" s="13"/>
      <c r="AB42" s="11"/>
      <c r="AH42" s="13"/>
      <c r="AI42" s="13"/>
      <c r="AJ42" s="13"/>
      <c r="AK42" s="13"/>
      <c r="AL42" s="13"/>
    </row>
    <row r="43" spans="1:38" x14ac:dyDescent="0.25">
      <c r="A43" s="13" t="s">
        <v>875</v>
      </c>
      <c r="B43" s="11" t="s">
        <v>885</v>
      </c>
      <c r="C43" s="11" t="s">
        <v>907</v>
      </c>
      <c r="D43" s="11" t="s">
        <v>930</v>
      </c>
      <c r="E43" s="11"/>
      <c r="F43" s="13"/>
      <c r="G43" s="13"/>
      <c r="H43" s="13"/>
      <c r="I43" s="18" t="s">
        <v>323</v>
      </c>
      <c r="J43" s="13"/>
      <c r="K43" s="13"/>
      <c r="L43" s="13"/>
      <c r="M43" s="13">
        <v>-1</v>
      </c>
      <c r="N43" s="13">
        <v>378</v>
      </c>
      <c r="O43" s="18" t="s">
        <v>832</v>
      </c>
      <c r="P43" s="13"/>
      <c r="Q43" s="13"/>
      <c r="R43" s="13"/>
      <c r="S43" s="13"/>
      <c r="T43" s="13"/>
      <c r="U43" s="13"/>
      <c r="V43" s="13"/>
      <c r="W43" s="13"/>
      <c r="X43" s="5" t="s">
        <v>200</v>
      </c>
      <c r="Y43" s="13" t="s">
        <v>946</v>
      </c>
      <c r="Z43" s="13"/>
      <c r="AA43" s="13"/>
      <c r="AB43" s="11"/>
      <c r="AH43" s="13"/>
      <c r="AI43" s="13"/>
      <c r="AJ43" s="13"/>
      <c r="AK43" s="13"/>
      <c r="AL43" s="13"/>
    </row>
    <row r="44" spans="1:38" x14ac:dyDescent="0.25">
      <c r="A44" s="13" t="s">
        <v>875</v>
      </c>
      <c r="B44" s="11" t="s">
        <v>885</v>
      </c>
      <c r="C44" s="11" t="s">
        <v>907</v>
      </c>
      <c r="D44" s="11" t="s">
        <v>931</v>
      </c>
      <c r="E44" s="11"/>
      <c r="F44" s="13"/>
      <c r="G44" s="13"/>
      <c r="H44" s="13"/>
      <c r="I44" s="18" t="s">
        <v>323</v>
      </c>
      <c r="J44" s="13"/>
      <c r="K44" s="13"/>
      <c r="L44" s="13"/>
      <c r="M44" s="13">
        <v>-1</v>
      </c>
      <c r="N44" s="13">
        <v>378</v>
      </c>
      <c r="O44" s="18" t="s">
        <v>832</v>
      </c>
      <c r="P44" s="13"/>
      <c r="Q44" s="13"/>
      <c r="R44" s="13"/>
      <c r="S44" s="13"/>
      <c r="T44" s="13"/>
      <c r="U44" s="13"/>
      <c r="V44" s="13"/>
      <c r="W44" s="13"/>
      <c r="X44" s="5" t="s">
        <v>200</v>
      </c>
      <c r="Y44" s="13" t="s">
        <v>946</v>
      </c>
      <c r="Z44" s="13"/>
      <c r="AA44" s="13"/>
      <c r="AB44" s="11"/>
      <c r="AH44" s="13"/>
      <c r="AI44" s="13"/>
      <c r="AJ44" s="13"/>
      <c r="AK44" s="13"/>
      <c r="AL44" s="13"/>
    </row>
    <row r="45" spans="1:38" x14ac:dyDescent="0.25">
      <c r="A45" s="13" t="s">
        <v>875</v>
      </c>
      <c r="B45" s="11" t="s">
        <v>885</v>
      </c>
      <c r="C45" s="11" t="s">
        <v>907</v>
      </c>
      <c r="D45" s="11" t="s">
        <v>932</v>
      </c>
      <c r="E45" s="11"/>
      <c r="F45" s="13"/>
      <c r="G45" s="13"/>
      <c r="H45" s="13"/>
      <c r="I45" s="18" t="s">
        <v>323</v>
      </c>
      <c r="J45" s="13"/>
      <c r="K45" s="13"/>
      <c r="L45" s="13"/>
      <c r="M45" s="13">
        <v>-1</v>
      </c>
      <c r="N45" s="13">
        <v>378</v>
      </c>
      <c r="O45" s="18" t="s">
        <v>832</v>
      </c>
      <c r="P45" s="13"/>
      <c r="Q45" s="13"/>
      <c r="R45" s="13"/>
      <c r="S45" s="13"/>
      <c r="T45" s="13"/>
      <c r="U45" s="13"/>
      <c r="V45" s="13"/>
      <c r="W45" s="13"/>
      <c r="X45" s="5" t="s">
        <v>200</v>
      </c>
      <c r="Y45" s="13" t="s">
        <v>946</v>
      </c>
      <c r="Z45" s="13"/>
      <c r="AA45" s="13"/>
      <c r="AB45" s="11"/>
      <c r="AH45" s="13"/>
      <c r="AI45" s="13"/>
      <c r="AJ45" s="13"/>
      <c r="AK45" s="13"/>
      <c r="AL45" s="13"/>
    </row>
    <row r="46" spans="1:38" x14ac:dyDescent="0.25">
      <c r="A46" s="13" t="s">
        <v>875</v>
      </c>
      <c r="B46" s="11" t="s">
        <v>885</v>
      </c>
      <c r="C46" s="11" t="s">
        <v>907</v>
      </c>
      <c r="D46" s="11" t="s">
        <v>933</v>
      </c>
      <c r="E46" s="11"/>
      <c r="F46" s="13"/>
      <c r="G46" s="13"/>
      <c r="H46" s="13"/>
      <c r="I46" s="18" t="s">
        <v>323</v>
      </c>
      <c r="J46" s="13"/>
      <c r="K46" s="13"/>
      <c r="L46" s="13"/>
      <c r="M46" s="13">
        <v>-1</v>
      </c>
      <c r="N46" s="13">
        <v>378</v>
      </c>
      <c r="O46" s="18" t="s">
        <v>832</v>
      </c>
      <c r="P46" s="13"/>
      <c r="Q46" s="13"/>
      <c r="R46" s="13"/>
      <c r="S46" s="13"/>
      <c r="T46" s="13"/>
      <c r="U46" s="13"/>
      <c r="V46" s="13"/>
      <c r="W46" s="13"/>
      <c r="X46" s="5" t="s">
        <v>200</v>
      </c>
      <c r="Y46" s="13" t="s">
        <v>946</v>
      </c>
      <c r="Z46" s="13"/>
      <c r="AA46" s="13"/>
      <c r="AB46" s="11"/>
      <c r="AH46" s="13"/>
      <c r="AI46" s="13"/>
      <c r="AJ46" s="13"/>
      <c r="AK46" s="13"/>
      <c r="AL46" s="13"/>
    </row>
    <row r="47" spans="1:38" x14ac:dyDescent="0.25">
      <c r="A47" s="13" t="s">
        <v>875</v>
      </c>
      <c r="B47" s="11" t="s">
        <v>885</v>
      </c>
      <c r="C47" s="11" t="s">
        <v>907</v>
      </c>
      <c r="D47" s="11" t="s">
        <v>934</v>
      </c>
      <c r="E47" s="11"/>
      <c r="F47" s="13"/>
      <c r="G47" s="13"/>
      <c r="H47" s="13"/>
      <c r="I47" s="18" t="s">
        <v>323</v>
      </c>
      <c r="J47" s="13"/>
      <c r="K47" s="13"/>
      <c r="L47" s="13"/>
      <c r="M47" s="13">
        <v>-1</v>
      </c>
      <c r="N47" s="13">
        <v>378</v>
      </c>
      <c r="O47" s="18" t="s">
        <v>832</v>
      </c>
      <c r="P47" s="13"/>
      <c r="Q47" s="13"/>
      <c r="R47" s="13"/>
      <c r="S47" s="13"/>
      <c r="T47" s="13"/>
      <c r="U47" s="13"/>
      <c r="V47" s="13"/>
      <c r="W47" s="13"/>
      <c r="X47" s="5" t="s">
        <v>200</v>
      </c>
      <c r="Y47" s="13" t="s">
        <v>946</v>
      </c>
      <c r="Z47" s="13"/>
      <c r="AA47" s="13"/>
      <c r="AB47" s="11"/>
      <c r="AH47" s="13"/>
      <c r="AI47" s="13"/>
      <c r="AJ47" s="13"/>
      <c r="AK47" s="13"/>
      <c r="AL47" s="13"/>
    </row>
    <row r="48" spans="1:38" x14ac:dyDescent="0.25">
      <c r="A48" s="13" t="s">
        <v>875</v>
      </c>
      <c r="B48" s="11" t="s">
        <v>885</v>
      </c>
      <c r="C48" s="11" t="s">
        <v>907</v>
      </c>
      <c r="D48" s="11" t="s">
        <v>935</v>
      </c>
      <c r="E48" s="11"/>
      <c r="F48" s="13"/>
      <c r="G48" s="13"/>
      <c r="H48" s="13"/>
      <c r="I48" s="18" t="s">
        <v>323</v>
      </c>
      <c r="J48" s="13"/>
      <c r="K48" s="13"/>
      <c r="L48" s="13"/>
      <c r="M48" s="13">
        <v>-1</v>
      </c>
      <c r="N48" s="13">
        <v>378</v>
      </c>
      <c r="O48" s="18" t="s">
        <v>832</v>
      </c>
      <c r="P48" s="13"/>
      <c r="Q48" s="13"/>
      <c r="R48" s="13"/>
      <c r="S48" s="13"/>
      <c r="T48" s="13"/>
      <c r="U48" s="13"/>
      <c r="V48" s="13"/>
      <c r="W48" s="13"/>
      <c r="X48" s="5" t="s">
        <v>200</v>
      </c>
      <c r="Y48" s="13" t="s">
        <v>946</v>
      </c>
      <c r="Z48" s="13"/>
      <c r="AA48" s="13"/>
      <c r="AB48" s="11"/>
      <c r="AH48" s="13"/>
      <c r="AI48" s="13"/>
      <c r="AJ48" s="13"/>
      <c r="AK48" s="13"/>
      <c r="AL48" s="13"/>
    </row>
    <row r="49" spans="1:38" x14ac:dyDescent="0.25">
      <c r="A49" s="13" t="s">
        <v>875</v>
      </c>
      <c r="B49" s="11" t="s">
        <v>885</v>
      </c>
      <c r="C49" s="11" t="s">
        <v>936</v>
      </c>
      <c r="D49" s="11" t="s">
        <v>937</v>
      </c>
      <c r="E49" s="11"/>
      <c r="F49" s="13"/>
      <c r="G49" s="13"/>
      <c r="H49" s="13"/>
      <c r="I49" s="18" t="s">
        <v>323</v>
      </c>
      <c r="J49" s="13"/>
      <c r="K49" s="13"/>
      <c r="L49" s="13"/>
      <c r="M49" s="13">
        <v>-1</v>
      </c>
      <c r="N49" s="13">
        <v>378</v>
      </c>
      <c r="O49" s="18" t="s">
        <v>832</v>
      </c>
      <c r="P49" s="13"/>
      <c r="Q49" s="13"/>
      <c r="R49" s="13"/>
      <c r="S49" s="13"/>
      <c r="T49" s="13"/>
      <c r="U49" s="13"/>
      <c r="V49" s="13"/>
      <c r="W49" s="13"/>
      <c r="X49" s="5" t="s">
        <v>200</v>
      </c>
      <c r="Y49" s="13" t="s">
        <v>946</v>
      </c>
      <c r="Z49" s="13"/>
      <c r="AA49" s="13"/>
      <c r="AB49" s="11"/>
      <c r="AH49" s="13"/>
      <c r="AI49" s="13"/>
      <c r="AJ49" s="13"/>
      <c r="AK49" s="13"/>
      <c r="AL49" s="13"/>
    </row>
    <row r="50" spans="1:38" x14ac:dyDescent="0.25">
      <c r="A50" s="13" t="s">
        <v>875</v>
      </c>
      <c r="B50" s="11" t="s">
        <v>885</v>
      </c>
      <c r="C50" s="11" t="s">
        <v>936</v>
      </c>
      <c r="D50" s="11" t="s">
        <v>938</v>
      </c>
      <c r="E50" s="11"/>
      <c r="F50" s="13"/>
      <c r="G50" s="13"/>
      <c r="H50" s="13"/>
      <c r="I50" s="18" t="s">
        <v>323</v>
      </c>
      <c r="J50" s="13"/>
      <c r="K50" s="13"/>
      <c r="L50" s="13"/>
      <c r="M50" s="13">
        <v>-1</v>
      </c>
      <c r="N50" s="13">
        <v>378</v>
      </c>
      <c r="O50" s="18" t="s">
        <v>832</v>
      </c>
      <c r="P50" s="13"/>
      <c r="Q50" s="13"/>
      <c r="R50" s="13"/>
      <c r="S50" s="13"/>
      <c r="T50" s="13"/>
      <c r="U50" s="13"/>
      <c r="V50" s="13"/>
      <c r="W50" s="13"/>
      <c r="X50" s="5" t="s">
        <v>200</v>
      </c>
      <c r="Y50" s="13" t="s">
        <v>946</v>
      </c>
      <c r="Z50" s="13"/>
      <c r="AA50" s="13"/>
      <c r="AB50" s="11"/>
      <c r="AH50" s="13"/>
      <c r="AI50" s="13"/>
      <c r="AJ50" s="13"/>
      <c r="AK50" s="13"/>
      <c r="AL50" s="13"/>
    </row>
    <row r="51" spans="1:38" x14ac:dyDescent="0.25">
      <c r="A51" s="13" t="s">
        <v>875</v>
      </c>
      <c r="B51" s="11" t="s">
        <v>885</v>
      </c>
      <c r="C51" s="11" t="s">
        <v>936</v>
      </c>
      <c r="D51" s="11" t="s">
        <v>939</v>
      </c>
      <c r="E51" s="11"/>
      <c r="F51" s="13"/>
      <c r="G51" s="13"/>
      <c r="H51" s="13"/>
      <c r="I51" s="18" t="s">
        <v>323</v>
      </c>
      <c r="J51" s="13"/>
      <c r="K51" s="13"/>
      <c r="L51" s="13"/>
      <c r="M51" s="13">
        <v>-1</v>
      </c>
      <c r="N51" s="13">
        <v>378</v>
      </c>
      <c r="O51" s="18" t="s">
        <v>832</v>
      </c>
      <c r="P51" s="13"/>
      <c r="Q51" s="13"/>
      <c r="R51" s="13"/>
      <c r="S51" s="13"/>
      <c r="T51" s="13"/>
      <c r="U51" s="13"/>
      <c r="V51" s="13"/>
      <c r="W51" s="13"/>
      <c r="X51" s="5" t="s">
        <v>200</v>
      </c>
      <c r="Y51" s="13" t="s">
        <v>946</v>
      </c>
      <c r="Z51" s="13"/>
      <c r="AA51" s="13"/>
      <c r="AB51" s="11"/>
      <c r="AH51" s="13"/>
      <c r="AI51" s="13"/>
      <c r="AJ51" s="13"/>
      <c r="AK51" s="13"/>
      <c r="AL51" s="13"/>
    </row>
    <row r="52" spans="1:38" x14ac:dyDescent="0.25">
      <c r="A52" s="13" t="s">
        <v>875</v>
      </c>
      <c r="B52" s="11" t="s">
        <v>885</v>
      </c>
      <c r="C52" s="11" t="s">
        <v>936</v>
      </c>
      <c r="D52" s="11" t="s">
        <v>940</v>
      </c>
      <c r="E52" s="11"/>
      <c r="F52" s="13"/>
      <c r="G52" s="13"/>
      <c r="H52" s="13"/>
      <c r="I52" s="18" t="s">
        <v>323</v>
      </c>
      <c r="J52" s="13"/>
      <c r="K52" s="13"/>
      <c r="L52" s="13"/>
      <c r="M52" s="13">
        <v>-1</v>
      </c>
      <c r="N52" s="13">
        <v>378</v>
      </c>
      <c r="O52" s="18" t="s">
        <v>832</v>
      </c>
      <c r="P52" s="13"/>
      <c r="Q52" s="13"/>
      <c r="R52" s="13"/>
      <c r="S52" s="13"/>
      <c r="T52" s="13"/>
      <c r="U52" s="13"/>
      <c r="V52" s="13"/>
      <c r="W52" s="13"/>
      <c r="X52" s="5" t="s">
        <v>200</v>
      </c>
      <c r="Y52" s="13" t="s">
        <v>946</v>
      </c>
      <c r="Z52" s="13"/>
      <c r="AA52" s="13"/>
      <c r="AB52" s="11"/>
      <c r="AH52" s="13"/>
      <c r="AI52" s="13"/>
      <c r="AJ52" s="13"/>
      <c r="AK52" s="13"/>
      <c r="AL52" s="13"/>
    </row>
    <row r="53" spans="1:38" x14ac:dyDescent="0.25">
      <c r="A53" s="13" t="s">
        <v>875</v>
      </c>
      <c r="B53" s="11" t="s">
        <v>885</v>
      </c>
      <c r="C53" s="11" t="s">
        <v>936</v>
      </c>
      <c r="D53" s="11" t="s">
        <v>941</v>
      </c>
      <c r="E53" s="11"/>
      <c r="F53" s="13"/>
      <c r="G53" s="13"/>
      <c r="H53" s="13"/>
      <c r="I53" s="18" t="s">
        <v>323</v>
      </c>
      <c r="J53" s="13"/>
      <c r="K53" s="13"/>
      <c r="L53" s="13"/>
      <c r="M53" s="13">
        <v>-1</v>
      </c>
      <c r="N53" s="13">
        <v>378</v>
      </c>
      <c r="O53" s="18" t="s">
        <v>832</v>
      </c>
      <c r="P53" s="13"/>
      <c r="Q53" s="13"/>
      <c r="R53" s="13"/>
      <c r="S53" s="13"/>
      <c r="T53" s="13"/>
      <c r="U53" s="13"/>
      <c r="V53" s="13"/>
      <c r="W53" s="13"/>
      <c r="X53" s="5" t="s">
        <v>200</v>
      </c>
      <c r="Y53" s="13" t="s">
        <v>946</v>
      </c>
      <c r="Z53" s="13"/>
      <c r="AA53" s="13"/>
      <c r="AB53" s="11"/>
      <c r="AH53" s="13"/>
      <c r="AI53" s="13"/>
      <c r="AJ53" s="13"/>
      <c r="AK53" s="13"/>
      <c r="AL53" s="13"/>
    </row>
    <row r="54" spans="1:38" x14ac:dyDescent="0.25">
      <c r="A54" s="13" t="s">
        <v>875</v>
      </c>
      <c r="B54" s="11" t="s">
        <v>885</v>
      </c>
      <c r="C54" s="11" t="s">
        <v>936</v>
      </c>
      <c r="D54" s="11" t="s">
        <v>942</v>
      </c>
      <c r="E54" s="11"/>
      <c r="F54" s="13"/>
      <c r="G54" s="13"/>
      <c r="H54" s="13"/>
      <c r="I54" s="18" t="s">
        <v>323</v>
      </c>
      <c r="J54" s="13"/>
      <c r="K54" s="13"/>
      <c r="L54" s="13"/>
      <c r="M54" s="13">
        <v>-1</v>
      </c>
      <c r="N54" s="13">
        <v>378</v>
      </c>
      <c r="O54" s="18" t="s">
        <v>832</v>
      </c>
      <c r="P54" s="13"/>
      <c r="Q54" s="13"/>
      <c r="R54" s="13"/>
      <c r="S54" s="13"/>
      <c r="T54" s="13"/>
      <c r="U54" s="13"/>
      <c r="V54" s="13"/>
      <c r="W54" s="13"/>
      <c r="X54" s="5" t="s">
        <v>200</v>
      </c>
      <c r="Y54" s="13" t="s">
        <v>946</v>
      </c>
      <c r="Z54" s="13"/>
      <c r="AA54" s="13"/>
      <c r="AB54" s="11"/>
      <c r="AH54" s="13"/>
      <c r="AI54" s="13"/>
      <c r="AJ54" s="13"/>
      <c r="AK54" s="13"/>
      <c r="AL54" s="13"/>
    </row>
    <row r="55" spans="1:38" x14ac:dyDescent="0.25">
      <c r="A55" s="13" t="s">
        <v>875</v>
      </c>
      <c r="B55" s="11" t="s">
        <v>885</v>
      </c>
      <c r="C55" s="11" t="s">
        <v>936</v>
      </c>
      <c r="D55" s="11" t="s">
        <v>943</v>
      </c>
      <c r="E55" s="11"/>
      <c r="F55" s="13"/>
      <c r="G55" s="13"/>
      <c r="H55" s="13"/>
      <c r="I55" s="18" t="s">
        <v>323</v>
      </c>
      <c r="J55" s="13"/>
      <c r="K55" s="13"/>
      <c r="L55" s="13"/>
      <c r="M55" s="13">
        <v>-1</v>
      </c>
      <c r="N55" s="13">
        <v>378</v>
      </c>
      <c r="O55" s="18" t="s">
        <v>832</v>
      </c>
      <c r="P55" s="13"/>
      <c r="Q55" s="13"/>
      <c r="R55" s="13"/>
      <c r="S55" s="13"/>
      <c r="T55" s="13"/>
      <c r="U55" s="13"/>
      <c r="V55" s="13"/>
      <c r="W55" s="13"/>
      <c r="X55" s="5" t="s">
        <v>200</v>
      </c>
      <c r="Y55" s="13" t="s">
        <v>946</v>
      </c>
      <c r="Z55" s="13"/>
      <c r="AA55" s="13"/>
      <c r="AB55" s="11"/>
      <c r="AH55" s="13"/>
      <c r="AI55" s="13"/>
      <c r="AJ55" s="13"/>
      <c r="AK55" s="13"/>
      <c r="AL55" s="13"/>
    </row>
    <row r="56" spans="1:38" x14ac:dyDescent="0.25">
      <c r="A56" s="13" t="s">
        <v>875</v>
      </c>
      <c r="B56" s="11" t="s">
        <v>885</v>
      </c>
      <c r="C56" s="11" t="s">
        <v>936</v>
      </c>
      <c r="D56" s="11" t="s">
        <v>944</v>
      </c>
      <c r="E56" s="11"/>
      <c r="F56" s="13"/>
      <c r="G56" s="13"/>
      <c r="H56" s="13"/>
      <c r="I56" s="18" t="s">
        <v>323</v>
      </c>
      <c r="J56" s="13"/>
      <c r="K56" s="13"/>
      <c r="L56" s="13"/>
      <c r="M56" s="13">
        <v>-1</v>
      </c>
      <c r="N56" s="13">
        <v>378</v>
      </c>
      <c r="O56" s="18" t="s">
        <v>832</v>
      </c>
      <c r="P56" s="13"/>
      <c r="Q56" s="13"/>
      <c r="R56" s="13"/>
      <c r="S56" s="13"/>
      <c r="T56" s="13"/>
      <c r="U56" s="13"/>
      <c r="V56" s="13"/>
      <c r="W56" s="13"/>
      <c r="X56" s="5" t="s">
        <v>200</v>
      </c>
      <c r="Y56" s="13" t="s">
        <v>946</v>
      </c>
      <c r="Z56" s="13"/>
      <c r="AA56" s="13"/>
      <c r="AB56" s="11"/>
      <c r="AH56" s="13"/>
      <c r="AI56" s="13"/>
      <c r="AJ56" s="13"/>
      <c r="AK56" s="13"/>
      <c r="AL56" s="13"/>
    </row>
    <row r="57" spans="1:38" x14ac:dyDescent="0.25">
      <c r="A57" s="13" t="s">
        <v>875</v>
      </c>
      <c r="B57" s="11" t="s">
        <v>885</v>
      </c>
      <c r="C57" s="11" t="s">
        <v>936</v>
      </c>
      <c r="D57" s="11" t="s">
        <v>945</v>
      </c>
      <c r="E57" s="11"/>
      <c r="F57" s="13"/>
      <c r="G57" s="13"/>
      <c r="H57" s="13"/>
      <c r="I57" s="18" t="s">
        <v>323</v>
      </c>
      <c r="J57" s="13"/>
      <c r="K57" s="13"/>
      <c r="L57" s="13"/>
      <c r="M57" s="13">
        <v>-1</v>
      </c>
      <c r="N57" s="13">
        <v>378</v>
      </c>
      <c r="O57" s="18" t="s">
        <v>832</v>
      </c>
      <c r="P57" s="13"/>
      <c r="Q57" s="13"/>
      <c r="R57" s="13"/>
      <c r="S57" s="13"/>
      <c r="T57" s="13"/>
      <c r="U57" s="13"/>
      <c r="V57" s="13"/>
      <c r="W57" s="13"/>
      <c r="X57" s="5" t="s">
        <v>200</v>
      </c>
      <c r="Y57" s="13" t="s">
        <v>946</v>
      </c>
      <c r="Z57" s="13"/>
      <c r="AA57" s="13"/>
      <c r="AB57" s="11"/>
      <c r="AH57" s="13"/>
      <c r="AI57" s="13"/>
      <c r="AJ57" s="13"/>
      <c r="AK57" s="13"/>
      <c r="AL57" s="13"/>
    </row>
    <row r="58" spans="1:38" x14ac:dyDescent="0.25">
      <c r="A58" s="13"/>
      <c r="B58" s="11"/>
      <c r="C58" s="11"/>
      <c r="D58" s="11"/>
      <c r="E58" s="11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Y58" s="13"/>
      <c r="Z58" s="13"/>
      <c r="AA58" s="13"/>
      <c r="AB58" s="11"/>
      <c r="AH58" s="13"/>
      <c r="AI58" s="13"/>
      <c r="AJ58" s="13"/>
      <c r="AK58" s="13"/>
      <c r="AL58" s="13"/>
    </row>
    <row r="59" spans="1:38" x14ac:dyDescent="0.25">
      <c r="A59" s="13"/>
      <c r="B59" s="11"/>
      <c r="C59" s="11"/>
      <c r="D59" s="11"/>
      <c r="E59" s="11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Y59" s="13"/>
      <c r="Z59" s="13"/>
      <c r="AA59" s="13"/>
      <c r="AB59" s="11"/>
      <c r="AH59" s="13"/>
      <c r="AI59" s="13"/>
      <c r="AJ59" s="13"/>
      <c r="AK59" s="13"/>
      <c r="AL59" s="13"/>
    </row>
    <row r="60" spans="1:38" x14ac:dyDescent="0.25">
      <c r="A60" s="13"/>
      <c r="B60" s="11"/>
      <c r="C60" s="11"/>
      <c r="D60" s="11"/>
      <c r="E60" s="11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Y60" s="13"/>
      <c r="Z60" s="13"/>
      <c r="AA60" s="13"/>
      <c r="AB60" s="11"/>
      <c r="AH60" s="13"/>
      <c r="AI60" s="13"/>
      <c r="AJ60" s="13"/>
      <c r="AK60" s="13"/>
      <c r="AL60" s="13"/>
    </row>
    <row r="61" spans="1:38" x14ac:dyDescent="0.25">
      <c r="A61" s="13"/>
      <c r="B61" s="11"/>
      <c r="C61" s="11"/>
      <c r="D61" s="11"/>
      <c r="E61" s="1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1"/>
      <c r="AH61" s="13"/>
      <c r="AI61" s="13"/>
      <c r="AJ61" s="13"/>
      <c r="AK61" s="13"/>
      <c r="AL61" s="13"/>
    </row>
    <row r="62" spans="1:38" x14ac:dyDescent="0.25">
      <c r="A62" s="13"/>
      <c r="B62" s="11"/>
      <c r="C62" s="11"/>
      <c r="D62" s="11"/>
      <c r="E62" s="11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1"/>
      <c r="AH62" s="13"/>
      <c r="AI62" s="13"/>
      <c r="AJ62" s="13"/>
      <c r="AK62" s="13"/>
      <c r="AL62" s="13"/>
    </row>
    <row r="63" spans="1:38" x14ac:dyDescent="0.25">
      <c r="A63" s="13"/>
      <c r="B63" s="11"/>
      <c r="C63" s="11"/>
      <c r="D63" s="11"/>
      <c r="E63" s="11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1"/>
      <c r="AH63" s="13"/>
      <c r="AI63" s="13"/>
      <c r="AJ63" s="13"/>
      <c r="AK63" s="13"/>
      <c r="AL63" s="13"/>
    </row>
    <row r="64" spans="1:38" x14ac:dyDescent="0.25">
      <c r="A64" s="13"/>
      <c r="B64" s="11"/>
      <c r="C64" s="11"/>
      <c r="D64" s="11"/>
      <c r="E64" s="11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Y64" s="13"/>
      <c r="Z64" s="13"/>
      <c r="AA64" s="13"/>
      <c r="AB64" s="11"/>
      <c r="AH64" s="13"/>
      <c r="AI64" s="13"/>
      <c r="AJ64" s="13"/>
      <c r="AK64" s="13"/>
      <c r="AL64" s="13"/>
    </row>
    <row r="65" spans="1:38" x14ac:dyDescent="0.25">
      <c r="A65" s="13"/>
      <c r="B65" s="11"/>
      <c r="C65" s="11"/>
      <c r="D65" s="11"/>
      <c r="E65" s="1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13"/>
      <c r="AA65" s="13"/>
      <c r="AB65" s="11"/>
      <c r="AH65" s="13"/>
      <c r="AI65" s="13"/>
      <c r="AJ65" s="13"/>
      <c r="AK65" s="13"/>
      <c r="AL65" s="13"/>
    </row>
    <row r="66" spans="1:38" x14ac:dyDescent="0.25">
      <c r="A66" s="13"/>
      <c r="B66" s="11"/>
      <c r="C66" s="11"/>
      <c r="D66" s="11"/>
      <c r="E66" s="11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Y66" s="13"/>
      <c r="Z66" s="13"/>
      <c r="AA66" s="13"/>
      <c r="AB66" s="11"/>
      <c r="AH66" s="13"/>
      <c r="AI66" s="13"/>
      <c r="AJ66" s="13"/>
      <c r="AK66" s="13"/>
      <c r="AL66" s="13"/>
    </row>
    <row r="67" spans="1:38" x14ac:dyDescent="0.25">
      <c r="A67" s="13"/>
      <c r="B67" s="11"/>
      <c r="C67" s="11"/>
      <c r="D67" s="11"/>
      <c r="E67" s="11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Y67" s="13"/>
      <c r="Z67" s="13"/>
      <c r="AA67" s="13"/>
      <c r="AB67" s="11"/>
      <c r="AH67" s="13"/>
      <c r="AI67" s="13"/>
      <c r="AJ67" s="13"/>
      <c r="AK67" s="13"/>
      <c r="AL67" s="13"/>
    </row>
    <row r="68" spans="1:38" x14ac:dyDescent="0.25">
      <c r="A68" s="13"/>
      <c r="B68" s="11"/>
      <c r="C68" s="11"/>
      <c r="D68" s="11"/>
      <c r="E68" s="11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Y68" s="13"/>
      <c r="Z68" s="13"/>
      <c r="AA68" s="13"/>
      <c r="AB68" s="11"/>
      <c r="AH68" s="13"/>
      <c r="AI68" s="13"/>
      <c r="AJ68" s="13"/>
      <c r="AK68" s="13"/>
      <c r="AL68" s="13"/>
    </row>
    <row r="69" spans="1:38" x14ac:dyDescent="0.25">
      <c r="A69" s="13"/>
      <c r="B69" s="11"/>
      <c r="C69" s="11"/>
      <c r="D69" s="11"/>
      <c r="E69" s="11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Y69" s="13"/>
      <c r="Z69" s="13"/>
      <c r="AA69" s="13"/>
      <c r="AB69" s="11"/>
      <c r="AH69" s="13"/>
      <c r="AI69" s="13"/>
      <c r="AJ69" s="13"/>
      <c r="AK69" s="13"/>
      <c r="AL69" s="13"/>
    </row>
    <row r="70" spans="1:38" x14ac:dyDescent="0.25">
      <c r="A70" s="13"/>
      <c r="B70" s="11"/>
      <c r="C70" s="11"/>
      <c r="D70" s="11"/>
      <c r="E70" s="11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Y70" s="13"/>
      <c r="Z70" s="13"/>
      <c r="AA70" s="13"/>
      <c r="AB70" s="11"/>
      <c r="AH70" s="13"/>
      <c r="AI70" s="13"/>
      <c r="AJ70" s="13"/>
      <c r="AK70" s="13"/>
      <c r="AL70" s="13"/>
    </row>
    <row r="71" spans="1:38" x14ac:dyDescent="0.25">
      <c r="A71" s="13"/>
      <c r="B71" s="11"/>
      <c r="C71" s="11"/>
      <c r="D71" s="11"/>
      <c r="E71" s="1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Y71" s="13"/>
      <c r="Z71" s="13"/>
      <c r="AA71" s="13"/>
      <c r="AB71" s="11"/>
      <c r="AH71" s="13"/>
      <c r="AI71" s="13"/>
      <c r="AJ71" s="13"/>
      <c r="AK71" s="13"/>
      <c r="AL71" s="13"/>
    </row>
    <row r="72" spans="1:38" x14ac:dyDescent="0.25">
      <c r="A72" s="13"/>
      <c r="B72" s="11"/>
      <c r="C72" s="11"/>
      <c r="D72" s="11"/>
      <c r="E72" s="11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Y72" s="13"/>
      <c r="Z72" s="13"/>
      <c r="AA72" s="13"/>
      <c r="AB72" s="11"/>
      <c r="AH72" s="13"/>
      <c r="AI72" s="13"/>
      <c r="AJ72" s="13"/>
      <c r="AK72" s="13"/>
      <c r="AL72" s="13"/>
    </row>
    <row r="73" spans="1:38" x14ac:dyDescent="0.25">
      <c r="A73" s="13"/>
      <c r="B73" s="11"/>
      <c r="C73" s="11"/>
      <c r="D73" s="11"/>
      <c r="E73" s="11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Y73" s="13"/>
      <c r="Z73" s="13"/>
      <c r="AA73" s="13"/>
      <c r="AB73" s="11"/>
      <c r="AH73" s="13"/>
      <c r="AI73" s="13"/>
      <c r="AJ73" s="13"/>
      <c r="AK73" s="13"/>
      <c r="AL73" s="13"/>
    </row>
    <row r="74" spans="1:38" x14ac:dyDescent="0.25">
      <c r="A74" s="13"/>
      <c r="B74" s="11"/>
      <c r="C74" s="11"/>
      <c r="D74" s="11"/>
      <c r="E74" s="11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Y74" s="13"/>
      <c r="Z74" s="13"/>
      <c r="AA74" s="13"/>
      <c r="AB74" s="11"/>
      <c r="AH74" s="13"/>
      <c r="AI74" s="13"/>
      <c r="AJ74" s="13"/>
      <c r="AK74" s="13"/>
      <c r="AL74" s="13"/>
    </row>
    <row r="75" spans="1:38" x14ac:dyDescent="0.25">
      <c r="A75" s="13"/>
      <c r="B75" s="11"/>
      <c r="C75" s="11"/>
      <c r="D75" s="11"/>
      <c r="E75" s="11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Y75" s="13"/>
      <c r="Z75" s="13"/>
      <c r="AA75" s="13"/>
      <c r="AB75" s="11"/>
      <c r="AH75" s="13"/>
      <c r="AI75" s="13"/>
      <c r="AJ75" s="13"/>
      <c r="AK75" s="13"/>
      <c r="AL75" s="13"/>
    </row>
    <row r="76" spans="1:38" x14ac:dyDescent="0.25">
      <c r="A76" s="13"/>
      <c r="B76" s="11"/>
      <c r="C76" s="11"/>
      <c r="D76" s="11"/>
      <c r="E76" s="11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Y76" s="13"/>
      <c r="Z76" s="13"/>
      <c r="AA76" s="13"/>
      <c r="AB76" s="11"/>
      <c r="AH76" s="13"/>
      <c r="AI76" s="13"/>
      <c r="AJ76" s="13"/>
      <c r="AK76" s="13"/>
      <c r="AL76" s="13"/>
    </row>
    <row r="77" spans="1:38" x14ac:dyDescent="0.25">
      <c r="A77" s="13"/>
      <c r="B77" s="11"/>
      <c r="C77" s="11"/>
      <c r="D77" s="11"/>
      <c r="E77" s="11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Y77" s="13"/>
      <c r="Z77" s="13"/>
      <c r="AA77" s="13"/>
      <c r="AB77" s="11"/>
      <c r="AH77" s="13"/>
      <c r="AI77" s="13"/>
      <c r="AJ77" s="13"/>
      <c r="AK77" s="13"/>
      <c r="AL77" s="13"/>
    </row>
    <row r="78" spans="1:38" x14ac:dyDescent="0.25">
      <c r="A78" s="13"/>
      <c r="B78" s="11"/>
      <c r="C78" s="11"/>
      <c r="D78" s="11"/>
      <c r="E78" s="11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Y78" s="13"/>
      <c r="Z78" s="13"/>
      <c r="AA78" s="13"/>
      <c r="AB78" s="11"/>
      <c r="AH78" s="13"/>
      <c r="AI78" s="13"/>
      <c r="AJ78" s="13"/>
      <c r="AK78" s="13"/>
      <c r="AL78" s="13"/>
    </row>
    <row r="79" spans="1:38" x14ac:dyDescent="0.25">
      <c r="A79" s="13"/>
      <c r="B79" s="11"/>
      <c r="C79" s="11"/>
      <c r="D79" s="11"/>
      <c r="E79" s="11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Y79" s="13"/>
      <c r="Z79" s="13"/>
      <c r="AA79" s="13"/>
      <c r="AB79" s="11"/>
      <c r="AH79" s="13"/>
      <c r="AI79" s="13"/>
      <c r="AJ79" s="13"/>
      <c r="AK79" s="13"/>
      <c r="AL79" s="13"/>
    </row>
    <row r="80" spans="1:38" x14ac:dyDescent="0.25">
      <c r="A80" s="13"/>
      <c r="B80" s="11"/>
      <c r="C80" s="11"/>
      <c r="D80" s="11"/>
      <c r="E80" s="11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Y80" s="13"/>
      <c r="Z80" s="13"/>
      <c r="AA80" s="13"/>
      <c r="AB80" s="11"/>
      <c r="AH80" s="13"/>
      <c r="AI80" s="13"/>
      <c r="AJ80" s="13"/>
      <c r="AK80" s="13"/>
      <c r="AL80" s="13"/>
    </row>
    <row r="81" spans="1:38" x14ac:dyDescent="0.25">
      <c r="A81" s="13"/>
      <c r="B81" s="11"/>
      <c r="C81" s="11"/>
      <c r="D81" s="11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Y81" s="13"/>
      <c r="Z81" s="13"/>
      <c r="AA81" s="13"/>
      <c r="AB81" s="11"/>
      <c r="AH81" s="13"/>
      <c r="AI81" s="13"/>
      <c r="AJ81" s="13"/>
      <c r="AK81" s="13"/>
      <c r="AL81" s="13"/>
    </row>
    <row r="82" spans="1:38" x14ac:dyDescent="0.25">
      <c r="A82" s="13"/>
      <c r="B82" s="11"/>
      <c r="C82" s="11"/>
      <c r="D82" s="11"/>
      <c r="E82" s="11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Y82" s="13"/>
      <c r="Z82" s="13"/>
      <c r="AA82" s="13"/>
      <c r="AB82" s="11"/>
      <c r="AH82" s="13"/>
      <c r="AI82" s="13"/>
      <c r="AJ82" s="13"/>
      <c r="AK82" s="13"/>
      <c r="AL82" s="13"/>
    </row>
    <row r="83" spans="1:38" x14ac:dyDescent="0.25">
      <c r="A83" s="13"/>
      <c r="B83" s="11"/>
      <c r="C83" s="11"/>
      <c r="D83" s="11"/>
      <c r="E83" s="1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Y83" s="13"/>
      <c r="Z83" s="13"/>
      <c r="AA83" s="13"/>
      <c r="AB83" s="11"/>
      <c r="AH83" s="13"/>
      <c r="AI83" s="13"/>
      <c r="AJ83" s="13"/>
      <c r="AK83" s="13"/>
      <c r="AL83" s="13"/>
    </row>
    <row r="84" spans="1:38" x14ac:dyDescent="0.25">
      <c r="A84" s="13"/>
      <c r="B84" s="11"/>
      <c r="C84" s="11"/>
      <c r="D84" s="11"/>
      <c r="E84" s="11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Y84" s="13"/>
      <c r="Z84" s="13"/>
      <c r="AA84" s="13"/>
      <c r="AB84" s="11"/>
      <c r="AH84" s="13"/>
      <c r="AI84" s="13"/>
      <c r="AJ84" s="13"/>
      <c r="AK84" s="13"/>
      <c r="AL84" s="13"/>
    </row>
    <row r="85" spans="1:38" x14ac:dyDescent="0.25">
      <c r="A85" s="13"/>
      <c r="B85" s="11"/>
      <c r="C85" s="11"/>
      <c r="D85" s="11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Y85" s="13"/>
      <c r="Z85" s="13"/>
      <c r="AA85" s="13"/>
      <c r="AB85" s="11"/>
      <c r="AH85" s="13"/>
      <c r="AI85" s="13"/>
      <c r="AJ85" s="13"/>
      <c r="AK85" s="13"/>
      <c r="AL85" s="13"/>
    </row>
    <row r="86" spans="1:38" x14ac:dyDescent="0.25">
      <c r="A86" s="13"/>
      <c r="B86" s="11"/>
      <c r="C86" s="11"/>
      <c r="D86" s="11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Y86" s="13"/>
      <c r="Z86" s="13"/>
      <c r="AA86" s="13"/>
      <c r="AB86" s="11"/>
      <c r="AH86" s="13"/>
      <c r="AI86" s="13"/>
      <c r="AJ86" s="13"/>
      <c r="AK86" s="13"/>
      <c r="AL86" s="13"/>
    </row>
    <row r="87" spans="1:38" x14ac:dyDescent="0.25">
      <c r="A87" s="13"/>
      <c r="B87" s="11"/>
      <c r="C87" s="11"/>
      <c r="D87" s="11"/>
      <c r="E87" s="11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Y87" s="13"/>
      <c r="Z87" s="13"/>
      <c r="AA87" s="13"/>
      <c r="AB87" s="11"/>
      <c r="AH87" s="13"/>
      <c r="AI87" s="13"/>
      <c r="AJ87" s="13"/>
      <c r="AK87" s="13"/>
      <c r="AL87" s="13"/>
    </row>
    <row r="88" spans="1:38" x14ac:dyDescent="0.25">
      <c r="A88" s="13"/>
      <c r="B88" s="11"/>
      <c r="C88" s="11"/>
      <c r="D88" s="11"/>
      <c r="E88" s="11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Y88" s="13"/>
      <c r="Z88" s="13"/>
      <c r="AA88" s="13"/>
      <c r="AB88" s="11"/>
      <c r="AH88" s="13"/>
      <c r="AI88" s="13"/>
      <c r="AJ88" s="13"/>
      <c r="AK88" s="13"/>
      <c r="AL88" s="13"/>
    </row>
    <row r="89" spans="1:38" x14ac:dyDescent="0.25">
      <c r="A89" s="13"/>
      <c r="B89" s="11"/>
      <c r="C89" s="11"/>
      <c r="D89" s="11"/>
      <c r="E89" s="11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Y89" s="13"/>
      <c r="Z89" s="13"/>
      <c r="AA89" s="13"/>
      <c r="AB89" s="11"/>
      <c r="AH89" s="13"/>
      <c r="AI89" s="13"/>
      <c r="AJ89" s="13"/>
      <c r="AK89" s="13"/>
      <c r="AL89" s="13"/>
    </row>
    <row r="90" spans="1:38" x14ac:dyDescent="0.25">
      <c r="A90" s="13"/>
      <c r="B90" s="11"/>
      <c r="C90" s="11"/>
      <c r="D90" s="11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Y90" s="13"/>
      <c r="Z90" s="13"/>
      <c r="AA90" s="13"/>
      <c r="AB90" s="11"/>
      <c r="AH90" s="13"/>
      <c r="AI90" s="13"/>
      <c r="AJ90" s="13"/>
      <c r="AK90" s="13"/>
      <c r="AL90" s="13"/>
    </row>
    <row r="91" spans="1:38" x14ac:dyDescent="0.25">
      <c r="A91" s="13"/>
      <c r="B91" s="11"/>
      <c r="C91" s="11"/>
      <c r="D91" s="11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Y91" s="13"/>
      <c r="Z91" s="13"/>
      <c r="AA91" s="13"/>
      <c r="AB91" s="11"/>
      <c r="AH91" s="13"/>
      <c r="AI91" s="13"/>
      <c r="AJ91" s="13"/>
      <c r="AK91" s="13"/>
      <c r="AL91" s="13"/>
    </row>
    <row r="92" spans="1:38" x14ac:dyDescent="0.25">
      <c r="A92" s="13"/>
      <c r="B92" s="11"/>
      <c r="C92" s="11"/>
      <c r="D92" s="11"/>
      <c r="E92" s="11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Y92" s="13"/>
      <c r="Z92" s="13"/>
      <c r="AA92" s="13"/>
      <c r="AB92" s="11"/>
      <c r="AH92" s="13"/>
      <c r="AI92" s="13"/>
      <c r="AJ92" s="13"/>
      <c r="AK92" s="13"/>
      <c r="AL92" s="13"/>
    </row>
    <row r="93" spans="1:38" x14ac:dyDescent="0.25">
      <c r="A93" s="13"/>
      <c r="B93" s="11"/>
      <c r="C93" s="11"/>
      <c r="D93" s="11"/>
      <c r="E93" s="1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Y93" s="13"/>
      <c r="Z93" s="13"/>
      <c r="AA93" s="13"/>
      <c r="AB93" s="11"/>
      <c r="AH93" s="13"/>
      <c r="AI93" s="13"/>
      <c r="AJ93" s="13"/>
      <c r="AK93" s="13"/>
      <c r="AL93" s="13"/>
    </row>
    <row r="94" spans="1:38" x14ac:dyDescent="0.25">
      <c r="A94" s="13"/>
      <c r="B94" s="11"/>
      <c r="C94" s="11"/>
      <c r="D94" s="11"/>
      <c r="E94" s="11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1"/>
      <c r="AH94" s="13"/>
      <c r="AI94" s="13"/>
      <c r="AJ94" s="13"/>
      <c r="AK94" s="13"/>
      <c r="AL94" s="13"/>
    </row>
    <row r="95" spans="1:38" x14ac:dyDescent="0.25">
      <c r="A95" s="13"/>
      <c r="B95" s="11"/>
      <c r="C95" s="11"/>
      <c r="D95" s="11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Y95" s="13"/>
      <c r="Z95" s="13"/>
      <c r="AA95" s="13"/>
      <c r="AB95" s="11"/>
      <c r="AH95" s="13"/>
      <c r="AI95" s="13"/>
      <c r="AJ95" s="13"/>
      <c r="AK95" s="13"/>
      <c r="AL95" s="13"/>
    </row>
    <row r="96" spans="1:38" x14ac:dyDescent="0.25">
      <c r="A96" s="13"/>
      <c r="B96" s="11"/>
      <c r="C96" s="11"/>
      <c r="D96" s="11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Y96" s="13"/>
      <c r="Z96" s="13"/>
      <c r="AA96" s="13"/>
      <c r="AB96" s="11"/>
      <c r="AH96" s="13"/>
      <c r="AI96" s="13"/>
      <c r="AJ96" s="13"/>
      <c r="AK96" s="13"/>
      <c r="AL96" s="13"/>
    </row>
    <row r="97" spans="1:38" x14ac:dyDescent="0.25">
      <c r="A97" s="13"/>
      <c r="B97" s="11"/>
      <c r="C97" s="11"/>
      <c r="D97" s="11"/>
      <c r="E97" s="11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Y97" s="13"/>
      <c r="Z97" s="13"/>
      <c r="AA97" s="13"/>
      <c r="AB97" s="11"/>
      <c r="AH97" s="13"/>
      <c r="AI97" s="13"/>
      <c r="AJ97" s="13"/>
      <c r="AK97" s="13"/>
      <c r="AL97" s="13"/>
    </row>
    <row r="98" spans="1:38" x14ac:dyDescent="0.25">
      <c r="A98" s="13"/>
      <c r="B98" s="11"/>
      <c r="C98" s="11"/>
      <c r="D98" s="11"/>
      <c r="E98" s="11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Y98" s="13"/>
      <c r="Z98" s="13"/>
      <c r="AA98" s="13"/>
      <c r="AB98" s="11"/>
      <c r="AH98" s="13"/>
      <c r="AI98" s="13"/>
      <c r="AJ98" s="13"/>
      <c r="AK98" s="13"/>
      <c r="AL98" s="13"/>
    </row>
    <row r="99" spans="1:38" x14ac:dyDescent="0.25">
      <c r="A99" s="13"/>
      <c r="B99" s="11"/>
      <c r="C99" s="11"/>
      <c r="D99" s="11"/>
      <c r="E99" s="11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Y99" s="13"/>
      <c r="Z99" s="13"/>
      <c r="AA99" s="13"/>
      <c r="AB99" s="11"/>
      <c r="AH99" s="13"/>
      <c r="AI99" s="13"/>
      <c r="AJ99" s="13"/>
      <c r="AK99" s="13"/>
      <c r="AL99" s="13"/>
    </row>
    <row r="100" spans="1:38" x14ac:dyDescent="0.25">
      <c r="A100" s="13"/>
      <c r="B100" s="11"/>
      <c r="C100" s="11"/>
      <c r="D100" s="11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Y100" s="13"/>
      <c r="Z100" s="13"/>
      <c r="AA100" s="13"/>
      <c r="AB100" s="11"/>
      <c r="AH100" s="13"/>
      <c r="AI100" s="13"/>
      <c r="AJ100" s="13"/>
      <c r="AK100" s="13"/>
      <c r="AL100" s="13"/>
    </row>
    <row r="101" spans="1:38" x14ac:dyDescent="0.25">
      <c r="A101" s="13"/>
      <c r="B101" s="11"/>
      <c r="C101" s="11"/>
      <c r="D101" s="11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Y101" s="13"/>
      <c r="Z101" s="13"/>
      <c r="AA101" s="13"/>
      <c r="AB101" s="11"/>
      <c r="AH101" s="13"/>
      <c r="AI101" s="13"/>
      <c r="AJ101" s="13"/>
      <c r="AK101" s="13"/>
      <c r="AL101" s="13"/>
    </row>
    <row r="102" spans="1:38" x14ac:dyDescent="0.25">
      <c r="A102" s="13"/>
      <c r="B102" s="11"/>
      <c r="C102" s="11"/>
      <c r="D102" s="11"/>
      <c r="E102" s="11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Y102" s="13"/>
      <c r="Z102" s="13"/>
      <c r="AA102" s="13"/>
      <c r="AB102" s="11"/>
      <c r="AH102" s="13"/>
      <c r="AI102" s="13"/>
      <c r="AJ102" s="13"/>
      <c r="AK102" s="13"/>
      <c r="AL102" s="13"/>
    </row>
    <row r="103" spans="1:38" x14ac:dyDescent="0.25">
      <c r="A103" s="13"/>
      <c r="B103" s="11"/>
      <c r="C103" s="11"/>
      <c r="D103" s="11"/>
      <c r="E103" s="11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Y103" s="13"/>
      <c r="Z103" s="13"/>
      <c r="AA103" s="13"/>
      <c r="AB103" s="11"/>
      <c r="AH103" s="13"/>
      <c r="AI103" s="13"/>
      <c r="AJ103" s="13"/>
      <c r="AK103" s="13"/>
      <c r="AL103" s="13"/>
    </row>
    <row r="104" spans="1:38" x14ac:dyDescent="0.25">
      <c r="A104" s="13"/>
      <c r="B104" s="11"/>
      <c r="C104" s="11"/>
      <c r="D104" s="11"/>
      <c r="E104" s="11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Y104" s="13"/>
      <c r="Z104" s="13"/>
      <c r="AA104" s="13"/>
      <c r="AB104" s="11"/>
      <c r="AH104" s="13"/>
      <c r="AI104" s="13"/>
      <c r="AJ104" s="13"/>
      <c r="AK104" s="13"/>
      <c r="AL104" s="13"/>
    </row>
    <row r="105" spans="1:38" x14ac:dyDescent="0.25">
      <c r="A105" s="13"/>
      <c r="B105" s="11"/>
      <c r="C105" s="11"/>
      <c r="D105" s="11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Y105" s="13"/>
      <c r="Z105" s="13"/>
      <c r="AA105" s="13"/>
      <c r="AB105" s="11"/>
      <c r="AH105" s="13"/>
      <c r="AI105" s="13"/>
      <c r="AJ105" s="13"/>
      <c r="AK105" s="13"/>
      <c r="AL105" s="13"/>
    </row>
    <row r="106" spans="1:38" x14ac:dyDescent="0.25">
      <c r="A106" s="13"/>
      <c r="B106" s="11"/>
      <c r="C106" s="11"/>
      <c r="D106" s="11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Y106" s="13"/>
      <c r="Z106" s="13"/>
      <c r="AA106" s="13"/>
      <c r="AB106" s="11"/>
      <c r="AH106" s="13"/>
      <c r="AI106" s="13"/>
      <c r="AJ106" s="13"/>
      <c r="AK106" s="13"/>
      <c r="AL106" s="13"/>
    </row>
    <row r="107" spans="1:38" x14ac:dyDescent="0.25">
      <c r="A107" s="13"/>
      <c r="B107" s="11"/>
      <c r="C107" s="11"/>
      <c r="D107" s="11"/>
      <c r="E107" s="11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Y107" s="13"/>
      <c r="Z107" s="13"/>
      <c r="AA107" s="13"/>
      <c r="AB107" s="11"/>
      <c r="AH107" s="13"/>
      <c r="AI107" s="13"/>
      <c r="AJ107" s="13"/>
      <c r="AK107" s="13"/>
      <c r="AL107" s="13"/>
    </row>
    <row r="108" spans="1:38" x14ac:dyDescent="0.25">
      <c r="A108" s="13"/>
      <c r="B108" s="11"/>
      <c r="C108" s="11"/>
      <c r="D108" s="11"/>
      <c r="E108" s="11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Y108" s="13"/>
      <c r="Z108" s="13"/>
      <c r="AA108" s="13"/>
      <c r="AB108" s="11"/>
      <c r="AH108" s="13"/>
      <c r="AI108" s="13"/>
      <c r="AJ108" s="13"/>
      <c r="AK108" s="13"/>
      <c r="AL108" s="13"/>
    </row>
    <row r="109" spans="1:38" x14ac:dyDescent="0.25">
      <c r="A109" s="13"/>
      <c r="B109" s="11"/>
      <c r="C109" s="11"/>
      <c r="D109" s="11"/>
      <c r="E109" s="11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Y109" s="13"/>
      <c r="Z109" s="13"/>
      <c r="AA109" s="13"/>
      <c r="AB109" s="11"/>
      <c r="AH109" s="13"/>
      <c r="AI109" s="13"/>
      <c r="AJ109" s="13"/>
      <c r="AK109" s="13"/>
      <c r="AL109" s="13"/>
    </row>
    <row r="110" spans="1:38" x14ac:dyDescent="0.25">
      <c r="A110" s="13"/>
      <c r="B110" s="11"/>
      <c r="C110" s="11"/>
      <c r="D110" s="11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Y110" s="13"/>
      <c r="Z110" s="13"/>
      <c r="AA110" s="13"/>
      <c r="AB110" s="11"/>
      <c r="AH110" s="13"/>
      <c r="AI110" s="13"/>
      <c r="AJ110" s="13"/>
      <c r="AK110" s="13"/>
      <c r="AL110" s="13"/>
    </row>
    <row r="111" spans="1:38" x14ac:dyDescent="0.25">
      <c r="A111" s="13"/>
      <c r="B111" s="11"/>
      <c r="C111" s="11"/>
      <c r="D111" s="11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Y111" s="13"/>
      <c r="Z111" s="13"/>
      <c r="AA111" s="13"/>
      <c r="AB111" s="11"/>
      <c r="AH111" s="13"/>
      <c r="AI111" s="13"/>
      <c r="AJ111" s="13"/>
      <c r="AK111" s="13"/>
      <c r="AL111" s="13"/>
    </row>
    <row r="112" spans="1:38" x14ac:dyDescent="0.25">
      <c r="A112" s="13"/>
      <c r="B112" s="11"/>
      <c r="C112" s="11"/>
      <c r="D112" s="11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Y112" s="13"/>
      <c r="Z112" s="13"/>
      <c r="AA112" s="13"/>
      <c r="AB112" s="11"/>
      <c r="AH112" s="13"/>
      <c r="AI112" s="13"/>
      <c r="AJ112" s="13"/>
      <c r="AK112" s="13"/>
      <c r="AL112" s="13"/>
    </row>
    <row r="113" spans="1:38" x14ac:dyDescent="0.25">
      <c r="A113" s="13"/>
      <c r="B113" s="11"/>
      <c r="C113" s="11"/>
      <c r="D113" s="11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Y113" s="13"/>
      <c r="Z113" s="13"/>
      <c r="AA113" s="13"/>
      <c r="AB113" s="11"/>
      <c r="AH113" s="13"/>
      <c r="AI113" s="13"/>
      <c r="AJ113" s="13"/>
      <c r="AK113" s="13"/>
      <c r="AL113" s="13"/>
    </row>
    <row r="114" spans="1:38" x14ac:dyDescent="0.25">
      <c r="A114" s="13"/>
      <c r="B114" s="11"/>
      <c r="C114" s="11"/>
      <c r="D114" s="11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Y114" s="13"/>
      <c r="Z114" s="13"/>
      <c r="AA114" s="13"/>
      <c r="AB114" s="11"/>
      <c r="AH114" s="13"/>
      <c r="AI114" s="13"/>
      <c r="AJ114" s="13"/>
      <c r="AK114" s="13"/>
      <c r="AL114" s="13"/>
    </row>
    <row r="115" spans="1:38" x14ac:dyDescent="0.25">
      <c r="A115" s="13"/>
      <c r="B115" s="11"/>
      <c r="C115" s="11"/>
      <c r="D115" s="11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Y115" s="13"/>
      <c r="Z115" s="13"/>
      <c r="AA115" s="13"/>
      <c r="AB115" s="11"/>
      <c r="AH115" s="13"/>
      <c r="AI115" s="13"/>
      <c r="AJ115" s="13"/>
      <c r="AK115" s="13"/>
      <c r="AL115" s="13"/>
    </row>
    <row r="116" spans="1:38" x14ac:dyDescent="0.25">
      <c r="A116" s="13"/>
      <c r="B116" s="11"/>
      <c r="C116" s="11"/>
      <c r="D116" s="11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Y116" s="13"/>
      <c r="Z116" s="13"/>
      <c r="AA116" s="13"/>
      <c r="AB116" s="11"/>
      <c r="AH116" s="13"/>
      <c r="AI116" s="13"/>
      <c r="AJ116" s="13"/>
      <c r="AK116" s="13"/>
      <c r="AL116" s="13"/>
    </row>
    <row r="117" spans="1:38" x14ac:dyDescent="0.25">
      <c r="A117" s="13"/>
      <c r="B117" s="11"/>
      <c r="C117" s="11"/>
      <c r="D117" s="11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Y117" s="13"/>
      <c r="Z117" s="13"/>
      <c r="AA117" s="13"/>
      <c r="AB117" s="11"/>
      <c r="AH117" s="13"/>
      <c r="AI117" s="13"/>
      <c r="AJ117" s="13"/>
      <c r="AK117" s="13"/>
      <c r="AL117" s="13"/>
    </row>
    <row r="118" spans="1:38" x14ac:dyDescent="0.25">
      <c r="A118" s="13"/>
      <c r="B118" s="11"/>
      <c r="C118" s="11"/>
      <c r="D118" s="11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Y118" s="13"/>
      <c r="Z118" s="13"/>
      <c r="AA118" s="13"/>
      <c r="AB118" s="11"/>
      <c r="AH118" s="13"/>
      <c r="AI118" s="13"/>
      <c r="AJ118" s="13"/>
      <c r="AK118" s="13"/>
      <c r="AL118" s="13"/>
    </row>
    <row r="119" spans="1:38" x14ac:dyDescent="0.25">
      <c r="A119" s="13"/>
      <c r="B119" s="11"/>
      <c r="C119" s="11"/>
      <c r="D119" s="11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Y119" s="13"/>
      <c r="Z119" s="13"/>
      <c r="AA119" s="13"/>
      <c r="AB119" s="11"/>
      <c r="AH119" s="13"/>
      <c r="AI119" s="13"/>
      <c r="AJ119" s="13"/>
      <c r="AK119" s="13"/>
      <c r="AL119" s="13"/>
    </row>
    <row r="120" spans="1:38" x14ac:dyDescent="0.25">
      <c r="A120" s="13"/>
      <c r="B120" s="11"/>
      <c r="C120" s="11"/>
      <c r="D120" s="11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Y120" s="13"/>
      <c r="Z120" s="13"/>
      <c r="AA120" s="13"/>
      <c r="AB120" s="11"/>
      <c r="AH120" s="13"/>
      <c r="AI120" s="13"/>
      <c r="AJ120" s="13"/>
      <c r="AK120" s="13"/>
      <c r="AL120" s="13"/>
    </row>
    <row r="121" spans="1:38" x14ac:dyDescent="0.25">
      <c r="A121" s="13"/>
      <c r="B121" s="11"/>
      <c r="C121" s="11"/>
      <c r="D121" s="11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Y121" s="13"/>
      <c r="Z121" s="13"/>
      <c r="AA121" s="13"/>
      <c r="AB121" s="11"/>
      <c r="AH121" s="13"/>
      <c r="AI121" s="13"/>
      <c r="AJ121" s="13"/>
      <c r="AK121" s="13"/>
      <c r="AL121" s="13"/>
    </row>
    <row r="122" spans="1:38" x14ac:dyDescent="0.25">
      <c r="A122" s="13"/>
      <c r="B122" s="11"/>
      <c r="C122" s="11"/>
      <c r="D122" s="11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Y122" s="13"/>
      <c r="Z122" s="13"/>
      <c r="AA122" s="13"/>
      <c r="AB122" s="11"/>
      <c r="AH122" s="13"/>
      <c r="AI122" s="13"/>
      <c r="AJ122" s="13"/>
      <c r="AK122" s="13"/>
      <c r="AL122" s="13"/>
    </row>
    <row r="123" spans="1:38" x14ac:dyDescent="0.25">
      <c r="A123" s="13"/>
      <c r="B123" s="11"/>
      <c r="C123" s="11"/>
      <c r="D123" s="11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Y123" s="13"/>
      <c r="Z123" s="13"/>
      <c r="AA123" s="13"/>
      <c r="AB123" s="11"/>
      <c r="AH123" s="13"/>
      <c r="AI123" s="13"/>
      <c r="AJ123" s="13"/>
      <c r="AK123" s="13"/>
      <c r="AL123" s="13"/>
    </row>
    <row r="124" spans="1:38" x14ac:dyDescent="0.25">
      <c r="A124" s="13"/>
      <c r="B124" s="11"/>
      <c r="C124" s="11"/>
      <c r="D124" s="11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Y124" s="13"/>
      <c r="Z124" s="13"/>
      <c r="AA124" s="13"/>
      <c r="AB124" s="11"/>
      <c r="AH124" s="13"/>
      <c r="AI124" s="13"/>
      <c r="AJ124" s="13"/>
      <c r="AK124" s="13"/>
      <c r="AL124" s="13"/>
    </row>
    <row r="125" spans="1:38" x14ac:dyDescent="0.25">
      <c r="A125" s="13"/>
      <c r="B125" s="11"/>
      <c r="C125" s="11"/>
      <c r="D125" s="11"/>
      <c r="E125" s="11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Y125" s="13"/>
      <c r="Z125" s="13"/>
      <c r="AA125" s="13"/>
      <c r="AB125" s="11"/>
      <c r="AH125" s="13"/>
      <c r="AI125" s="13"/>
      <c r="AJ125" s="13"/>
      <c r="AK125" s="13"/>
      <c r="AL125" s="13"/>
    </row>
    <row r="126" spans="1:38" x14ac:dyDescent="0.25">
      <c r="A126" s="13"/>
      <c r="B126" s="11"/>
      <c r="C126" s="11"/>
      <c r="D126" s="11"/>
      <c r="E126" s="11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Y126" s="13"/>
      <c r="Z126" s="13"/>
      <c r="AA126" s="13"/>
      <c r="AB126" s="11"/>
      <c r="AH126" s="13"/>
      <c r="AI126" s="13"/>
      <c r="AJ126" s="13"/>
      <c r="AK126" s="13"/>
      <c r="AL126" s="13"/>
    </row>
    <row r="127" spans="1:38" x14ac:dyDescent="0.25">
      <c r="A127" s="13"/>
      <c r="B127" s="11"/>
      <c r="C127" s="11"/>
      <c r="D127" s="11"/>
      <c r="E127" s="11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Y127" s="13"/>
      <c r="Z127" s="13"/>
      <c r="AA127" s="13"/>
      <c r="AB127" s="11"/>
      <c r="AH127" s="13"/>
      <c r="AI127" s="13"/>
      <c r="AJ127" s="13"/>
      <c r="AK127" s="13"/>
      <c r="AL127" s="13"/>
    </row>
    <row r="128" spans="1:38" x14ac:dyDescent="0.25">
      <c r="A128" s="13"/>
      <c r="B128" s="11"/>
      <c r="C128" s="11"/>
      <c r="D128" s="11"/>
      <c r="E128" s="1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Y128" s="13"/>
      <c r="Z128" s="13"/>
      <c r="AA128" s="13"/>
      <c r="AB128" s="11"/>
      <c r="AH128" s="13"/>
      <c r="AI128" s="13"/>
      <c r="AJ128" s="13"/>
      <c r="AK128" s="13"/>
      <c r="AL128" s="13"/>
    </row>
    <row r="129" spans="1:38" x14ac:dyDescent="0.25">
      <c r="A129" s="13"/>
      <c r="B129" s="11"/>
      <c r="C129" s="11"/>
      <c r="D129" s="11"/>
      <c r="E129" s="1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Y129" s="13"/>
      <c r="Z129" s="13"/>
      <c r="AA129" s="13"/>
      <c r="AB129" s="11"/>
      <c r="AH129" s="13"/>
      <c r="AI129" s="13"/>
      <c r="AJ129" s="13"/>
      <c r="AK129" s="13"/>
      <c r="AL129" s="13"/>
    </row>
    <row r="130" spans="1:38" x14ac:dyDescent="0.25">
      <c r="A130" s="13"/>
      <c r="B130" s="11"/>
      <c r="C130" s="11"/>
      <c r="D130" s="11"/>
      <c r="E130" s="1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Y130" s="13"/>
      <c r="Z130" s="13"/>
      <c r="AA130" s="13"/>
      <c r="AB130" s="11"/>
      <c r="AH130" s="13"/>
      <c r="AI130" s="13"/>
      <c r="AJ130" s="13"/>
      <c r="AK130" s="13"/>
      <c r="AL130" s="13"/>
    </row>
    <row r="131" spans="1:38" x14ac:dyDescent="0.25">
      <c r="A131" s="13"/>
      <c r="B131" s="11"/>
      <c r="C131" s="11"/>
      <c r="D131" s="11"/>
      <c r="E131" s="1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Y131" s="13"/>
      <c r="Z131" s="13"/>
      <c r="AA131" s="13"/>
      <c r="AB131" s="11"/>
      <c r="AH131" s="13"/>
      <c r="AI131" s="13"/>
      <c r="AJ131" s="13"/>
      <c r="AK131" s="13"/>
      <c r="AL131" s="13"/>
    </row>
    <row r="132" spans="1:38" x14ac:dyDescent="0.25">
      <c r="A132" s="13"/>
      <c r="B132" s="11"/>
      <c r="C132" s="11"/>
      <c r="D132" s="11"/>
      <c r="E132" s="1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Y132" s="13"/>
      <c r="Z132" s="13"/>
      <c r="AA132" s="13"/>
      <c r="AB132" s="11"/>
      <c r="AH132" s="13"/>
      <c r="AI132" s="13"/>
      <c r="AJ132" s="13"/>
      <c r="AK132" s="13"/>
      <c r="AL132" s="13"/>
    </row>
    <row r="133" spans="1:38" x14ac:dyDescent="0.25">
      <c r="A133" s="13"/>
      <c r="B133" s="11"/>
      <c r="C133" s="11"/>
      <c r="D133" s="11"/>
      <c r="E133" s="1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Y133" s="13"/>
      <c r="Z133" s="13"/>
      <c r="AA133" s="13"/>
      <c r="AB133" s="11"/>
      <c r="AH133" s="13"/>
      <c r="AI133" s="13"/>
      <c r="AJ133" s="13"/>
      <c r="AK133" s="13"/>
      <c r="AL133" s="13"/>
    </row>
    <row r="134" spans="1:38" x14ac:dyDescent="0.25">
      <c r="A134" s="13"/>
      <c r="B134" s="11"/>
      <c r="C134" s="11"/>
      <c r="D134" s="11"/>
      <c r="E134" s="1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Y134" s="13"/>
      <c r="Z134" s="13"/>
      <c r="AA134" s="13"/>
      <c r="AB134" s="11"/>
      <c r="AH134" s="13"/>
      <c r="AI134" s="13"/>
      <c r="AJ134" s="13"/>
      <c r="AK134" s="13"/>
      <c r="AL134" s="13"/>
    </row>
    <row r="135" spans="1:38" x14ac:dyDescent="0.25">
      <c r="A135" s="13"/>
      <c r="B135" s="11"/>
      <c r="C135" s="11"/>
      <c r="D135" s="11"/>
      <c r="E135" s="1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Y135" s="13"/>
      <c r="Z135" s="13"/>
      <c r="AA135" s="13"/>
      <c r="AB135" s="11"/>
      <c r="AH135" s="13"/>
      <c r="AI135" s="13"/>
      <c r="AJ135" s="13"/>
      <c r="AK135" s="13"/>
      <c r="AL135" s="13"/>
    </row>
    <row r="136" spans="1:38" x14ac:dyDescent="0.25">
      <c r="A136" s="13"/>
      <c r="B136" s="11"/>
      <c r="C136" s="11"/>
      <c r="D136" s="11"/>
      <c r="E136" s="1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Y136" s="13"/>
      <c r="Z136" s="13"/>
      <c r="AA136" s="13"/>
      <c r="AB136" s="11"/>
      <c r="AH136" s="13"/>
      <c r="AI136" s="13"/>
      <c r="AJ136" s="13"/>
      <c r="AK136" s="13"/>
      <c r="AL136" s="13"/>
    </row>
    <row r="137" spans="1:38" x14ac:dyDescent="0.25">
      <c r="A137" s="13"/>
      <c r="B137" s="11"/>
      <c r="C137" s="11"/>
      <c r="D137" s="11"/>
      <c r="E137" s="1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Y137" s="13"/>
      <c r="Z137" s="13"/>
      <c r="AA137" s="13"/>
      <c r="AB137" s="11"/>
      <c r="AH137" s="13"/>
      <c r="AI137" s="13"/>
      <c r="AJ137" s="13"/>
      <c r="AK137" s="13"/>
      <c r="AL137" s="13"/>
    </row>
    <row r="138" spans="1:38" x14ac:dyDescent="0.25">
      <c r="A138" s="13"/>
      <c r="B138" s="11"/>
      <c r="C138" s="11"/>
      <c r="D138" s="11"/>
      <c r="E138" s="1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Y138" s="13"/>
      <c r="Z138" s="13"/>
      <c r="AA138" s="13"/>
      <c r="AB138" s="11"/>
      <c r="AH138" s="13"/>
      <c r="AI138" s="13"/>
      <c r="AJ138" s="13"/>
      <c r="AK138" s="13"/>
      <c r="AL138" s="13"/>
    </row>
    <row r="139" spans="1:38" x14ac:dyDescent="0.25">
      <c r="A139" s="13"/>
      <c r="B139" s="11"/>
      <c r="C139" s="11"/>
      <c r="D139" s="11"/>
      <c r="E139" s="1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Y139" s="13"/>
      <c r="Z139" s="13"/>
      <c r="AA139" s="13"/>
      <c r="AB139" s="11"/>
      <c r="AH139" s="13"/>
      <c r="AI139" s="13"/>
      <c r="AJ139" s="13"/>
      <c r="AK139" s="13"/>
      <c r="AL139" s="13"/>
    </row>
    <row r="140" spans="1:38" x14ac:dyDescent="0.25">
      <c r="A140" s="13"/>
      <c r="B140" s="11"/>
      <c r="C140" s="11"/>
      <c r="D140" s="11"/>
      <c r="E140" s="1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Y140" s="13"/>
      <c r="Z140" s="13"/>
      <c r="AA140" s="13"/>
      <c r="AB140" s="11"/>
      <c r="AH140" s="13"/>
      <c r="AI140" s="13"/>
      <c r="AJ140" s="13"/>
      <c r="AK140" s="13"/>
      <c r="AL140" s="13"/>
    </row>
    <row r="141" spans="1:38" x14ac:dyDescent="0.25">
      <c r="A141" s="13"/>
      <c r="B141" s="11"/>
      <c r="C141" s="11"/>
      <c r="D141" s="11"/>
      <c r="E141" s="1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Y141" s="13"/>
      <c r="Z141" s="13"/>
      <c r="AA141" s="13"/>
      <c r="AB141" s="11"/>
      <c r="AH141" s="13"/>
      <c r="AI141" s="13"/>
      <c r="AJ141" s="13"/>
      <c r="AK141" s="13"/>
      <c r="AL141" s="13"/>
    </row>
    <row r="142" spans="1:38" x14ac:dyDescent="0.25">
      <c r="A142" s="13"/>
      <c r="B142" s="11"/>
      <c r="C142" s="11"/>
      <c r="D142" s="11"/>
      <c r="E142" s="1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Y142" s="13"/>
      <c r="Z142" s="13"/>
      <c r="AA142" s="13"/>
      <c r="AB142" s="11"/>
      <c r="AH142" s="13"/>
      <c r="AI142" s="13"/>
      <c r="AJ142" s="13"/>
      <c r="AK142" s="13"/>
      <c r="AL142" s="13"/>
    </row>
    <row r="143" spans="1:38" x14ac:dyDescent="0.25">
      <c r="A143" s="13"/>
      <c r="B143" s="11"/>
      <c r="C143" s="11"/>
      <c r="D143" s="11"/>
      <c r="E143" s="1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Y143" s="13"/>
      <c r="Z143" s="13"/>
      <c r="AA143" s="13"/>
      <c r="AB143" s="11"/>
      <c r="AH143" s="13"/>
      <c r="AI143" s="13"/>
      <c r="AJ143" s="13"/>
      <c r="AK143" s="13"/>
      <c r="AL143" s="13"/>
    </row>
    <row r="144" spans="1:38" x14ac:dyDescent="0.25">
      <c r="A144" s="13"/>
      <c r="B144" s="11"/>
      <c r="C144" s="11"/>
      <c r="D144" s="11"/>
      <c r="E144" s="1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Y144" s="13"/>
      <c r="Z144" s="13"/>
      <c r="AA144" s="13"/>
      <c r="AB144" s="11"/>
      <c r="AH144" s="13"/>
      <c r="AI144" s="13"/>
      <c r="AJ144" s="13"/>
      <c r="AK144" s="13"/>
      <c r="AL144" s="13"/>
    </row>
    <row r="145" spans="1:38" x14ac:dyDescent="0.25">
      <c r="A145" s="13"/>
      <c r="B145" s="11"/>
      <c r="C145" s="11"/>
      <c r="D145" s="11"/>
      <c r="E145" s="1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Y145" s="13"/>
      <c r="Z145" s="13"/>
      <c r="AA145" s="13"/>
      <c r="AB145" s="11"/>
      <c r="AH145" s="13"/>
      <c r="AI145" s="13"/>
      <c r="AJ145" s="13"/>
      <c r="AK145" s="13"/>
      <c r="AL145" s="13"/>
    </row>
    <row r="146" spans="1:38" x14ac:dyDescent="0.25">
      <c r="A146" s="13"/>
      <c r="B146" s="11"/>
      <c r="C146" s="11"/>
      <c r="D146" s="11"/>
      <c r="E146" s="1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Y146" s="13"/>
      <c r="Z146" s="13"/>
      <c r="AA146" s="13"/>
      <c r="AB146" s="11"/>
      <c r="AH146" s="13"/>
      <c r="AI146" s="13"/>
      <c r="AJ146" s="13"/>
      <c r="AK146" s="13"/>
      <c r="AL146" s="13"/>
    </row>
    <row r="147" spans="1:38" x14ac:dyDescent="0.25">
      <c r="A147" s="13"/>
      <c r="B147" s="11"/>
      <c r="C147" s="11"/>
      <c r="D147" s="11"/>
      <c r="E147" s="1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Y147" s="13"/>
      <c r="Z147" s="13"/>
      <c r="AA147" s="13"/>
      <c r="AB147" s="11"/>
      <c r="AH147" s="13"/>
      <c r="AI147" s="13"/>
      <c r="AJ147" s="13"/>
      <c r="AK147" s="13"/>
      <c r="AL147" s="13"/>
    </row>
    <row r="148" spans="1:38" x14ac:dyDescent="0.25">
      <c r="A148" s="13"/>
      <c r="B148" s="11"/>
      <c r="C148" s="11"/>
      <c r="D148" s="11"/>
      <c r="E148" s="1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Y148" s="13"/>
      <c r="Z148" s="13"/>
      <c r="AA148" s="13"/>
      <c r="AB148" s="11"/>
      <c r="AH148" s="13"/>
      <c r="AI148" s="13"/>
      <c r="AJ148" s="13"/>
      <c r="AK148" s="13"/>
      <c r="AL148" s="13"/>
    </row>
    <row r="149" spans="1:38" x14ac:dyDescent="0.25">
      <c r="A149" s="13"/>
      <c r="B149" s="11"/>
      <c r="C149" s="11"/>
      <c r="D149" s="11"/>
      <c r="E149" s="1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Y149" s="13"/>
      <c r="Z149" s="13"/>
      <c r="AA149" s="13"/>
      <c r="AB149" s="11"/>
      <c r="AH149" s="13"/>
      <c r="AI149" s="13"/>
      <c r="AJ149" s="13"/>
      <c r="AK149" s="13"/>
      <c r="AL149" s="13"/>
    </row>
    <row r="150" spans="1:38" x14ac:dyDescent="0.25">
      <c r="A150" s="13"/>
      <c r="B150" s="11"/>
      <c r="C150" s="11"/>
      <c r="D150" s="11"/>
      <c r="E150" s="1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Y150" s="13"/>
      <c r="Z150" s="13"/>
      <c r="AA150" s="13"/>
      <c r="AB150" s="11"/>
      <c r="AH150" s="13"/>
      <c r="AI150" s="13"/>
      <c r="AJ150" s="13"/>
      <c r="AK150" s="13"/>
      <c r="AL150" s="13"/>
    </row>
    <row r="151" spans="1:38" x14ac:dyDescent="0.25">
      <c r="A151" s="13"/>
      <c r="B151" s="11"/>
      <c r="C151" s="11"/>
      <c r="D151" s="11"/>
      <c r="E151" s="1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Y151" s="13"/>
      <c r="Z151" s="13"/>
      <c r="AA151" s="13"/>
      <c r="AB151" s="11"/>
      <c r="AH151" s="13"/>
      <c r="AI151" s="13"/>
      <c r="AJ151" s="13"/>
      <c r="AK151" s="13"/>
      <c r="AL151" s="13"/>
    </row>
    <row r="152" spans="1:38" x14ac:dyDescent="0.25">
      <c r="A152" s="13"/>
      <c r="B152" s="11"/>
      <c r="C152" s="11"/>
      <c r="D152" s="11"/>
      <c r="E152" s="1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Y152" s="13"/>
      <c r="Z152" s="13"/>
      <c r="AA152" s="13"/>
      <c r="AB152" s="11"/>
      <c r="AH152" s="13"/>
      <c r="AI152" s="13"/>
      <c r="AJ152" s="13"/>
      <c r="AK152" s="13"/>
      <c r="AL152" s="13"/>
    </row>
    <row r="153" spans="1:38" x14ac:dyDescent="0.25">
      <c r="A153" s="13"/>
      <c r="B153" s="11"/>
      <c r="C153" s="11"/>
      <c r="D153" s="11"/>
      <c r="E153" s="1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Y153" s="13"/>
      <c r="Z153" s="13"/>
      <c r="AA153" s="13"/>
      <c r="AB153" s="11"/>
      <c r="AH153" s="13"/>
      <c r="AI153" s="13"/>
      <c r="AJ153" s="13"/>
      <c r="AK153" s="13"/>
      <c r="AL153" s="13"/>
    </row>
    <row r="154" spans="1:38" x14ac:dyDescent="0.25">
      <c r="A154" s="13"/>
      <c r="B154" s="11"/>
      <c r="C154" s="11"/>
      <c r="D154" s="11"/>
      <c r="E154" s="1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Y154" s="13"/>
      <c r="Z154" s="13"/>
      <c r="AA154" s="13"/>
      <c r="AB154" s="11"/>
      <c r="AH154" s="13"/>
      <c r="AI154" s="13"/>
      <c r="AJ154" s="13"/>
      <c r="AK154" s="13"/>
      <c r="AL154" s="13"/>
    </row>
    <row r="155" spans="1:38" x14ac:dyDescent="0.25">
      <c r="A155" s="13"/>
      <c r="B155" s="11"/>
      <c r="C155" s="11"/>
      <c r="D155" s="11"/>
      <c r="E155" s="1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Y155" s="13"/>
      <c r="Z155" s="13"/>
      <c r="AA155" s="13"/>
      <c r="AB155" s="11"/>
      <c r="AH155" s="13"/>
      <c r="AI155" s="13"/>
      <c r="AJ155" s="13"/>
      <c r="AK155" s="13"/>
      <c r="AL155" s="13"/>
    </row>
    <row r="156" spans="1:38" x14ac:dyDescent="0.25">
      <c r="A156" s="13"/>
      <c r="B156" s="11"/>
      <c r="C156" s="11"/>
      <c r="D156" s="11"/>
      <c r="E156" s="1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Y156" s="13"/>
      <c r="Z156" s="13"/>
      <c r="AA156" s="13"/>
      <c r="AB156" s="11"/>
      <c r="AH156" s="13"/>
      <c r="AI156" s="13"/>
      <c r="AJ156" s="13"/>
      <c r="AK156" s="13"/>
      <c r="AL156" s="13"/>
    </row>
    <row r="157" spans="1:38" x14ac:dyDescent="0.25">
      <c r="A157" s="13"/>
      <c r="B157" s="11"/>
      <c r="C157" s="11"/>
      <c r="D157" s="11"/>
      <c r="E157" s="1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Y157" s="13"/>
      <c r="Z157" s="13"/>
      <c r="AA157" s="13"/>
      <c r="AB157" s="11"/>
      <c r="AH157" s="13"/>
      <c r="AI157" s="13"/>
      <c r="AJ157" s="13"/>
      <c r="AK157" s="13"/>
      <c r="AL157" s="13"/>
    </row>
    <row r="158" spans="1:38" x14ac:dyDescent="0.25">
      <c r="A158" s="13"/>
      <c r="B158" s="11"/>
      <c r="C158" s="11"/>
      <c r="D158" s="11"/>
      <c r="E158" s="1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Y158" s="13"/>
      <c r="Z158" s="13"/>
      <c r="AA158" s="13"/>
      <c r="AB158" s="11"/>
      <c r="AH158" s="13"/>
      <c r="AI158" s="13"/>
      <c r="AJ158" s="13"/>
      <c r="AK158" s="13"/>
      <c r="AL158" s="13"/>
    </row>
    <row r="159" spans="1:38" x14ac:dyDescent="0.25">
      <c r="A159" s="13"/>
      <c r="B159" s="11"/>
      <c r="C159" s="11"/>
      <c r="D159" s="11"/>
      <c r="E159" s="1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Y159" s="13"/>
      <c r="Z159" s="13"/>
      <c r="AA159" s="13"/>
      <c r="AB159" s="11"/>
      <c r="AH159" s="13"/>
      <c r="AI159" s="13"/>
      <c r="AJ159" s="13"/>
      <c r="AK159" s="13"/>
      <c r="AL159" s="13"/>
    </row>
    <row r="160" spans="1:38" x14ac:dyDescent="0.25">
      <c r="A160" s="13"/>
      <c r="B160" s="11"/>
      <c r="C160" s="11"/>
      <c r="D160" s="11"/>
      <c r="E160" s="1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Y160" s="13"/>
      <c r="Z160" s="13"/>
      <c r="AA160" s="13"/>
      <c r="AB160" s="11"/>
      <c r="AH160" s="13"/>
      <c r="AI160" s="13"/>
      <c r="AJ160" s="13"/>
      <c r="AK160" s="13"/>
      <c r="AL160" s="13"/>
    </row>
    <row r="161" spans="1:38" x14ac:dyDescent="0.25">
      <c r="A161" s="13"/>
      <c r="B161" s="11"/>
      <c r="C161" s="11"/>
      <c r="D161" s="11"/>
      <c r="E161" s="1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Y161" s="13"/>
      <c r="Z161" s="13"/>
      <c r="AA161" s="13"/>
      <c r="AB161" s="11"/>
      <c r="AH161" s="13"/>
      <c r="AI161" s="13"/>
      <c r="AJ161" s="13"/>
      <c r="AK161" s="13"/>
      <c r="AL161" s="13"/>
    </row>
    <row r="162" spans="1:38" x14ac:dyDescent="0.25">
      <c r="A162" s="13"/>
      <c r="B162" s="11"/>
      <c r="C162" s="11"/>
      <c r="D162" s="11"/>
      <c r="E162" s="1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Y162" s="13"/>
      <c r="Z162" s="13"/>
      <c r="AA162" s="13"/>
      <c r="AB162" s="11"/>
      <c r="AH162" s="13"/>
      <c r="AI162" s="13"/>
      <c r="AJ162" s="13"/>
      <c r="AK162" s="13"/>
      <c r="AL162" s="13"/>
    </row>
    <row r="163" spans="1:38" x14ac:dyDescent="0.25">
      <c r="A163" s="13"/>
      <c r="B163" s="11"/>
      <c r="C163" s="11"/>
      <c r="D163" s="11"/>
      <c r="E163" s="1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Y163" s="13"/>
      <c r="Z163" s="13"/>
      <c r="AA163" s="13"/>
      <c r="AB163" s="11"/>
      <c r="AH163" s="13"/>
      <c r="AI163" s="13"/>
      <c r="AJ163" s="13"/>
      <c r="AK163" s="13"/>
      <c r="AL163" s="13"/>
    </row>
    <row r="164" spans="1:38" x14ac:dyDescent="0.25">
      <c r="A164" s="13"/>
      <c r="B164" s="11"/>
      <c r="C164" s="11"/>
      <c r="D164" s="11"/>
      <c r="E164" s="1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Y164" s="13"/>
      <c r="Z164" s="13"/>
      <c r="AA164" s="13"/>
      <c r="AB164" s="11"/>
      <c r="AH164" s="13"/>
      <c r="AI164" s="13"/>
      <c r="AJ164" s="13"/>
      <c r="AK164" s="13"/>
      <c r="AL164" s="13"/>
    </row>
    <row r="165" spans="1:38" x14ac:dyDescent="0.25">
      <c r="A165" s="13"/>
      <c r="B165" s="11"/>
      <c r="C165" s="11"/>
      <c r="D165" s="11"/>
      <c r="E165" s="1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Y165" s="13"/>
      <c r="Z165" s="13"/>
      <c r="AA165" s="13"/>
      <c r="AB165" s="11"/>
      <c r="AH165" s="13"/>
      <c r="AI165" s="13"/>
      <c r="AJ165" s="13"/>
      <c r="AK165" s="13"/>
      <c r="AL165" s="13"/>
    </row>
    <row r="166" spans="1:38" x14ac:dyDescent="0.25">
      <c r="A166" s="13"/>
      <c r="B166" s="11"/>
      <c r="C166" s="11"/>
      <c r="D166" s="11"/>
      <c r="E166" s="1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Y166" s="13"/>
      <c r="Z166" s="13"/>
      <c r="AA166" s="13"/>
      <c r="AB166" s="11"/>
      <c r="AH166" s="13"/>
      <c r="AI166" s="13"/>
      <c r="AJ166" s="13"/>
      <c r="AK166" s="13"/>
      <c r="AL166" s="13"/>
    </row>
    <row r="167" spans="1:38" x14ac:dyDescent="0.25">
      <c r="A167" s="13"/>
      <c r="B167" s="11"/>
      <c r="C167" s="11"/>
      <c r="D167" s="11"/>
      <c r="E167" s="1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Y167" s="13"/>
      <c r="Z167" s="13"/>
      <c r="AA167" s="13"/>
      <c r="AB167" s="11"/>
      <c r="AH167" s="13"/>
      <c r="AI167" s="13"/>
      <c r="AJ167" s="13"/>
      <c r="AK167" s="13"/>
      <c r="AL167" s="13"/>
    </row>
    <row r="168" spans="1:38" x14ac:dyDescent="0.25">
      <c r="A168" s="13"/>
      <c r="B168" s="11"/>
      <c r="C168" s="11"/>
      <c r="D168" s="11"/>
      <c r="E168" s="1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Y168" s="13"/>
      <c r="Z168" s="13"/>
      <c r="AA168" s="13"/>
      <c r="AB168" s="11"/>
      <c r="AH168" s="13"/>
      <c r="AI168" s="13"/>
      <c r="AJ168" s="13"/>
      <c r="AK168" s="13"/>
      <c r="AL168" s="13"/>
    </row>
    <row r="169" spans="1:38" x14ac:dyDescent="0.25">
      <c r="A169" s="13"/>
      <c r="B169" s="11"/>
      <c r="C169" s="11"/>
      <c r="D169" s="11"/>
      <c r="E169" s="1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Y169" s="13"/>
      <c r="Z169" s="13"/>
      <c r="AA169" s="13"/>
      <c r="AB169" s="11"/>
      <c r="AH169" s="13"/>
      <c r="AI169" s="13"/>
      <c r="AJ169" s="13"/>
      <c r="AK169" s="13"/>
      <c r="AL169" s="13"/>
    </row>
    <row r="170" spans="1:38" x14ac:dyDescent="0.25">
      <c r="A170" s="13"/>
      <c r="B170" s="11"/>
      <c r="C170" s="11"/>
      <c r="D170" s="11"/>
      <c r="E170" s="1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Y170" s="13"/>
      <c r="Z170" s="13"/>
      <c r="AA170" s="13"/>
      <c r="AB170" s="11"/>
      <c r="AH170" s="13"/>
      <c r="AI170" s="13"/>
      <c r="AJ170" s="13"/>
      <c r="AK170" s="13"/>
      <c r="AL170" s="13"/>
    </row>
    <row r="171" spans="1:38" x14ac:dyDescent="0.25">
      <c r="A171" s="13"/>
      <c r="B171" s="11"/>
      <c r="C171" s="11"/>
      <c r="D171" s="11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Y171" s="13"/>
      <c r="Z171" s="13"/>
      <c r="AA171" s="13"/>
      <c r="AB171" s="11"/>
      <c r="AH171" s="13"/>
      <c r="AI171" s="13"/>
      <c r="AJ171" s="13"/>
      <c r="AK171" s="13"/>
      <c r="AL171" s="13"/>
    </row>
    <row r="172" spans="1:38" x14ac:dyDescent="0.25">
      <c r="A172" s="13"/>
      <c r="B172" s="11"/>
      <c r="C172" s="11"/>
      <c r="D172" s="11"/>
      <c r="E172" s="1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Y172" s="13"/>
      <c r="Z172" s="13"/>
      <c r="AA172" s="13"/>
      <c r="AB172" s="11"/>
      <c r="AH172" s="13"/>
      <c r="AI172" s="13"/>
      <c r="AJ172" s="13"/>
      <c r="AK172" s="13"/>
      <c r="AL172" s="13"/>
    </row>
    <row r="173" spans="1:38" x14ac:dyDescent="0.25">
      <c r="A173" s="13"/>
      <c r="B173" s="11"/>
      <c r="C173" s="11"/>
      <c r="D173" s="11"/>
      <c r="E173" s="1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Y173" s="13"/>
      <c r="Z173" s="13"/>
      <c r="AA173" s="13"/>
      <c r="AB173" s="11"/>
      <c r="AH173" s="13"/>
      <c r="AI173" s="13"/>
      <c r="AJ173" s="13"/>
      <c r="AK173" s="13"/>
      <c r="AL173" s="13"/>
    </row>
    <row r="174" spans="1:38" x14ac:dyDescent="0.25">
      <c r="A174" s="13"/>
      <c r="B174" s="11"/>
      <c r="C174" s="11"/>
      <c r="D174" s="11"/>
      <c r="E174" s="1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Y174" s="13"/>
      <c r="Z174" s="13"/>
      <c r="AA174" s="13"/>
      <c r="AB174" s="11"/>
      <c r="AH174" s="13"/>
      <c r="AI174" s="13"/>
      <c r="AJ174" s="13"/>
      <c r="AK174" s="13"/>
      <c r="AL174" s="13"/>
    </row>
    <row r="175" spans="1:38" x14ac:dyDescent="0.25">
      <c r="A175" s="13"/>
      <c r="B175" s="11"/>
      <c r="C175" s="11"/>
      <c r="D175" s="11"/>
      <c r="E175" s="1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Y175" s="13"/>
      <c r="Z175" s="13"/>
      <c r="AA175" s="13"/>
      <c r="AB175" s="11"/>
      <c r="AH175" s="13"/>
      <c r="AI175" s="13"/>
      <c r="AJ175" s="13"/>
      <c r="AK175" s="13"/>
      <c r="AL175" s="13"/>
    </row>
    <row r="176" spans="1:38" x14ac:dyDescent="0.25">
      <c r="A176" s="13"/>
      <c r="B176" s="11"/>
      <c r="C176" s="11"/>
      <c r="D176" s="11"/>
      <c r="E176" s="1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Y176" s="13"/>
      <c r="Z176" s="13"/>
      <c r="AA176" s="13"/>
      <c r="AB176" s="11"/>
      <c r="AH176" s="13"/>
      <c r="AI176" s="13"/>
      <c r="AJ176" s="13"/>
      <c r="AK176" s="13"/>
      <c r="AL176" s="13"/>
    </row>
    <row r="177" spans="1:38" x14ac:dyDescent="0.25">
      <c r="A177" s="13"/>
      <c r="B177" s="11"/>
      <c r="C177" s="11"/>
      <c r="D177" s="11"/>
      <c r="E177" s="1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Y177" s="13"/>
      <c r="Z177" s="13"/>
      <c r="AA177" s="13"/>
      <c r="AB177" s="11"/>
      <c r="AH177" s="13"/>
      <c r="AI177" s="13"/>
      <c r="AJ177" s="13"/>
      <c r="AK177" s="13"/>
      <c r="AL177" s="13"/>
    </row>
    <row r="178" spans="1:38" x14ac:dyDescent="0.25">
      <c r="A178" s="13"/>
      <c r="B178" s="11"/>
      <c r="C178" s="11"/>
      <c r="D178" s="11"/>
      <c r="E178" s="1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Y178" s="13"/>
      <c r="Z178" s="13"/>
      <c r="AA178" s="13"/>
      <c r="AB178" s="11"/>
      <c r="AH178" s="13"/>
      <c r="AI178" s="13"/>
      <c r="AJ178" s="13"/>
      <c r="AK178" s="13"/>
      <c r="AL178" s="13"/>
    </row>
    <row r="179" spans="1:38" x14ac:dyDescent="0.25">
      <c r="A179" s="13"/>
      <c r="B179" s="11"/>
      <c r="C179" s="11"/>
      <c r="D179" s="11"/>
      <c r="E179" s="1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Y179" s="13"/>
      <c r="Z179" s="13"/>
      <c r="AA179" s="13"/>
      <c r="AB179" s="11"/>
      <c r="AH179" s="13"/>
      <c r="AI179" s="13"/>
      <c r="AJ179" s="13"/>
      <c r="AK179" s="13"/>
      <c r="AL179" s="13"/>
    </row>
    <row r="180" spans="1:38" x14ac:dyDescent="0.25">
      <c r="A180" s="13"/>
      <c r="B180" s="11"/>
      <c r="C180" s="11"/>
      <c r="D180" s="11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Y180" s="13"/>
      <c r="Z180" s="13"/>
      <c r="AA180" s="13"/>
      <c r="AB180" s="11"/>
      <c r="AH180" s="13"/>
      <c r="AI180" s="13"/>
      <c r="AJ180" s="13"/>
      <c r="AK180" s="13"/>
      <c r="AL180" s="13"/>
    </row>
    <row r="181" spans="1:38" x14ac:dyDescent="0.25">
      <c r="A181" s="13"/>
      <c r="B181" s="11"/>
      <c r="C181" s="11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Y181" s="13"/>
      <c r="Z181" s="13"/>
      <c r="AA181" s="13"/>
      <c r="AB181" s="11"/>
      <c r="AH181" s="13"/>
      <c r="AI181" s="13"/>
      <c r="AJ181" s="13"/>
      <c r="AK181" s="13"/>
      <c r="AL181" s="13"/>
    </row>
    <row r="182" spans="1:38" x14ac:dyDescent="0.25">
      <c r="A182" s="13"/>
      <c r="B182" s="11"/>
      <c r="C182" s="11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Y182" s="13"/>
      <c r="Z182" s="13"/>
      <c r="AA182" s="13"/>
      <c r="AB182" s="11"/>
      <c r="AH182" s="13"/>
      <c r="AI182" s="13"/>
      <c r="AJ182" s="13"/>
      <c r="AK182" s="13"/>
      <c r="AL182" s="13"/>
    </row>
    <row r="183" spans="1:38" x14ac:dyDescent="0.25">
      <c r="A183" s="13"/>
      <c r="B183" s="11"/>
      <c r="C183" s="11"/>
      <c r="D183" s="11"/>
      <c r="E183" s="1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Y183" s="13"/>
      <c r="Z183" s="13"/>
      <c r="AA183" s="13"/>
      <c r="AB183" s="11"/>
      <c r="AH183" s="13"/>
      <c r="AI183" s="13"/>
      <c r="AJ183" s="13"/>
      <c r="AK183" s="13"/>
      <c r="AL183" s="13"/>
    </row>
    <row r="184" spans="1:38" x14ac:dyDescent="0.25">
      <c r="A184" s="13"/>
      <c r="B184" s="11"/>
      <c r="C184" s="11"/>
      <c r="D184" s="11"/>
      <c r="E184" s="1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Y184" s="13"/>
      <c r="Z184" s="13"/>
      <c r="AA184" s="13"/>
      <c r="AB184" s="11"/>
      <c r="AH184" s="13"/>
      <c r="AI184" s="13"/>
      <c r="AJ184" s="13"/>
      <c r="AK184" s="13"/>
      <c r="AL184" s="13"/>
    </row>
    <row r="185" spans="1:38" x14ac:dyDescent="0.25">
      <c r="A185" s="13"/>
      <c r="B185" s="11"/>
      <c r="C185" s="11"/>
      <c r="D185" s="11"/>
      <c r="E185" s="1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Y185" s="13"/>
      <c r="Z185" s="13"/>
      <c r="AA185" s="13"/>
      <c r="AB185" s="11"/>
      <c r="AH185" s="13"/>
      <c r="AI185" s="13"/>
      <c r="AJ185" s="13"/>
      <c r="AK185" s="13"/>
      <c r="AL185" s="13"/>
    </row>
    <row r="186" spans="1:38" x14ac:dyDescent="0.25">
      <c r="A186" s="13"/>
      <c r="B186" s="11"/>
      <c r="C186" s="11"/>
      <c r="D186" s="11"/>
      <c r="E186" s="1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Y186" s="13"/>
      <c r="Z186" s="13"/>
      <c r="AA186" s="13"/>
      <c r="AB186" s="11"/>
      <c r="AH186" s="13"/>
      <c r="AI186" s="13"/>
      <c r="AJ186" s="13"/>
      <c r="AK186" s="13"/>
      <c r="AL186" s="13"/>
    </row>
    <row r="187" spans="1:38" x14ac:dyDescent="0.25">
      <c r="A187" s="13"/>
      <c r="B187" s="11"/>
      <c r="C187" s="11"/>
      <c r="D187" s="11"/>
      <c r="E187" s="1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Y187" s="13"/>
      <c r="Z187" s="13"/>
      <c r="AA187" s="13"/>
      <c r="AB187" s="11"/>
      <c r="AH187" s="13"/>
      <c r="AI187" s="13"/>
      <c r="AJ187" s="13"/>
      <c r="AK187" s="13"/>
      <c r="AL187" s="13"/>
    </row>
    <row r="188" spans="1:38" x14ac:dyDescent="0.25">
      <c r="A188" s="13"/>
      <c r="B188" s="11"/>
      <c r="C188" s="11"/>
      <c r="D188" s="11"/>
      <c r="E188" s="1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Y188" s="13"/>
      <c r="Z188" s="13"/>
      <c r="AA188" s="13"/>
      <c r="AB188" s="11"/>
      <c r="AH188" s="13"/>
      <c r="AI188" s="13"/>
      <c r="AJ188" s="13"/>
      <c r="AK188" s="13"/>
      <c r="AL188" s="13"/>
    </row>
    <row r="189" spans="1:38" x14ac:dyDescent="0.25">
      <c r="A189" s="13"/>
      <c r="B189" s="11"/>
      <c r="C189" s="11"/>
      <c r="D189" s="11"/>
      <c r="E189" s="1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Y189" s="13"/>
      <c r="Z189" s="13"/>
      <c r="AA189" s="13"/>
      <c r="AB189" s="11"/>
      <c r="AH189" s="13"/>
      <c r="AI189" s="13"/>
      <c r="AJ189" s="13"/>
      <c r="AK189" s="13"/>
      <c r="AL189" s="13"/>
    </row>
    <row r="190" spans="1:38" x14ac:dyDescent="0.25">
      <c r="A190" s="13"/>
      <c r="B190" s="11"/>
      <c r="C190" s="11"/>
      <c r="D190" s="11"/>
      <c r="E190" s="1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Y190" s="13"/>
      <c r="Z190" s="13"/>
      <c r="AA190" s="13"/>
      <c r="AB190" s="11"/>
      <c r="AH190" s="13"/>
      <c r="AI190" s="13"/>
      <c r="AJ190" s="13"/>
      <c r="AK190" s="13"/>
      <c r="AL190" s="13"/>
    </row>
    <row r="191" spans="1:38" x14ac:dyDescent="0.25">
      <c r="A191" s="13"/>
      <c r="B191" s="11"/>
      <c r="C191" s="11"/>
      <c r="D191" s="11"/>
      <c r="E191" s="1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Y191" s="13"/>
      <c r="Z191" s="13"/>
      <c r="AA191" s="13"/>
      <c r="AB191" s="11"/>
      <c r="AH191" s="13"/>
      <c r="AI191" s="13"/>
      <c r="AJ191" s="13"/>
      <c r="AK191" s="13"/>
      <c r="AL191" s="13"/>
    </row>
    <row r="192" spans="1:38" x14ac:dyDescent="0.25">
      <c r="A192" s="13"/>
      <c r="B192" s="11"/>
      <c r="C192" s="11"/>
      <c r="D192" s="11"/>
      <c r="E192" s="1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Y192" s="13"/>
      <c r="Z192" s="13"/>
      <c r="AA192" s="13"/>
      <c r="AB192" s="11"/>
      <c r="AH192" s="13"/>
      <c r="AI192" s="13"/>
      <c r="AJ192" s="13"/>
      <c r="AK192" s="13"/>
      <c r="AL192" s="13"/>
    </row>
    <row r="193" spans="1:38" x14ac:dyDescent="0.25">
      <c r="A193" s="13"/>
      <c r="B193" s="11"/>
      <c r="C193" s="11"/>
      <c r="D193" s="11"/>
      <c r="E193" s="1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Y193" s="13"/>
      <c r="Z193" s="13"/>
      <c r="AA193" s="13"/>
      <c r="AB193" s="11"/>
      <c r="AH193" s="13"/>
      <c r="AI193" s="13"/>
      <c r="AJ193" s="13"/>
      <c r="AK193" s="13"/>
      <c r="AL193" s="13"/>
    </row>
    <row r="194" spans="1:38" x14ac:dyDescent="0.25">
      <c r="A194" s="13"/>
      <c r="B194" s="11"/>
      <c r="C194" s="11"/>
      <c r="D194" s="11"/>
      <c r="E194" s="1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Y194" s="13"/>
      <c r="Z194" s="13"/>
      <c r="AA194" s="13"/>
      <c r="AB194" s="11"/>
      <c r="AH194" s="13"/>
      <c r="AI194" s="13"/>
      <c r="AJ194" s="13"/>
      <c r="AK194" s="13"/>
      <c r="AL194" s="13"/>
    </row>
    <row r="195" spans="1:38" x14ac:dyDescent="0.25">
      <c r="A195" s="13"/>
      <c r="B195" s="11"/>
      <c r="C195" s="11"/>
      <c r="D195" s="11"/>
      <c r="E195" s="1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Y195" s="13"/>
      <c r="Z195" s="13"/>
      <c r="AA195" s="13"/>
      <c r="AB195" s="11"/>
      <c r="AH195" s="13"/>
      <c r="AI195" s="13"/>
      <c r="AJ195" s="13"/>
      <c r="AK195" s="13"/>
      <c r="AL195" s="13"/>
    </row>
    <row r="196" spans="1:38" x14ac:dyDescent="0.25">
      <c r="A196" s="13"/>
      <c r="B196" s="11"/>
      <c r="C196" s="11"/>
      <c r="D196" s="11"/>
      <c r="E196" s="1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Y196" s="13"/>
      <c r="Z196" s="13"/>
      <c r="AA196" s="13"/>
      <c r="AB196" s="11"/>
      <c r="AH196" s="13"/>
      <c r="AI196" s="13"/>
      <c r="AJ196" s="13"/>
      <c r="AK196" s="13"/>
      <c r="AL196" s="13"/>
    </row>
    <row r="197" spans="1:38" x14ac:dyDescent="0.25">
      <c r="A197" s="13"/>
      <c r="B197" s="11"/>
      <c r="C197" s="11"/>
      <c r="D197" s="11"/>
      <c r="E197" s="1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Y197" s="13"/>
      <c r="Z197" s="13"/>
      <c r="AA197" s="13"/>
      <c r="AB197" s="11"/>
      <c r="AH197" s="13"/>
      <c r="AI197" s="13"/>
      <c r="AJ197" s="13"/>
      <c r="AK197" s="13"/>
      <c r="AL197" s="13"/>
    </row>
    <row r="198" spans="1:38" x14ac:dyDescent="0.25">
      <c r="A198" s="13"/>
      <c r="B198" s="11"/>
      <c r="C198" s="11"/>
      <c r="D198" s="11"/>
      <c r="E198" s="1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Y198" s="13"/>
      <c r="Z198" s="13"/>
      <c r="AA198" s="13"/>
      <c r="AB198" s="11"/>
      <c r="AH198" s="13"/>
      <c r="AI198" s="13"/>
      <c r="AJ198" s="13"/>
      <c r="AK198" s="13"/>
      <c r="AL198" s="13"/>
    </row>
    <row r="199" spans="1:38" x14ac:dyDescent="0.25">
      <c r="A199" s="13"/>
      <c r="B199" s="11"/>
      <c r="C199" s="11"/>
      <c r="D199" s="11"/>
      <c r="E199" s="1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Y199" s="13"/>
      <c r="Z199" s="13"/>
      <c r="AA199" s="13"/>
      <c r="AB199" s="11"/>
      <c r="AH199" s="13"/>
      <c r="AI199" s="13"/>
      <c r="AJ199" s="13"/>
      <c r="AK199" s="13"/>
      <c r="AL199" s="13"/>
    </row>
    <row r="200" spans="1:38" x14ac:dyDescent="0.25">
      <c r="A200" s="13"/>
      <c r="B200" s="11"/>
      <c r="C200" s="11"/>
      <c r="D200" s="11"/>
      <c r="E200" s="1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Y200" s="13"/>
      <c r="Z200" s="13"/>
      <c r="AA200" s="13"/>
      <c r="AB200" s="11"/>
      <c r="AH200" s="13"/>
      <c r="AI200" s="13"/>
      <c r="AJ200" s="13"/>
      <c r="AK200" s="13"/>
      <c r="AL200" s="13"/>
    </row>
    <row r="201" spans="1:38" x14ac:dyDescent="0.25">
      <c r="A201" s="13"/>
      <c r="B201" s="11"/>
      <c r="C201" s="11"/>
      <c r="D201" s="11"/>
      <c r="E201" s="1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Y201" s="13"/>
      <c r="Z201" s="13"/>
      <c r="AA201" s="13"/>
      <c r="AB201" s="11"/>
      <c r="AH201" s="13"/>
      <c r="AI201" s="13"/>
      <c r="AJ201" s="13"/>
      <c r="AK201" s="13"/>
      <c r="AL201" s="13"/>
    </row>
    <row r="202" spans="1:38" x14ac:dyDescent="0.25">
      <c r="A202" s="13"/>
      <c r="B202" s="11"/>
      <c r="C202" s="11"/>
      <c r="D202" s="11"/>
      <c r="E202" s="1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Y202" s="13"/>
      <c r="Z202" s="13"/>
      <c r="AA202" s="13"/>
      <c r="AB202" s="11"/>
      <c r="AH202" s="13"/>
      <c r="AI202" s="13"/>
      <c r="AJ202" s="13"/>
      <c r="AK202" s="13"/>
      <c r="AL202" s="13"/>
    </row>
    <row r="203" spans="1:38" x14ac:dyDescent="0.25">
      <c r="A203" s="13"/>
      <c r="B203" s="11"/>
      <c r="C203" s="11"/>
      <c r="D203" s="11"/>
      <c r="E203" s="1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Y203" s="13"/>
      <c r="Z203" s="13"/>
      <c r="AA203" s="13"/>
      <c r="AB203" s="11"/>
      <c r="AH203" s="13"/>
      <c r="AI203" s="13"/>
      <c r="AJ203" s="13"/>
      <c r="AK203" s="13"/>
      <c r="AL203" s="13"/>
    </row>
    <row r="204" spans="1:38" x14ac:dyDescent="0.25">
      <c r="A204" s="13"/>
      <c r="B204" s="11"/>
      <c r="C204" s="11"/>
      <c r="D204" s="11"/>
      <c r="E204" s="1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Y204" s="13"/>
      <c r="Z204" s="13"/>
      <c r="AA204" s="13"/>
      <c r="AB204" s="11"/>
      <c r="AH204" s="13"/>
      <c r="AI204" s="13"/>
      <c r="AJ204" s="13"/>
      <c r="AK204" s="13"/>
      <c r="AL204" s="13"/>
    </row>
    <row r="205" spans="1:38" x14ac:dyDescent="0.25">
      <c r="A205" s="13"/>
      <c r="B205" s="11"/>
      <c r="C205" s="11"/>
      <c r="D205" s="11"/>
      <c r="E205" s="1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Y205" s="13"/>
      <c r="Z205" s="13"/>
      <c r="AA205" s="13"/>
      <c r="AB205" s="11"/>
      <c r="AH205" s="13"/>
      <c r="AI205" s="13"/>
      <c r="AJ205" s="13"/>
      <c r="AK205" s="13"/>
      <c r="AL205" s="13"/>
    </row>
    <row r="206" spans="1:38" x14ac:dyDescent="0.25">
      <c r="A206" s="13"/>
      <c r="B206" s="11"/>
      <c r="C206" s="11"/>
      <c r="D206" s="11"/>
      <c r="E206" s="1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Y206" s="13"/>
      <c r="Z206" s="13"/>
      <c r="AA206" s="13"/>
      <c r="AB206" s="11"/>
      <c r="AH206" s="13"/>
      <c r="AI206" s="13"/>
      <c r="AJ206" s="13"/>
      <c r="AK206" s="13"/>
      <c r="AL206" s="13"/>
    </row>
    <row r="207" spans="1:38" x14ac:dyDescent="0.25">
      <c r="A207" s="13"/>
      <c r="B207" s="11"/>
      <c r="C207" s="11"/>
      <c r="D207" s="11"/>
      <c r="E207" s="1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Y207" s="13"/>
      <c r="Z207" s="13"/>
      <c r="AA207" s="13"/>
      <c r="AB207" s="11"/>
      <c r="AH207" s="13"/>
      <c r="AI207" s="13"/>
      <c r="AJ207" s="13"/>
      <c r="AK207" s="13"/>
      <c r="AL207" s="13"/>
    </row>
    <row r="208" spans="1:38" x14ac:dyDescent="0.25">
      <c r="A208" s="13"/>
      <c r="B208" s="11"/>
      <c r="C208" s="11"/>
      <c r="D208" s="11"/>
      <c r="E208" s="1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Y208" s="13"/>
      <c r="Z208" s="13"/>
      <c r="AA208" s="13"/>
      <c r="AB208" s="11"/>
      <c r="AH208" s="13"/>
      <c r="AI208" s="13"/>
      <c r="AJ208" s="13"/>
      <c r="AK208" s="13"/>
      <c r="AL208" s="13"/>
    </row>
    <row r="209" spans="1:38" x14ac:dyDescent="0.25">
      <c r="A209" s="13"/>
      <c r="B209" s="11"/>
      <c r="C209" s="11"/>
      <c r="D209" s="11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Y209" s="13"/>
      <c r="Z209" s="13"/>
      <c r="AA209" s="13"/>
      <c r="AB209" s="11"/>
      <c r="AH209" s="13"/>
      <c r="AI209" s="13"/>
      <c r="AJ209" s="13"/>
      <c r="AK209" s="13"/>
      <c r="AL209" s="13"/>
    </row>
    <row r="210" spans="1:38" x14ac:dyDescent="0.25">
      <c r="A210" s="13"/>
      <c r="B210" s="11"/>
      <c r="C210" s="11"/>
      <c r="D210" s="11"/>
      <c r="E210" s="1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Y210" s="13"/>
      <c r="Z210" s="13"/>
      <c r="AA210" s="13"/>
      <c r="AB210" s="11"/>
      <c r="AH210" s="13"/>
      <c r="AI210" s="13"/>
      <c r="AJ210" s="13"/>
      <c r="AK210" s="13"/>
      <c r="AL210" s="13"/>
    </row>
    <row r="211" spans="1:38" x14ac:dyDescent="0.25">
      <c r="A211" s="13"/>
      <c r="B211" s="11"/>
      <c r="C211" s="11"/>
      <c r="D211" s="11"/>
      <c r="E211" s="1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Y211" s="13"/>
      <c r="Z211" s="13"/>
      <c r="AA211" s="13"/>
      <c r="AB211" s="11"/>
      <c r="AH211" s="13"/>
      <c r="AI211" s="13"/>
      <c r="AJ211" s="13"/>
      <c r="AK211" s="13"/>
      <c r="AL211" s="13"/>
    </row>
    <row r="212" spans="1:38" x14ac:dyDescent="0.25">
      <c r="A212" s="13"/>
      <c r="B212" s="11"/>
      <c r="C212" s="11"/>
      <c r="D212" s="11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Y212" s="13"/>
      <c r="Z212" s="13"/>
      <c r="AA212" s="13"/>
      <c r="AB212" s="11"/>
      <c r="AH212" s="13"/>
      <c r="AI212" s="13"/>
      <c r="AJ212" s="13"/>
      <c r="AK212" s="13"/>
      <c r="AL212" s="13"/>
    </row>
    <row r="213" spans="1:38" x14ac:dyDescent="0.25">
      <c r="A213" s="13"/>
      <c r="B213" s="11"/>
      <c r="C213" s="11"/>
      <c r="D213" s="11"/>
      <c r="E213" s="1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Y213" s="13"/>
      <c r="Z213" s="13"/>
      <c r="AA213" s="13"/>
      <c r="AB213" s="11"/>
      <c r="AH213" s="13"/>
      <c r="AI213" s="13"/>
      <c r="AJ213" s="13"/>
      <c r="AK213" s="13"/>
      <c r="AL213" s="13"/>
    </row>
    <row r="214" spans="1:38" x14ac:dyDescent="0.25">
      <c r="A214" s="13"/>
      <c r="B214" s="11"/>
      <c r="C214" s="11"/>
      <c r="D214" s="11"/>
      <c r="E214" s="1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Y214" s="13"/>
      <c r="Z214" s="13"/>
      <c r="AA214" s="13"/>
      <c r="AB214" s="11"/>
      <c r="AH214" s="13"/>
      <c r="AI214" s="13"/>
      <c r="AJ214" s="13"/>
      <c r="AK214" s="13"/>
      <c r="AL214" s="13"/>
    </row>
    <row r="215" spans="1:38" x14ac:dyDescent="0.25">
      <c r="A215" s="13"/>
      <c r="B215" s="11"/>
      <c r="C215" s="11"/>
      <c r="D215" s="11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Y215" s="13"/>
      <c r="Z215" s="13"/>
      <c r="AA215" s="13"/>
      <c r="AB215" s="11"/>
      <c r="AH215" s="13"/>
      <c r="AI215" s="13"/>
      <c r="AJ215" s="13"/>
      <c r="AK215" s="13"/>
      <c r="AL215" s="13"/>
    </row>
    <row r="216" spans="1:38" x14ac:dyDescent="0.25">
      <c r="A216" s="13"/>
      <c r="B216" s="11"/>
      <c r="C216" s="11"/>
      <c r="D216" s="11"/>
      <c r="E216" s="1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Y216" s="13"/>
      <c r="Z216" s="13"/>
      <c r="AA216" s="13"/>
      <c r="AB216" s="11"/>
      <c r="AH216" s="13"/>
      <c r="AI216" s="13"/>
      <c r="AJ216" s="13"/>
      <c r="AK216" s="13"/>
      <c r="AL216" s="13"/>
    </row>
    <row r="217" spans="1:38" x14ac:dyDescent="0.25">
      <c r="A217" s="13"/>
      <c r="B217" s="11"/>
      <c r="C217" s="11"/>
      <c r="D217" s="11"/>
      <c r="E217" s="1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Y217" s="13"/>
      <c r="Z217" s="13"/>
      <c r="AA217" s="13"/>
      <c r="AB217" s="11"/>
      <c r="AH217" s="13"/>
      <c r="AI217" s="13"/>
      <c r="AJ217" s="13"/>
      <c r="AK217" s="13"/>
      <c r="AL217" s="13"/>
    </row>
    <row r="218" spans="1:38" x14ac:dyDescent="0.25">
      <c r="A218" s="13"/>
      <c r="B218" s="11"/>
      <c r="C218" s="11"/>
      <c r="D218" s="11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Y218" s="13"/>
      <c r="Z218" s="13"/>
      <c r="AA218" s="13"/>
      <c r="AB218" s="11"/>
      <c r="AH218" s="13"/>
      <c r="AI218" s="13"/>
      <c r="AJ218" s="13"/>
      <c r="AK218" s="13"/>
      <c r="AL218" s="13"/>
    </row>
    <row r="219" spans="1:38" x14ac:dyDescent="0.25">
      <c r="A219" s="13"/>
      <c r="B219" s="11"/>
      <c r="C219" s="11"/>
      <c r="D219" s="11"/>
      <c r="E219" s="1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Y219" s="13"/>
      <c r="Z219" s="13"/>
      <c r="AA219" s="13"/>
      <c r="AB219" s="11"/>
      <c r="AH219" s="13"/>
      <c r="AI219" s="13"/>
      <c r="AJ219" s="13"/>
      <c r="AK219" s="13"/>
      <c r="AL219" s="13"/>
    </row>
    <row r="220" spans="1:38" x14ac:dyDescent="0.25">
      <c r="A220" s="13"/>
      <c r="B220" s="11"/>
      <c r="C220" s="11"/>
      <c r="D220" s="11"/>
      <c r="E220" s="1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Y220" s="13"/>
      <c r="Z220" s="13"/>
      <c r="AA220" s="13"/>
      <c r="AB220" s="11"/>
      <c r="AH220" s="13"/>
      <c r="AI220" s="13"/>
      <c r="AJ220" s="13"/>
      <c r="AK220" s="13"/>
      <c r="AL220" s="13"/>
    </row>
    <row r="221" spans="1:38" x14ac:dyDescent="0.25">
      <c r="A221" s="13"/>
      <c r="B221" s="11"/>
      <c r="C221" s="11"/>
      <c r="D221" s="11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Y221" s="13"/>
      <c r="Z221" s="13"/>
      <c r="AA221" s="13"/>
      <c r="AB221" s="11"/>
      <c r="AH221" s="13"/>
      <c r="AI221" s="13"/>
      <c r="AJ221" s="13"/>
      <c r="AK221" s="13"/>
      <c r="AL221" s="13"/>
    </row>
    <row r="222" spans="1:38" x14ac:dyDescent="0.25">
      <c r="A222" s="13"/>
      <c r="B222" s="11"/>
      <c r="C222" s="11"/>
      <c r="D222" s="11"/>
      <c r="E222" s="1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Y222" s="13"/>
      <c r="Z222" s="13"/>
      <c r="AA222" s="13"/>
      <c r="AB222" s="11"/>
      <c r="AH222" s="13"/>
      <c r="AI222" s="13"/>
      <c r="AJ222" s="13"/>
      <c r="AK222" s="13"/>
      <c r="AL222" s="13"/>
    </row>
    <row r="223" spans="1:38" x14ac:dyDescent="0.25">
      <c r="A223" s="13"/>
      <c r="B223" s="11"/>
      <c r="C223" s="11"/>
      <c r="D223" s="11"/>
      <c r="E223" s="1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Y223" s="13"/>
      <c r="Z223" s="13"/>
      <c r="AA223" s="13"/>
      <c r="AB223" s="11"/>
      <c r="AH223" s="13"/>
      <c r="AI223" s="13"/>
      <c r="AJ223" s="13"/>
      <c r="AK223" s="13"/>
      <c r="AL223" s="13"/>
    </row>
    <row r="224" spans="1:38" x14ac:dyDescent="0.25">
      <c r="A224" s="13"/>
      <c r="B224" s="11"/>
      <c r="C224" s="11"/>
      <c r="D224" s="11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Y224" s="13"/>
      <c r="Z224" s="13"/>
      <c r="AA224" s="13"/>
      <c r="AB224" s="11"/>
      <c r="AH224" s="13"/>
      <c r="AI224" s="13"/>
      <c r="AJ224" s="13"/>
      <c r="AK224" s="13"/>
      <c r="AL224" s="13"/>
    </row>
    <row r="225" spans="1:38" x14ac:dyDescent="0.25">
      <c r="A225" s="13"/>
      <c r="B225" s="11"/>
      <c r="C225" s="11"/>
      <c r="D225" s="11"/>
      <c r="E225" s="1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Y225" s="13"/>
      <c r="Z225" s="13"/>
      <c r="AA225" s="13"/>
      <c r="AB225" s="11"/>
      <c r="AH225" s="13"/>
      <c r="AI225" s="13"/>
      <c r="AJ225" s="13"/>
      <c r="AK225" s="13"/>
      <c r="AL225" s="13"/>
    </row>
    <row r="226" spans="1:38" x14ac:dyDescent="0.25">
      <c r="A226" s="13"/>
      <c r="B226" s="11"/>
      <c r="C226" s="11"/>
      <c r="D226" s="11"/>
      <c r="E226" s="1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Y226" s="13"/>
      <c r="Z226" s="13"/>
      <c r="AA226" s="13"/>
      <c r="AB226" s="11"/>
      <c r="AH226" s="13"/>
      <c r="AI226" s="13"/>
      <c r="AJ226" s="13"/>
      <c r="AK226" s="13"/>
      <c r="AL226" s="13"/>
    </row>
    <row r="227" spans="1:38" x14ac:dyDescent="0.25">
      <c r="A227" s="13"/>
      <c r="B227" s="11"/>
      <c r="C227" s="11"/>
      <c r="D227" s="11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Y227" s="13"/>
      <c r="Z227" s="13"/>
      <c r="AA227" s="13"/>
      <c r="AB227" s="11"/>
      <c r="AH227" s="13"/>
      <c r="AI227" s="13"/>
      <c r="AJ227" s="13"/>
      <c r="AK227" s="13"/>
      <c r="AL227" s="13"/>
    </row>
    <row r="228" spans="1:38" x14ac:dyDescent="0.25">
      <c r="A228" s="13"/>
      <c r="B228" s="11"/>
      <c r="C228" s="11"/>
      <c r="D228" s="11"/>
      <c r="E228" s="1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Y228" s="13"/>
      <c r="Z228" s="13"/>
      <c r="AA228" s="13"/>
      <c r="AB228" s="11"/>
      <c r="AH228" s="13"/>
      <c r="AI228" s="13"/>
      <c r="AJ228" s="13"/>
      <c r="AK228" s="13"/>
      <c r="AL228" s="13"/>
    </row>
    <row r="229" spans="1:38" x14ac:dyDescent="0.25">
      <c r="A229" s="13"/>
      <c r="B229" s="11"/>
      <c r="C229" s="11"/>
      <c r="D229" s="11"/>
      <c r="E229" s="1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Y229" s="13"/>
      <c r="Z229" s="13"/>
      <c r="AA229" s="13"/>
      <c r="AB229" s="11"/>
      <c r="AH229" s="13"/>
      <c r="AI229" s="13"/>
      <c r="AJ229" s="13"/>
      <c r="AK229" s="13"/>
      <c r="AL229" s="13"/>
    </row>
    <row r="230" spans="1:38" x14ac:dyDescent="0.25">
      <c r="A230" s="13"/>
      <c r="B230" s="11"/>
      <c r="C230" s="11"/>
      <c r="D230" s="11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Y230" s="13"/>
      <c r="Z230" s="13"/>
      <c r="AA230" s="13"/>
      <c r="AB230" s="11"/>
      <c r="AH230" s="13"/>
      <c r="AI230" s="13"/>
      <c r="AJ230" s="13"/>
      <c r="AK230" s="13"/>
      <c r="AL230" s="13"/>
    </row>
    <row r="231" spans="1:38" x14ac:dyDescent="0.25">
      <c r="A231" s="13"/>
      <c r="B231" s="11"/>
      <c r="C231" s="11"/>
      <c r="D231" s="11"/>
      <c r="E231" s="1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Y231" s="13"/>
      <c r="Z231" s="13"/>
      <c r="AA231" s="13"/>
      <c r="AB231" s="11"/>
      <c r="AH231" s="13"/>
      <c r="AI231" s="13"/>
      <c r="AJ231" s="13"/>
      <c r="AK231" s="13"/>
      <c r="AL231" s="13"/>
    </row>
    <row r="232" spans="1:38" x14ac:dyDescent="0.25">
      <c r="A232" s="13"/>
      <c r="B232" s="11"/>
      <c r="C232" s="11"/>
      <c r="D232" s="11"/>
      <c r="E232" s="1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Y232" s="13"/>
      <c r="Z232" s="13"/>
      <c r="AA232" s="13"/>
      <c r="AB232" s="11"/>
      <c r="AH232" s="13"/>
      <c r="AI232" s="13"/>
      <c r="AJ232" s="13"/>
      <c r="AK232" s="13"/>
      <c r="AL232" s="13"/>
    </row>
    <row r="233" spans="1:38" x14ac:dyDescent="0.25">
      <c r="A233" s="13"/>
      <c r="B233" s="11"/>
      <c r="C233" s="11"/>
      <c r="D233" s="11"/>
      <c r="E233" s="1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Y233" s="13"/>
      <c r="Z233" s="13"/>
      <c r="AA233" s="13"/>
      <c r="AB233" s="11"/>
      <c r="AH233" s="13"/>
      <c r="AI233" s="13"/>
      <c r="AJ233" s="13"/>
      <c r="AK233" s="13"/>
      <c r="AL233" s="13"/>
    </row>
    <row r="234" spans="1:38" x14ac:dyDescent="0.25">
      <c r="A234" s="13"/>
      <c r="B234" s="11"/>
      <c r="C234" s="11"/>
      <c r="D234" s="11"/>
      <c r="E234" s="1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Y234" s="13"/>
      <c r="Z234" s="13"/>
      <c r="AA234" s="13"/>
      <c r="AB234" s="11"/>
      <c r="AH234" s="13"/>
      <c r="AI234" s="13"/>
      <c r="AJ234" s="13"/>
      <c r="AK234" s="13"/>
      <c r="AL234" s="13"/>
    </row>
    <row r="235" spans="1:38" x14ac:dyDescent="0.25">
      <c r="A235" s="13"/>
      <c r="B235" s="11"/>
      <c r="C235" s="11"/>
      <c r="D235" s="11"/>
      <c r="E235" s="1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Y235" s="13"/>
      <c r="Z235" s="13"/>
      <c r="AA235" s="13"/>
      <c r="AB235" s="11"/>
      <c r="AH235" s="13"/>
      <c r="AI235" s="13"/>
      <c r="AJ235" s="13"/>
      <c r="AK235" s="13"/>
      <c r="AL235" s="13"/>
    </row>
    <row r="236" spans="1:38" x14ac:dyDescent="0.25">
      <c r="A236" s="13"/>
      <c r="B236" s="11"/>
      <c r="C236" s="11"/>
      <c r="D236" s="11"/>
      <c r="E236" s="1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Y236" s="13"/>
      <c r="Z236" s="13"/>
      <c r="AA236" s="13"/>
      <c r="AB236" s="11"/>
      <c r="AH236" s="13"/>
      <c r="AI236" s="13"/>
      <c r="AJ236" s="13"/>
      <c r="AK236" s="13"/>
      <c r="AL236" s="13"/>
    </row>
    <row r="237" spans="1:38" x14ac:dyDescent="0.25">
      <c r="A237" s="13"/>
      <c r="B237" s="11"/>
      <c r="C237" s="11"/>
      <c r="D237" s="11"/>
      <c r="E237" s="1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Y237" s="13"/>
      <c r="Z237" s="13"/>
      <c r="AA237" s="13"/>
      <c r="AB237" s="11"/>
      <c r="AH237" s="13"/>
      <c r="AI237" s="13"/>
      <c r="AJ237" s="13"/>
      <c r="AK237" s="13"/>
      <c r="AL237" s="13"/>
    </row>
    <row r="238" spans="1:38" x14ac:dyDescent="0.25">
      <c r="A238" s="13"/>
      <c r="B238" s="11"/>
      <c r="C238" s="11"/>
      <c r="D238" s="11"/>
      <c r="E238" s="1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Y238" s="13"/>
      <c r="Z238" s="13"/>
      <c r="AA238" s="13"/>
      <c r="AB238" s="11"/>
      <c r="AH238" s="13"/>
      <c r="AI238" s="13"/>
      <c r="AJ238" s="13"/>
      <c r="AK238" s="13"/>
      <c r="AL238" s="13"/>
    </row>
    <row r="239" spans="1:38" x14ac:dyDescent="0.25">
      <c r="A239" s="13"/>
      <c r="B239" s="11"/>
      <c r="C239" s="11"/>
      <c r="D239" s="11"/>
      <c r="E239" s="1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Y239" s="13"/>
      <c r="Z239" s="13"/>
      <c r="AA239" s="13"/>
      <c r="AB239" s="11"/>
      <c r="AH239" s="13"/>
      <c r="AI239" s="13"/>
      <c r="AJ239" s="13"/>
      <c r="AK239" s="13"/>
      <c r="AL239" s="13"/>
    </row>
    <row r="240" spans="1:38" x14ac:dyDescent="0.25">
      <c r="A240" s="13"/>
      <c r="B240" s="11"/>
      <c r="C240" s="11"/>
      <c r="D240" s="11"/>
      <c r="E240" s="1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Y240" s="13"/>
      <c r="Z240" s="13"/>
      <c r="AA240" s="13"/>
      <c r="AB240" s="11"/>
      <c r="AH240" s="13"/>
      <c r="AI240" s="13"/>
      <c r="AJ240" s="13"/>
      <c r="AK240" s="13"/>
      <c r="AL240" s="13"/>
    </row>
    <row r="241" spans="1:38" x14ac:dyDescent="0.25">
      <c r="A241" s="13"/>
      <c r="B241" s="11"/>
      <c r="C241" s="11"/>
      <c r="D241" s="11"/>
      <c r="E241" s="1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Y241" s="13"/>
      <c r="Z241" s="13"/>
      <c r="AA241" s="13"/>
      <c r="AB241" s="11"/>
      <c r="AH241" s="13"/>
      <c r="AI241" s="13"/>
      <c r="AJ241" s="13"/>
      <c r="AK241" s="13"/>
      <c r="AL241" s="13"/>
    </row>
    <row r="242" spans="1:38" x14ac:dyDescent="0.25">
      <c r="A242" s="13"/>
      <c r="B242" s="11"/>
      <c r="C242" s="11"/>
      <c r="D242" s="11"/>
      <c r="E242" s="1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Y242" s="13"/>
      <c r="Z242" s="13"/>
      <c r="AA242" s="13"/>
      <c r="AB242" s="11"/>
      <c r="AH242" s="13"/>
      <c r="AI242" s="13"/>
      <c r="AJ242" s="13"/>
      <c r="AK242" s="13"/>
      <c r="AL242" s="13"/>
    </row>
    <row r="243" spans="1:38" x14ac:dyDescent="0.25">
      <c r="A243" s="13"/>
      <c r="B243" s="11"/>
      <c r="C243" s="11"/>
      <c r="D243" s="11"/>
      <c r="E243" s="1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Y243" s="13"/>
      <c r="Z243" s="13"/>
      <c r="AA243" s="13"/>
      <c r="AB243" s="11"/>
      <c r="AH243" s="13"/>
      <c r="AI243" s="13"/>
      <c r="AJ243" s="13"/>
      <c r="AK243" s="13"/>
      <c r="AL243" s="13"/>
    </row>
    <row r="244" spans="1:38" x14ac:dyDescent="0.25">
      <c r="A244" s="13"/>
      <c r="B244" s="11"/>
      <c r="C244" s="11"/>
      <c r="D244" s="11"/>
      <c r="E244" s="1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Y244" s="13"/>
      <c r="Z244" s="13"/>
      <c r="AA244" s="13"/>
      <c r="AB244" s="11"/>
      <c r="AH244" s="13"/>
      <c r="AI244" s="13"/>
      <c r="AJ244" s="13"/>
      <c r="AK244" s="13"/>
      <c r="AL244" s="13"/>
    </row>
    <row r="245" spans="1:38" x14ac:dyDescent="0.25">
      <c r="A245" s="13"/>
      <c r="B245" s="11"/>
      <c r="C245" s="11"/>
      <c r="D245" s="11"/>
      <c r="E245" s="1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Y245" s="13"/>
      <c r="Z245" s="13"/>
      <c r="AA245" s="13"/>
      <c r="AB245" s="11"/>
      <c r="AH245" s="13"/>
      <c r="AI245" s="13"/>
      <c r="AJ245" s="13"/>
      <c r="AK245" s="13"/>
      <c r="AL245" s="13"/>
    </row>
    <row r="246" spans="1:38" x14ac:dyDescent="0.25">
      <c r="A246" s="13"/>
      <c r="B246" s="11"/>
      <c r="C246" s="11"/>
      <c r="D246" s="11"/>
      <c r="E246" s="1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Y246" s="13"/>
      <c r="Z246" s="13"/>
      <c r="AA246" s="13"/>
      <c r="AB246" s="11"/>
      <c r="AH246" s="13"/>
      <c r="AI246" s="13"/>
      <c r="AJ246" s="13"/>
      <c r="AK246" s="13"/>
      <c r="AL246" s="13"/>
    </row>
    <row r="247" spans="1:38" x14ac:dyDescent="0.25">
      <c r="A247" s="13"/>
      <c r="B247" s="11"/>
      <c r="C247" s="11"/>
      <c r="D247" s="11"/>
      <c r="E247" s="1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Y247" s="13"/>
      <c r="Z247" s="13"/>
      <c r="AA247" s="13"/>
      <c r="AB247" s="11"/>
      <c r="AH247" s="13"/>
      <c r="AI247" s="13"/>
      <c r="AJ247" s="13"/>
      <c r="AK247" s="13"/>
      <c r="AL247" s="13"/>
    </row>
    <row r="248" spans="1:38" x14ac:dyDescent="0.25">
      <c r="A248" s="13"/>
      <c r="B248" s="11"/>
      <c r="C248" s="11"/>
      <c r="D248" s="11"/>
      <c r="E248" s="1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Y248" s="13"/>
      <c r="Z248" s="13"/>
      <c r="AA248" s="13"/>
      <c r="AB248" s="11"/>
      <c r="AH248" s="13"/>
      <c r="AI248" s="13"/>
      <c r="AJ248" s="13"/>
      <c r="AK248" s="13"/>
      <c r="AL248" s="13"/>
    </row>
    <row r="249" spans="1:38" x14ac:dyDescent="0.25">
      <c r="A249" s="13"/>
      <c r="B249" s="11"/>
      <c r="C249" s="11"/>
      <c r="D249" s="11"/>
      <c r="E249" s="1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Y249" s="13"/>
      <c r="Z249" s="13"/>
      <c r="AA249" s="13"/>
      <c r="AB249" s="11"/>
      <c r="AH249" s="13"/>
      <c r="AI249" s="13"/>
      <c r="AJ249" s="13"/>
      <c r="AK249" s="13"/>
      <c r="AL249" s="13"/>
    </row>
    <row r="250" spans="1:38" x14ac:dyDescent="0.25">
      <c r="A250" s="13"/>
      <c r="B250" s="11"/>
      <c r="C250" s="11"/>
      <c r="D250" s="11"/>
      <c r="E250" s="11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Y250" s="13"/>
      <c r="Z250" s="13"/>
      <c r="AA250" s="13"/>
      <c r="AB250" s="11"/>
      <c r="AH250" s="13"/>
      <c r="AI250" s="13"/>
      <c r="AJ250" s="13"/>
      <c r="AK250" s="13"/>
      <c r="AL250" s="13"/>
    </row>
    <row r="251" spans="1:38" x14ac:dyDescent="0.25">
      <c r="A251" s="13"/>
      <c r="B251" s="11"/>
      <c r="C251" s="11"/>
      <c r="D251" s="11"/>
      <c r="E251" s="11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Y251" s="13"/>
      <c r="Z251" s="13"/>
      <c r="AA251" s="13"/>
      <c r="AB251" s="11"/>
      <c r="AH251" s="13"/>
      <c r="AI251" s="13"/>
      <c r="AJ251" s="13"/>
      <c r="AK251" s="13"/>
      <c r="AL251" s="13"/>
    </row>
    <row r="252" spans="1:38" x14ac:dyDescent="0.25">
      <c r="A252" s="13"/>
      <c r="B252" s="11"/>
      <c r="C252" s="11"/>
      <c r="D252" s="11"/>
      <c r="E252" s="11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Y252" s="13"/>
      <c r="Z252" s="13"/>
      <c r="AA252" s="13"/>
      <c r="AB252" s="11"/>
      <c r="AH252" s="13"/>
      <c r="AI252" s="13"/>
      <c r="AJ252" s="13"/>
      <c r="AK252" s="13"/>
      <c r="AL252" s="13"/>
    </row>
    <row r="253" spans="1:38" x14ac:dyDescent="0.25">
      <c r="A253" s="13"/>
      <c r="B253" s="11"/>
      <c r="C253" s="11"/>
      <c r="D253" s="11"/>
      <c r="E253" s="11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Y253" s="13"/>
      <c r="Z253" s="13"/>
      <c r="AA253" s="13"/>
      <c r="AB253" s="11"/>
      <c r="AH253" s="13"/>
      <c r="AI253" s="13"/>
      <c r="AJ253" s="13"/>
      <c r="AK253" s="13"/>
      <c r="AL253" s="13"/>
    </row>
    <row r="254" spans="1:38" x14ac:dyDescent="0.25">
      <c r="A254" s="13"/>
      <c r="B254" s="11"/>
      <c r="C254" s="11"/>
      <c r="D254" s="11"/>
      <c r="E254" s="11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Y254" s="13"/>
      <c r="Z254" s="13"/>
      <c r="AA254" s="13"/>
      <c r="AB254" s="11"/>
      <c r="AH254" s="13"/>
      <c r="AI254" s="13"/>
      <c r="AJ254" s="13"/>
      <c r="AK254" s="13"/>
      <c r="AL254" s="13"/>
    </row>
    <row r="255" spans="1:38" x14ac:dyDescent="0.25">
      <c r="A255" s="13"/>
      <c r="B255" s="11"/>
      <c r="C255" s="11"/>
      <c r="D255" s="11"/>
      <c r="E255" s="11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Y255" s="13"/>
      <c r="Z255" s="13"/>
      <c r="AA255" s="13"/>
      <c r="AB255" s="11"/>
      <c r="AH255" s="13"/>
      <c r="AI255" s="13"/>
      <c r="AJ255" s="13"/>
      <c r="AK255" s="13"/>
      <c r="AL255" s="13"/>
    </row>
    <row r="256" spans="1:38" x14ac:dyDescent="0.25">
      <c r="A256" s="13"/>
      <c r="B256" s="11"/>
      <c r="C256" s="11"/>
      <c r="D256" s="11"/>
      <c r="E256" s="11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Y256" s="13"/>
      <c r="Z256" s="13"/>
      <c r="AA256" s="13"/>
      <c r="AB256" s="11"/>
      <c r="AH256" s="13"/>
      <c r="AI256" s="13"/>
      <c r="AJ256" s="13"/>
      <c r="AK256" s="13"/>
      <c r="AL256" s="13"/>
    </row>
    <row r="257" spans="1:38" x14ac:dyDescent="0.25">
      <c r="A257" s="13"/>
      <c r="B257" s="11"/>
      <c r="C257" s="11"/>
      <c r="D257" s="11"/>
      <c r="E257" s="11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Y257" s="13"/>
      <c r="Z257" s="13"/>
      <c r="AA257" s="13"/>
      <c r="AB257" s="11"/>
      <c r="AH257" s="13"/>
      <c r="AI257" s="13"/>
      <c r="AJ257" s="13"/>
      <c r="AK257" s="13"/>
      <c r="AL257" s="13"/>
    </row>
    <row r="258" spans="1:38" x14ac:dyDescent="0.25">
      <c r="A258" s="13"/>
      <c r="B258" s="11"/>
      <c r="C258" s="11"/>
      <c r="D258" s="11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Y258" s="13"/>
      <c r="Z258" s="13"/>
      <c r="AA258" s="13"/>
      <c r="AB258" s="11"/>
      <c r="AH258" s="13"/>
      <c r="AI258" s="13"/>
      <c r="AJ258" s="13"/>
      <c r="AK258" s="13"/>
      <c r="AL258" s="13"/>
    </row>
    <row r="259" spans="1:38" x14ac:dyDescent="0.25">
      <c r="A259" s="13"/>
      <c r="B259" s="11"/>
      <c r="C259" s="11"/>
      <c r="D259" s="11"/>
      <c r="E259" s="11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Y259" s="13"/>
      <c r="Z259" s="13"/>
      <c r="AA259" s="13"/>
      <c r="AB259" s="11"/>
      <c r="AH259" s="13"/>
      <c r="AI259" s="13"/>
      <c r="AJ259" s="13"/>
      <c r="AK259" s="13"/>
      <c r="AL259" s="13"/>
    </row>
    <row r="260" spans="1:38" x14ac:dyDescent="0.25">
      <c r="A260" s="13"/>
      <c r="B260" s="11"/>
      <c r="C260" s="11"/>
      <c r="D260" s="11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Y260" s="13"/>
      <c r="Z260" s="13"/>
      <c r="AA260" s="13"/>
      <c r="AB260" s="11"/>
      <c r="AH260" s="13"/>
      <c r="AI260" s="13"/>
      <c r="AJ260" s="13"/>
      <c r="AK260" s="13"/>
      <c r="AL260" s="13"/>
    </row>
    <row r="261" spans="1:38" x14ac:dyDescent="0.25">
      <c r="A261" s="13"/>
      <c r="B261" s="11"/>
      <c r="C261" s="11"/>
      <c r="D261" s="11"/>
      <c r="E261" s="11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Y261" s="13"/>
      <c r="Z261" s="13"/>
      <c r="AA261" s="13"/>
      <c r="AB261" s="11"/>
      <c r="AH261" s="13"/>
      <c r="AI261" s="13"/>
      <c r="AJ261" s="13"/>
      <c r="AK261" s="13"/>
      <c r="AL261" s="13"/>
    </row>
    <row r="262" spans="1:38" x14ac:dyDescent="0.25">
      <c r="A262" s="13"/>
      <c r="B262" s="11"/>
      <c r="C262" s="11"/>
      <c r="D262" s="11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Y262" s="13"/>
      <c r="Z262" s="13"/>
      <c r="AA262" s="13"/>
      <c r="AB262" s="11"/>
      <c r="AH262" s="13"/>
      <c r="AI262" s="13"/>
      <c r="AJ262" s="13"/>
      <c r="AK262" s="13"/>
      <c r="AL262" s="13"/>
    </row>
    <row r="263" spans="1:38" x14ac:dyDescent="0.25">
      <c r="A263" s="13"/>
      <c r="B263" s="11"/>
      <c r="C263" s="11"/>
      <c r="D263" s="11"/>
      <c r="E263" s="11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Y263" s="13"/>
      <c r="Z263" s="13"/>
      <c r="AA263" s="13"/>
      <c r="AB263" s="11"/>
      <c r="AH263" s="13"/>
      <c r="AI263" s="13"/>
      <c r="AJ263" s="13"/>
      <c r="AK263" s="13"/>
      <c r="AL263" s="13"/>
    </row>
    <row r="264" spans="1:38" x14ac:dyDescent="0.25">
      <c r="A264" s="13"/>
      <c r="B264" s="11"/>
      <c r="C264" s="11"/>
      <c r="D264" s="11"/>
      <c r="E264" s="11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Y264" s="13"/>
      <c r="Z264" s="13"/>
      <c r="AA264" s="13"/>
      <c r="AB264" s="11"/>
      <c r="AH264" s="13"/>
      <c r="AI264" s="13"/>
      <c r="AJ264" s="13"/>
      <c r="AK264" s="13"/>
      <c r="AL264" s="13"/>
    </row>
    <row r="265" spans="1:38" x14ac:dyDescent="0.25">
      <c r="A265" s="13"/>
      <c r="B265" s="11"/>
      <c r="C265" s="11"/>
      <c r="D265" s="11"/>
      <c r="E265" s="11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Y265" s="13"/>
      <c r="Z265" s="13"/>
      <c r="AA265" s="13"/>
      <c r="AB265" s="11"/>
      <c r="AH265" s="13"/>
      <c r="AI265" s="13"/>
      <c r="AJ265" s="13"/>
      <c r="AK265" s="13"/>
      <c r="AL265" s="13"/>
    </row>
    <row r="266" spans="1:38" x14ac:dyDescent="0.25">
      <c r="A266" s="13"/>
      <c r="B266" s="11"/>
      <c r="C266" s="11"/>
      <c r="D266" s="11"/>
      <c r="E266" s="11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Y266" s="13"/>
      <c r="Z266" s="13"/>
      <c r="AA266" s="13"/>
      <c r="AB266" s="11"/>
      <c r="AH266" s="13"/>
      <c r="AI266" s="13"/>
      <c r="AJ266" s="13"/>
      <c r="AK266" s="13"/>
      <c r="AL266" s="13"/>
    </row>
    <row r="267" spans="1:38" x14ac:dyDescent="0.25">
      <c r="A267" s="13"/>
      <c r="B267" s="11"/>
      <c r="C267" s="11"/>
      <c r="D267" s="11"/>
      <c r="E267" s="11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Y267" s="13"/>
      <c r="Z267" s="13"/>
      <c r="AA267" s="13"/>
      <c r="AB267" s="11"/>
      <c r="AH267" s="13"/>
      <c r="AI267" s="13"/>
      <c r="AJ267" s="13"/>
      <c r="AK267" s="13"/>
      <c r="AL267" s="13"/>
    </row>
    <row r="268" spans="1:38" x14ac:dyDescent="0.25">
      <c r="A268" s="13"/>
      <c r="B268" s="11"/>
      <c r="C268" s="11"/>
      <c r="D268" s="11"/>
      <c r="E268" s="11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Y268" s="13"/>
      <c r="Z268" s="13"/>
      <c r="AA268" s="13"/>
      <c r="AB268" s="11"/>
      <c r="AH268" s="13"/>
      <c r="AI268" s="13"/>
      <c r="AJ268" s="13"/>
      <c r="AK268" s="13"/>
      <c r="AL268" s="13"/>
    </row>
    <row r="269" spans="1:38" x14ac:dyDescent="0.25">
      <c r="A269" s="13"/>
      <c r="B269" s="11"/>
      <c r="C269" s="11"/>
      <c r="D269" s="11"/>
      <c r="E269" s="11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Y269" s="13"/>
      <c r="Z269" s="13"/>
      <c r="AA269" s="13"/>
      <c r="AB269" s="11"/>
      <c r="AH269" s="13"/>
      <c r="AI269" s="13"/>
      <c r="AJ269" s="13"/>
      <c r="AK269" s="13"/>
      <c r="AL269" s="13"/>
    </row>
    <row r="270" spans="1:38" x14ac:dyDescent="0.25">
      <c r="A270" s="13"/>
      <c r="B270" s="11"/>
      <c r="C270" s="11"/>
      <c r="D270" s="11"/>
      <c r="E270" s="11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Y270" s="13"/>
      <c r="Z270" s="13"/>
      <c r="AA270" s="13"/>
      <c r="AB270" s="11"/>
      <c r="AH270" s="13"/>
      <c r="AI270" s="13"/>
      <c r="AJ270" s="13"/>
      <c r="AK270" s="13"/>
      <c r="AL270" s="13"/>
    </row>
    <row r="271" spans="1:38" x14ac:dyDescent="0.25">
      <c r="A271" s="13"/>
      <c r="B271" s="11"/>
      <c r="C271" s="11"/>
      <c r="D271" s="11"/>
      <c r="E271" s="11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Y271" s="13"/>
      <c r="Z271" s="13"/>
      <c r="AA271" s="13"/>
      <c r="AB271" s="11"/>
      <c r="AH271" s="13"/>
      <c r="AI271" s="13"/>
      <c r="AJ271" s="13"/>
      <c r="AK271" s="13"/>
      <c r="AL271" s="13"/>
    </row>
    <row r="272" spans="1:38" x14ac:dyDescent="0.25">
      <c r="A272" s="13"/>
      <c r="B272" s="11"/>
      <c r="C272" s="11"/>
      <c r="D272" s="11"/>
      <c r="E272" s="11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Y272" s="13"/>
      <c r="Z272" s="13"/>
      <c r="AA272" s="13"/>
      <c r="AB272" s="11"/>
      <c r="AH272" s="13"/>
      <c r="AI272" s="13"/>
      <c r="AJ272" s="13"/>
      <c r="AK272" s="13"/>
      <c r="AL272" s="13"/>
    </row>
    <row r="273" spans="1:38" x14ac:dyDescent="0.25">
      <c r="A273" s="13"/>
      <c r="B273" s="11"/>
      <c r="C273" s="11"/>
      <c r="D273" s="11"/>
      <c r="E273" s="11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Y273" s="13"/>
      <c r="Z273" s="13"/>
      <c r="AA273" s="13"/>
      <c r="AB273" s="11"/>
      <c r="AH273" s="13"/>
      <c r="AI273" s="13"/>
      <c r="AJ273" s="13"/>
      <c r="AK273" s="13"/>
      <c r="AL273" s="13"/>
    </row>
    <row r="274" spans="1:38" x14ac:dyDescent="0.25">
      <c r="A274" s="13"/>
      <c r="B274" s="11"/>
      <c r="C274" s="11"/>
      <c r="D274" s="11"/>
      <c r="E274" s="11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Y274" s="13"/>
      <c r="Z274" s="13"/>
      <c r="AA274" s="13"/>
      <c r="AB274" s="11"/>
      <c r="AH274" s="13"/>
      <c r="AI274" s="13"/>
      <c r="AJ274" s="13"/>
      <c r="AK274" s="13"/>
      <c r="AL274" s="13"/>
    </row>
    <row r="275" spans="1:38" x14ac:dyDescent="0.25">
      <c r="A275" s="13"/>
      <c r="B275" s="11"/>
      <c r="C275" s="11"/>
      <c r="D275" s="11"/>
      <c r="E275" s="11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Y275" s="13"/>
      <c r="Z275" s="13"/>
      <c r="AA275" s="13"/>
      <c r="AB275" s="11"/>
      <c r="AH275" s="13"/>
      <c r="AI275" s="13"/>
      <c r="AJ275" s="13"/>
      <c r="AK275" s="13"/>
      <c r="AL275" s="13"/>
    </row>
    <row r="276" spans="1:38" x14ac:dyDescent="0.25">
      <c r="A276" s="13"/>
      <c r="B276" s="11"/>
      <c r="C276" s="11"/>
      <c r="D276" s="11"/>
      <c r="E276" s="11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Y276" s="13"/>
      <c r="Z276" s="13"/>
      <c r="AA276" s="13"/>
      <c r="AB276" s="11"/>
      <c r="AH276" s="13"/>
      <c r="AI276" s="13"/>
      <c r="AJ276" s="13"/>
      <c r="AK276" s="13"/>
      <c r="AL276" s="13"/>
    </row>
    <row r="277" spans="1:38" x14ac:dyDescent="0.25">
      <c r="A277" s="13"/>
      <c r="B277" s="11"/>
      <c r="C277" s="11"/>
      <c r="D277" s="11"/>
      <c r="E277" s="11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Y277" s="13"/>
      <c r="Z277" s="13"/>
      <c r="AA277" s="13"/>
      <c r="AB277" s="11"/>
      <c r="AH277" s="13"/>
      <c r="AI277" s="13"/>
      <c r="AJ277" s="13"/>
      <c r="AK277" s="13"/>
      <c r="AL277" s="13"/>
    </row>
    <row r="278" spans="1:38" x14ac:dyDescent="0.25">
      <c r="A278" s="13"/>
      <c r="B278" s="11"/>
      <c r="C278" s="11"/>
      <c r="D278" s="11"/>
      <c r="E278" s="11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Y278" s="13"/>
      <c r="Z278" s="13"/>
      <c r="AA278" s="13"/>
      <c r="AB278" s="11"/>
      <c r="AH278" s="13"/>
      <c r="AI278" s="13"/>
      <c r="AJ278" s="13"/>
      <c r="AK278" s="13"/>
      <c r="AL278" s="13"/>
    </row>
    <row r="279" spans="1:38" x14ac:dyDescent="0.25">
      <c r="A279" s="13"/>
      <c r="B279" s="11"/>
      <c r="C279" s="11"/>
      <c r="D279" s="11"/>
      <c r="E279" s="11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Y279" s="13"/>
      <c r="Z279" s="13"/>
      <c r="AA279" s="13"/>
      <c r="AB279" s="11"/>
      <c r="AH279" s="13"/>
      <c r="AI279" s="13"/>
      <c r="AJ279" s="13"/>
      <c r="AK279" s="13"/>
      <c r="AL279" s="13"/>
    </row>
    <row r="280" spans="1:38" x14ac:dyDescent="0.25">
      <c r="A280" s="13"/>
      <c r="B280" s="11"/>
      <c r="C280" s="11"/>
      <c r="D280" s="11"/>
      <c r="E280" s="11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Y280" s="13"/>
      <c r="Z280" s="13"/>
      <c r="AA280" s="13"/>
      <c r="AB280" s="11"/>
      <c r="AH280" s="13"/>
      <c r="AI280" s="13"/>
      <c r="AJ280" s="13"/>
      <c r="AK280" s="13"/>
      <c r="AL280" s="13"/>
    </row>
    <row r="281" spans="1:38" x14ac:dyDescent="0.25">
      <c r="A281" s="13"/>
      <c r="B281" s="11"/>
      <c r="C281" s="11"/>
      <c r="D281" s="11"/>
      <c r="E281" s="11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Y281" s="13"/>
      <c r="Z281" s="13"/>
      <c r="AA281" s="13"/>
      <c r="AB281" s="11"/>
      <c r="AH281" s="13"/>
      <c r="AI281" s="13"/>
      <c r="AJ281" s="13"/>
      <c r="AK281" s="13"/>
      <c r="AL281" s="13"/>
    </row>
    <row r="282" spans="1:38" x14ac:dyDescent="0.25">
      <c r="A282" s="13"/>
      <c r="B282" s="11"/>
      <c r="C282" s="11"/>
      <c r="D282" s="11"/>
      <c r="E282" s="11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Y282" s="13"/>
      <c r="Z282" s="13"/>
      <c r="AA282" s="13"/>
      <c r="AB282" s="11"/>
      <c r="AH282" s="13"/>
      <c r="AI282" s="13"/>
      <c r="AJ282" s="13"/>
      <c r="AK282" s="13"/>
      <c r="AL282" s="13"/>
    </row>
    <row r="283" spans="1:38" x14ac:dyDescent="0.25">
      <c r="A283" s="13"/>
      <c r="B283" s="11"/>
      <c r="C283" s="11"/>
      <c r="D283" s="11"/>
      <c r="E283" s="11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Y283" s="13"/>
      <c r="Z283" s="13"/>
      <c r="AA283" s="13"/>
      <c r="AB283" s="11"/>
      <c r="AH283" s="13"/>
      <c r="AI283" s="13"/>
      <c r="AJ283" s="13"/>
      <c r="AK283" s="13"/>
      <c r="AL283" s="13"/>
    </row>
    <row r="284" spans="1:38" x14ac:dyDescent="0.25">
      <c r="A284" s="13"/>
      <c r="B284" s="11"/>
      <c r="C284" s="11"/>
      <c r="D284" s="11"/>
      <c r="E284" s="11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Y284" s="13"/>
      <c r="Z284" s="13"/>
      <c r="AA284" s="13"/>
      <c r="AB284" s="11"/>
      <c r="AH284" s="13"/>
      <c r="AI284" s="13"/>
      <c r="AJ284" s="13"/>
      <c r="AK284" s="13"/>
      <c r="AL284" s="13"/>
    </row>
    <row r="285" spans="1:38" x14ac:dyDescent="0.25">
      <c r="A285" s="13"/>
      <c r="B285" s="11"/>
      <c r="C285" s="11"/>
      <c r="D285" s="11"/>
      <c r="E285" s="11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Y285" s="13"/>
      <c r="Z285" s="13"/>
      <c r="AA285" s="13"/>
      <c r="AB285" s="11"/>
      <c r="AH285" s="13"/>
      <c r="AI285" s="13"/>
      <c r="AJ285" s="13"/>
      <c r="AK285" s="13"/>
      <c r="AL285" s="13"/>
    </row>
    <row r="286" spans="1:38" x14ac:dyDescent="0.25">
      <c r="A286" s="13"/>
      <c r="B286" s="11"/>
      <c r="C286" s="11"/>
      <c r="D286" s="11"/>
      <c r="E286" s="11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Y286" s="13"/>
      <c r="Z286" s="13"/>
      <c r="AA286" s="13"/>
      <c r="AB286" s="11"/>
      <c r="AH286" s="13"/>
      <c r="AI286" s="13"/>
      <c r="AJ286" s="13"/>
      <c r="AK286" s="13"/>
      <c r="AL286" s="13"/>
    </row>
    <row r="287" spans="1:38" x14ac:dyDescent="0.25">
      <c r="A287" s="13"/>
      <c r="B287" s="11"/>
      <c r="C287" s="11"/>
      <c r="D287" s="11"/>
      <c r="E287" s="11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Y287" s="13"/>
      <c r="Z287" s="13"/>
      <c r="AA287" s="13"/>
      <c r="AB287" s="11"/>
      <c r="AH287" s="13"/>
      <c r="AI287" s="13"/>
      <c r="AJ287" s="13"/>
      <c r="AK287" s="13"/>
      <c r="AL287" s="13"/>
    </row>
    <row r="288" spans="1:38" x14ac:dyDescent="0.25">
      <c r="A288" s="13"/>
      <c r="B288" s="11"/>
      <c r="C288" s="11"/>
      <c r="D288" s="11"/>
      <c r="E288" s="11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Y288" s="13"/>
      <c r="Z288" s="13"/>
      <c r="AA288" s="13"/>
      <c r="AB288" s="11"/>
      <c r="AH288" s="13"/>
      <c r="AI288" s="13"/>
      <c r="AJ288" s="13"/>
      <c r="AK288" s="13"/>
      <c r="AL288" s="13"/>
    </row>
    <row r="289" spans="1:38" x14ac:dyDescent="0.25">
      <c r="A289" s="13"/>
      <c r="B289" s="11"/>
      <c r="C289" s="11"/>
      <c r="D289" s="11"/>
      <c r="E289" s="11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Y289" s="13"/>
      <c r="Z289" s="13"/>
      <c r="AA289" s="13"/>
      <c r="AB289" s="11"/>
      <c r="AH289" s="13"/>
      <c r="AI289" s="13"/>
      <c r="AJ289" s="13"/>
      <c r="AK289" s="13"/>
      <c r="AL289" s="13"/>
    </row>
    <row r="290" spans="1:38" x14ac:dyDescent="0.25">
      <c r="A290" s="13"/>
      <c r="B290" s="11"/>
      <c r="C290" s="11"/>
      <c r="D290" s="11"/>
      <c r="E290" s="11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Y290" s="13"/>
      <c r="Z290" s="13"/>
      <c r="AA290" s="13"/>
      <c r="AB290" s="11"/>
      <c r="AH290" s="13"/>
      <c r="AI290" s="13"/>
      <c r="AJ290" s="13"/>
      <c r="AK290" s="13"/>
      <c r="AL290" s="13"/>
    </row>
    <row r="291" spans="1:38" x14ac:dyDescent="0.25">
      <c r="A291" s="13"/>
      <c r="B291" s="11"/>
      <c r="C291" s="11"/>
      <c r="D291" s="11"/>
      <c r="E291" s="11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Y291" s="13"/>
      <c r="Z291" s="13"/>
      <c r="AA291" s="13"/>
      <c r="AB291" s="11"/>
      <c r="AH291" s="13"/>
      <c r="AI291" s="13"/>
      <c r="AJ291" s="13"/>
      <c r="AK291" s="13"/>
      <c r="AL291" s="13"/>
    </row>
    <row r="292" spans="1:38" x14ac:dyDescent="0.25">
      <c r="A292" s="13"/>
      <c r="B292" s="11"/>
      <c r="C292" s="11"/>
      <c r="D292" s="11"/>
      <c r="E292" s="11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Y292" s="13"/>
      <c r="Z292" s="13"/>
      <c r="AA292" s="13"/>
      <c r="AB292" s="11"/>
      <c r="AH292" s="13"/>
      <c r="AI292" s="13"/>
      <c r="AJ292" s="13"/>
      <c r="AK292" s="13"/>
      <c r="AL292" s="13"/>
    </row>
    <row r="293" spans="1:38" x14ac:dyDescent="0.25">
      <c r="A293" s="13"/>
      <c r="B293" s="11"/>
      <c r="C293" s="11"/>
      <c r="D293" s="11"/>
      <c r="E293" s="11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Y293" s="13"/>
      <c r="Z293" s="13"/>
      <c r="AA293" s="13"/>
      <c r="AB293" s="11"/>
      <c r="AH293" s="13"/>
      <c r="AI293" s="13"/>
      <c r="AJ293" s="13"/>
      <c r="AK293" s="13"/>
      <c r="AL293" s="13"/>
    </row>
    <row r="294" spans="1:38" x14ac:dyDescent="0.25">
      <c r="A294" s="13"/>
      <c r="B294" s="11"/>
      <c r="C294" s="11"/>
      <c r="D294" s="11"/>
      <c r="E294" s="11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Y294" s="13"/>
      <c r="Z294" s="13"/>
      <c r="AA294" s="13"/>
      <c r="AB294" s="11"/>
      <c r="AH294" s="13"/>
      <c r="AI294" s="13"/>
      <c r="AJ294" s="13"/>
      <c r="AK294" s="13"/>
      <c r="AL294" s="13"/>
    </row>
    <row r="295" spans="1:38" x14ac:dyDescent="0.25">
      <c r="A295" s="13"/>
      <c r="B295" s="11"/>
      <c r="C295" s="11"/>
      <c r="D295" s="11"/>
      <c r="E295" s="11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Y295" s="13"/>
      <c r="Z295" s="13"/>
      <c r="AA295" s="13"/>
      <c r="AB295" s="11"/>
      <c r="AH295" s="13"/>
      <c r="AI295" s="13"/>
      <c r="AJ295" s="13"/>
      <c r="AK295" s="13"/>
      <c r="AL295" s="13"/>
    </row>
    <row r="296" spans="1:38" x14ac:dyDescent="0.25">
      <c r="A296" s="13"/>
      <c r="B296" s="11"/>
      <c r="C296" s="11"/>
      <c r="D296" s="11"/>
      <c r="E296" s="11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Y296" s="13"/>
      <c r="Z296" s="13"/>
      <c r="AA296" s="13"/>
      <c r="AB296" s="11"/>
      <c r="AH296" s="13"/>
      <c r="AI296" s="13"/>
      <c r="AJ296" s="13"/>
      <c r="AK296" s="13"/>
      <c r="AL296" s="13"/>
    </row>
    <row r="297" spans="1:38" x14ac:dyDescent="0.25">
      <c r="A297" s="13"/>
      <c r="B297" s="11"/>
      <c r="C297" s="11"/>
      <c r="D297" s="11"/>
      <c r="E297" s="11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Y297" s="13"/>
      <c r="Z297" s="13"/>
      <c r="AA297" s="13"/>
      <c r="AB297" s="11"/>
      <c r="AH297" s="13"/>
      <c r="AI297" s="13"/>
      <c r="AJ297" s="13"/>
      <c r="AK297" s="13"/>
      <c r="AL297" s="13"/>
    </row>
    <row r="298" spans="1:38" x14ac:dyDescent="0.25">
      <c r="A298" s="13"/>
      <c r="B298" s="11"/>
      <c r="C298" s="11"/>
      <c r="D298" s="11"/>
      <c r="E298" s="11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Y298" s="13"/>
      <c r="Z298" s="13"/>
      <c r="AA298" s="13"/>
      <c r="AB298" s="11"/>
      <c r="AH298" s="13"/>
      <c r="AI298" s="13"/>
      <c r="AJ298" s="13"/>
      <c r="AK298" s="13"/>
      <c r="AL298" s="13"/>
    </row>
    <row r="299" spans="1:38" x14ac:dyDescent="0.25">
      <c r="A299" s="13"/>
      <c r="B299" s="11"/>
      <c r="C299" s="11"/>
      <c r="D299" s="11"/>
      <c r="E299" s="11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Y299" s="13"/>
      <c r="Z299" s="13"/>
      <c r="AA299" s="13"/>
      <c r="AB299" s="11"/>
      <c r="AH299" s="13"/>
      <c r="AI299" s="13"/>
      <c r="AJ299" s="13"/>
      <c r="AK299" s="13"/>
      <c r="AL299" s="13"/>
    </row>
    <row r="300" spans="1:38" x14ac:dyDescent="0.25">
      <c r="A300" s="13"/>
      <c r="B300" s="11"/>
      <c r="C300" s="11"/>
      <c r="D300" s="11"/>
      <c r="E300" s="11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Y300" s="13"/>
      <c r="Z300" s="13"/>
      <c r="AA300" s="13"/>
      <c r="AB300" s="11"/>
      <c r="AH300" s="13"/>
      <c r="AI300" s="13"/>
      <c r="AJ300" s="13"/>
      <c r="AK300" s="13"/>
      <c r="AL300" s="13"/>
    </row>
    <row r="301" spans="1:38" x14ac:dyDescent="0.25">
      <c r="A301" s="13"/>
      <c r="B301" s="11"/>
      <c r="C301" s="11"/>
      <c r="D301" s="11"/>
      <c r="E301" s="11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Y301" s="13"/>
      <c r="Z301" s="13"/>
      <c r="AA301" s="13"/>
      <c r="AB301" s="11"/>
      <c r="AH301" s="13"/>
      <c r="AI301" s="13"/>
      <c r="AJ301" s="13"/>
      <c r="AK301" s="13"/>
      <c r="AL301" s="13"/>
    </row>
    <row r="302" spans="1:38" x14ac:dyDescent="0.25">
      <c r="A302" s="13"/>
      <c r="B302" s="11"/>
      <c r="C302" s="11"/>
      <c r="D302" s="11"/>
      <c r="E302" s="11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Y302" s="13"/>
      <c r="Z302" s="13"/>
      <c r="AA302" s="13"/>
      <c r="AB302" s="11"/>
      <c r="AH302" s="13"/>
      <c r="AI302" s="13"/>
      <c r="AJ302" s="13"/>
      <c r="AK302" s="13"/>
      <c r="AL302" s="13"/>
    </row>
    <row r="303" spans="1:38" x14ac:dyDescent="0.25">
      <c r="A303" s="13"/>
      <c r="B303" s="11"/>
      <c r="C303" s="11"/>
      <c r="D303" s="11"/>
      <c r="E303" s="11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Y303" s="13"/>
      <c r="Z303" s="13"/>
      <c r="AA303" s="13"/>
      <c r="AB303" s="11"/>
      <c r="AH303" s="13"/>
      <c r="AI303" s="13"/>
      <c r="AJ303" s="13"/>
      <c r="AK303" s="13"/>
      <c r="AL303" s="13"/>
    </row>
    <row r="304" spans="1:38" x14ac:dyDescent="0.25">
      <c r="A304" s="13"/>
      <c r="B304" s="11"/>
      <c r="C304" s="11"/>
      <c r="D304" s="11"/>
      <c r="E304" s="11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Y304" s="13"/>
      <c r="Z304" s="13"/>
      <c r="AA304" s="13"/>
      <c r="AB304" s="11"/>
      <c r="AH304" s="13"/>
      <c r="AI304" s="13"/>
      <c r="AJ304" s="13"/>
      <c r="AK304" s="13"/>
      <c r="AL304" s="13"/>
    </row>
    <row r="305" spans="1:38" x14ac:dyDescent="0.25">
      <c r="A305" s="13"/>
      <c r="B305" s="11"/>
      <c r="C305" s="11"/>
      <c r="D305" s="11"/>
      <c r="E305" s="11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Y305" s="13"/>
      <c r="Z305" s="13"/>
      <c r="AA305" s="13"/>
      <c r="AB305" s="11"/>
      <c r="AH305" s="13"/>
      <c r="AI305" s="13"/>
      <c r="AJ305" s="13"/>
      <c r="AK305" s="13"/>
      <c r="AL305" s="13"/>
    </row>
    <row r="306" spans="1:38" x14ac:dyDescent="0.25">
      <c r="A306" s="13"/>
      <c r="B306" s="11"/>
      <c r="C306" s="11"/>
      <c r="D306" s="11"/>
      <c r="E306" s="11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Y306" s="13"/>
      <c r="Z306" s="13"/>
      <c r="AA306" s="13"/>
      <c r="AB306" s="11"/>
      <c r="AH306" s="13"/>
      <c r="AI306" s="13"/>
      <c r="AJ306" s="13"/>
      <c r="AK306" s="13"/>
      <c r="AL306" s="13"/>
    </row>
    <row r="307" spans="1:38" x14ac:dyDescent="0.25">
      <c r="A307" s="13"/>
      <c r="B307" s="11"/>
      <c r="C307" s="11"/>
      <c r="D307" s="11"/>
      <c r="E307" s="11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Y307" s="13"/>
      <c r="Z307" s="13"/>
      <c r="AA307" s="13"/>
      <c r="AB307" s="11"/>
      <c r="AH307" s="13"/>
      <c r="AI307" s="13"/>
      <c r="AJ307" s="13"/>
      <c r="AK307" s="13"/>
      <c r="AL307" s="13"/>
    </row>
    <row r="308" spans="1:38" x14ac:dyDescent="0.25">
      <c r="A308" s="13"/>
      <c r="B308" s="11"/>
      <c r="C308" s="11"/>
      <c r="D308" s="11"/>
      <c r="E308" s="11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Y308" s="13"/>
      <c r="Z308" s="13"/>
      <c r="AA308" s="13"/>
      <c r="AB308" s="11"/>
      <c r="AH308" s="13"/>
      <c r="AI308" s="13"/>
      <c r="AJ308" s="13"/>
      <c r="AK308" s="13"/>
      <c r="AL308" s="13"/>
    </row>
    <row r="309" spans="1:38" x14ac:dyDescent="0.25">
      <c r="A309" s="13"/>
      <c r="B309" s="11"/>
      <c r="C309" s="11"/>
      <c r="D309" s="11"/>
      <c r="E309" s="11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Y309" s="13"/>
      <c r="Z309" s="13"/>
      <c r="AA309" s="13"/>
      <c r="AB309" s="11"/>
      <c r="AH309" s="13"/>
      <c r="AI309" s="13"/>
      <c r="AJ309" s="13"/>
      <c r="AK309" s="13"/>
      <c r="AL309" s="13"/>
    </row>
    <row r="310" spans="1:38" x14ac:dyDescent="0.25">
      <c r="A310" s="13"/>
      <c r="B310" s="11"/>
      <c r="C310" s="11"/>
      <c r="D310" s="11"/>
      <c r="E310" s="11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Y310" s="13"/>
      <c r="Z310" s="13"/>
      <c r="AA310" s="13"/>
      <c r="AB310" s="11"/>
      <c r="AH310" s="13"/>
      <c r="AI310" s="13"/>
      <c r="AJ310" s="13"/>
      <c r="AK310" s="13"/>
      <c r="AL310" s="13"/>
    </row>
    <row r="311" spans="1:38" x14ac:dyDescent="0.25">
      <c r="A311" s="13"/>
      <c r="B311" s="11"/>
      <c r="C311" s="11"/>
      <c r="D311" s="11"/>
      <c r="E311" s="11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Y311" s="13"/>
      <c r="Z311" s="13"/>
      <c r="AA311" s="13"/>
      <c r="AB311" s="11"/>
      <c r="AH311" s="13"/>
      <c r="AI311" s="13"/>
      <c r="AJ311" s="13"/>
      <c r="AK311" s="13"/>
      <c r="AL311" s="13"/>
    </row>
    <row r="312" spans="1:38" x14ac:dyDescent="0.25">
      <c r="A312" s="13"/>
      <c r="B312" s="11"/>
      <c r="C312" s="11"/>
      <c r="D312" s="11"/>
      <c r="E312" s="11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Y312" s="13"/>
      <c r="Z312" s="13"/>
      <c r="AA312" s="13"/>
      <c r="AB312" s="11"/>
      <c r="AH312" s="13"/>
      <c r="AI312" s="13"/>
      <c r="AJ312" s="13"/>
      <c r="AK312" s="13"/>
      <c r="AL312" s="13"/>
    </row>
    <row r="313" spans="1:38" x14ac:dyDescent="0.25">
      <c r="A313" s="13"/>
      <c r="B313" s="11"/>
      <c r="C313" s="11"/>
      <c r="D313" s="11"/>
      <c r="E313" s="11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Y313" s="13"/>
      <c r="Z313" s="13"/>
      <c r="AA313" s="13"/>
      <c r="AB313" s="11"/>
      <c r="AH313" s="13"/>
      <c r="AI313" s="13"/>
      <c r="AJ313" s="13"/>
      <c r="AK313" s="13"/>
      <c r="AL313" s="13"/>
    </row>
    <row r="314" spans="1:38" x14ac:dyDescent="0.25">
      <c r="A314" s="13"/>
      <c r="B314" s="11"/>
      <c r="C314" s="11"/>
      <c r="D314" s="11"/>
      <c r="E314" s="11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Y314" s="13"/>
      <c r="Z314" s="13"/>
      <c r="AA314" s="13"/>
      <c r="AB314" s="11"/>
      <c r="AH314" s="13"/>
      <c r="AI314" s="13"/>
      <c r="AJ314" s="13"/>
      <c r="AK314" s="13"/>
      <c r="AL314" s="13"/>
    </row>
    <row r="315" spans="1:38" x14ac:dyDescent="0.25">
      <c r="A315" s="13"/>
      <c r="B315" s="11"/>
      <c r="C315" s="11"/>
      <c r="D315" s="11"/>
      <c r="E315" s="11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Y315" s="13"/>
      <c r="Z315" s="13"/>
      <c r="AA315" s="13"/>
      <c r="AB315" s="11"/>
      <c r="AH315" s="13"/>
      <c r="AI315" s="13"/>
      <c r="AJ315" s="13"/>
      <c r="AK315" s="13"/>
      <c r="AL315" s="13"/>
    </row>
    <row r="316" spans="1:38" x14ac:dyDescent="0.25">
      <c r="A316" s="13"/>
      <c r="B316" s="11"/>
      <c r="C316" s="11"/>
      <c r="D316" s="11"/>
      <c r="E316" s="11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Y316" s="13"/>
      <c r="Z316" s="13"/>
      <c r="AA316" s="13"/>
      <c r="AB316" s="11"/>
      <c r="AH316" s="13"/>
      <c r="AI316" s="13"/>
      <c r="AJ316" s="13"/>
      <c r="AK316" s="13"/>
      <c r="AL316" s="13"/>
    </row>
    <row r="317" spans="1:38" x14ac:dyDescent="0.25">
      <c r="A317" s="13"/>
      <c r="B317" s="11"/>
      <c r="C317" s="11"/>
      <c r="D317" s="11"/>
      <c r="E317" s="11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Y317" s="13"/>
      <c r="Z317" s="13"/>
      <c r="AA317" s="13"/>
      <c r="AB317" s="11"/>
      <c r="AH317" s="13"/>
      <c r="AI317" s="13"/>
      <c r="AJ317" s="13"/>
      <c r="AK317" s="13"/>
      <c r="AL317" s="13"/>
    </row>
    <row r="318" spans="1:38" x14ac:dyDescent="0.25">
      <c r="A318" s="13"/>
      <c r="B318" s="11"/>
      <c r="C318" s="11"/>
      <c r="D318" s="11"/>
      <c r="E318" s="11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Y318" s="13"/>
      <c r="Z318" s="13"/>
      <c r="AA318" s="13"/>
      <c r="AB318" s="11"/>
      <c r="AH318" s="13"/>
      <c r="AI318" s="13"/>
      <c r="AJ318" s="13"/>
      <c r="AK318" s="13"/>
      <c r="AL318" s="13"/>
    </row>
    <row r="319" spans="1:38" x14ac:dyDescent="0.25">
      <c r="A319" s="13"/>
      <c r="B319" s="11"/>
      <c r="C319" s="11"/>
      <c r="D319" s="11"/>
      <c r="E319" s="11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Y319" s="13"/>
      <c r="Z319" s="13"/>
      <c r="AA319" s="13"/>
      <c r="AB319" s="11"/>
      <c r="AH319" s="13"/>
      <c r="AI319" s="13"/>
      <c r="AJ319" s="13"/>
      <c r="AK319" s="13"/>
      <c r="AL319" s="13"/>
    </row>
    <row r="320" spans="1:38" x14ac:dyDescent="0.25">
      <c r="A320" s="13"/>
      <c r="B320" s="11"/>
      <c r="C320" s="11"/>
      <c r="D320" s="11"/>
      <c r="E320" s="11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Y320" s="13"/>
      <c r="Z320" s="13"/>
      <c r="AA320" s="13"/>
      <c r="AB320" s="11"/>
      <c r="AH320" s="13"/>
      <c r="AI320" s="13"/>
      <c r="AJ320" s="13"/>
      <c r="AK320" s="13"/>
      <c r="AL320" s="13"/>
    </row>
    <row r="321" spans="1:38" x14ac:dyDescent="0.25">
      <c r="A321" s="13"/>
      <c r="B321" s="11"/>
      <c r="C321" s="11"/>
      <c r="D321" s="11"/>
      <c r="E321" s="11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Y321" s="13"/>
      <c r="Z321" s="13"/>
      <c r="AA321" s="13"/>
      <c r="AB321" s="11"/>
      <c r="AH321" s="13"/>
      <c r="AI321" s="13"/>
      <c r="AJ321" s="13"/>
      <c r="AK321" s="13"/>
      <c r="AL321" s="13"/>
    </row>
    <row r="322" spans="1:38" x14ac:dyDescent="0.25">
      <c r="A322" s="13"/>
      <c r="B322" s="11"/>
      <c r="C322" s="11"/>
      <c r="D322" s="11"/>
      <c r="E322" s="11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Y322" s="13"/>
      <c r="Z322" s="13"/>
      <c r="AA322" s="13"/>
      <c r="AB322" s="11"/>
      <c r="AH322" s="13"/>
      <c r="AI322" s="13"/>
      <c r="AJ322" s="13"/>
      <c r="AK322" s="13"/>
      <c r="AL322" s="13"/>
    </row>
    <row r="323" spans="1:38" x14ac:dyDescent="0.25">
      <c r="A323" s="13"/>
      <c r="B323" s="11"/>
      <c r="C323" s="11"/>
      <c r="D323" s="11"/>
      <c r="E323" s="11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Y323" s="13"/>
      <c r="Z323" s="13"/>
      <c r="AA323" s="13"/>
      <c r="AB323" s="11"/>
      <c r="AH323" s="13"/>
      <c r="AI323" s="13"/>
      <c r="AJ323" s="13"/>
      <c r="AK323" s="13"/>
      <c r="AL323" s="13"/>
    </row>
    <row r="324" spans="1:38" x14ac:dyDescent="0.25">
      <c r="A324" s="13"/>
      <c r="B324" s="11"/>
      <c r="C324" s="11"/>
      <c r="D324" s="11"/>
      <c r="E324" s="11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Y324" s="13"/>
      <c r="Z324" s="13"/>
      <c r="AA324" s="13"/>
      <c r="AB324" s="11"/>
      <c r="AH324" s="13"/>
      <c r="AI324" s="13"/>
      <c r="AJ324" s="13"/>
      <c r="AK324" s="13"/>
      <c r="AL324" s="13"/>
    </row>
    <row r="325" spans="1:38" x14ac:dyDescent="0.25">
      <c r="A325" s="13"/>
      <c r="B325" s="11"/>
      <c r="C325" s="11"/>
      <c r="D325" s="11"/>
      <c r="E325" s="11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Y325" s="13"/>
      <c r="Z325" s="13"/>
      <c r="AA325" s="13"/>
      <c r="AB325" s="11"/>
      <c r="AH325" s="13"/>
      <c r="AI325" s="13"/>
      <c r="AJ325" s="13"/>
      <c r="AK325" s="13"/>
      <c r="AL325" s="13"/>
    </row>
    <row r="326" spans="1:38" x14ac:dyDescent="0.25">
      <c r="A326" s="13"/>
      <c r="B326" s="11"/>
      <c r="C326" s="11"/>
      <c r="D326" s="11"/>
      <c r="E326" s="11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Y326" s="13"/>
      <c r="Z326" s="13"/>
      <c r="AA326" s="13"/>
      <c r="AB326" s="11"/>
      <c r="AH326" s="13"/>
      <c r="AI326" s="13"/>
      <c r="AJ326" s="13"/>
      <c r="AK326" s="13"/>
      <c r="AL326" s="13"/>
    </row>
    <row r="327" spans="1:38" x14ac:dyDescent="0.25">
      <c r="A327" s="13"/>
      <c r="B327" s="11"/>
      <c r="C327" s="11"/>
      <c r="D327" s="11"/>
      <c r="E327" s="11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Y327" s="13"/>
      <c r="Z327" s="13"/>
      <c r="AA327" s="13"/>
      <c r="AB327" s="11"/>
      <c r="AH327" s="13"/>
      <c r="AI327" s="13"/>
      <c r="AJ327" s="13"/>
      <c r="AK327" s="13"/>
      <c r="AL327" s="13"/>
    </row>
    <row r="328" spans="1:38" x14ac:dyDescent="0.25">
      <c r="A328" s="13"/>
      <c r="B328" s="11"/>
      <c r="C328" s="11"/>
      <c r="D328" s="11"/>
      <c r="E328" s="11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Y328" s="13"/>
      <c r="Z328" s="13"/>
      <c r="AA328" s="13"/>
      <c r="AB328" s="11"/>
      <c r="AH328" s="13"/>
      <c r="AI328" s="13"/>
      <c r="AJ328" s="13"/>
      <c r="AK328" s="13"/>
      <c r="AL328" s="13"/>
    </row>
    <row r="329" spans="1:38" x14ac:dyDescent="0.25">
      <c r="A329" s="13"/>
      <c r="B329" s="11"/>
      <c r="C329" s="11"/>
      <c r="D329" s="11"/>
      <c r="E329" s="11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Y329" s="13"/>
      <c r="Z329" s="13"/>
      <c r="AA329" s="13"/>
      <c r="AB329" s="11"/>
      <c r="AH329" s="13"/>
      <c r="AI329" s="13"/>
      <c r="AJ329" s="13"/>
      <c r="AK329" s="13"/>
      <c r="AL329" s="13"/>
    </row>
    <row r="330" spans="1:38" x14ac:dyDescent="0.25">
      <c r="A330" s="13"/>
      <c r="B330" s="11"/>
      <c r="C330" s="11"/>
      <c r="D330" s="11"/>
      <c r="E330" s="11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Y330" s="13"/>
      <c r="Z330" s="13"/>
      <c r="AA330" s="13"/>
      <c r="AB330" s="11"/>
      <c r="AH330" s="13"/>
      <c r="AI330" s="13"/>
      <c r="AJ330" s="13"/>
      <c r="AK330" s="13"/>
      <c r="AL330" s="13"/>
    </row>
    <row r="331" spans="1:38" x14ac:dyDescent="0.25">
      <c r="A331" s="13"/>
      <c r="B331" s="11"/>
      <c r="C331" s="11"/>
      <c r="D331" s="11"/>
      <c r="E331" s="11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Y331" s="13"/>
      <c r="Z331" s="13"/>
      <c r="AA331" s="13"/>
      <c r="AB331" s="11"/>
      <c r="AH331" s="13"/>
      <c r="AI331" s="13"/>
      <c r="AJ331" s="13"/>
      <c r="AK331" s="13"/>
      <c r="AL331" s="13"/>
    </row>
    <row r="332" spans="1:38" x14ac:dyDescent="0.25">
      <c r="A332" s="13"/>
      <c r="B332" s="11"/>
      <c r="C332" s="11"/>
      <c r="D332" s="11"/>
      <c r="E332" s="11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Y332" s="13"/>
      <c r="Z332" s="13"/>
      <c r="AA332" s="13"/>
      <c r="AB332" s="11"/>
      <c r="AH332" s="13"/>
      <c r="AI332" s="13"/>
      <c r="AJ332" s="13"/>
      <c r="AK332" s="13"/>
      <c r="AL332" s="13"/>
    </row>
    <row r="333" spans="1:38" x14ac:dyDescent="0.25">
      <c r="A333" s="13"/>
      <c r="B333" s="11"/>
      <c r="C333" s="11"/>
      <c r="D333" s="11"/>
      <c r="E333" s="11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Y333" s="13"/>
      <c r="Z333" s="13"/>
      <c r="AA333" s="13"/>
      <c r="AB333" s="11"/>
      <c r="AH333" s="13"/>
      <c r="AI333" s="13"/>
      <c r="AJ333" s="13"/>
      <c r="AK333" s="13"/>
      <c r="AL333" s="13"/>
    </row>
    <row r="334" spans="1:38" x14ac:dyDescent="0.25">
      <c r="A334" s="13"/>
      <c r="B334" s="11"/>
      <c r="C334" s="11"/>
      <c r="D334" s="11"/>
      <c r="E334" s="11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Y334" s="13"/>
      <c r="Z334" s="13"/>
      <c r="AA334" s="13"/>
      <c r="AB334" s="11"/>
      <c r="AH334" s="13"/>
      <c r="AI334" s="13"/>
      <c r="AJ334" s="13"/>
      <c r="AK334" s="13"/>
      <c r="AL334" s="13"/>
    </row>
    <row r="335" spans="1:38" x14ac:dyDescent="0.25">
      <c r="A335" s="13"/>
      <c r="B335" s="11"/>
      <c r="C335" s="11"/>
      <c r="D335" s="11"/>
      <c r="E335" s="11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Y335" s="13"/>
      <c r="Z335" s="13"/>
      <c r="AA335" s="13"/>
      <c r="AB335" s="11"/>
      <c r="AH335" s="13"/>
      <c r="AI335" s="13"/>
      <c r="AJ335" s="13"/>
      <c r="AK335" s="13"/>
      <c r="AL335" s="13"/>
    </row>
    <row r="336" spans="1:38" x14ac:dyDescent="0.25">
      <c r="A336" s="13"/>
      <c r="B336" s="11"/>
      <c r="C336" s="11"/>
      <c r="D336" s="11"/>
      <c r="E336" s="11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Y336" s="13"/>
      <c r="Z336" s="13"/>
      <c r="AA336" s="13"/>
      <c r="AB336" s="11"/>
      <c r="AH336" s="13"/>
      <c r="AI336" s="13"/>
      <c r="AJ336" s="13"/>
      <c r="AK336" s="13"/>
      <c r="AL336" s="13"/>
    </row>
    <row r="337" spans="1:38" x14ac:dyDescent="0.25">
      <c r="A337" s="13"/>
      <c r="B337" s="11"/>
      <c r="C337" s="11"/>
      <c r="D337" s="11"/>
      <c r="E337" s="11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Y337" s="13"/>
      <c r="Z337" s="13"/>
      <c r="AA337" s="13"/>
      <c r="AB337" s="11"/>
      <c r="AH337" s="13"/>
      <c r="AI337" s="13"/>
      <c r="AJ337" s="13"/>
      <c r="AK337" s="13"/>
      <c r="AL337" s="13"/>
    </row>
    <row r="338" spans="1:38" x14ac:dyDescent="0.25">
      <c r="A338" s="13"/>
      <c r="B338" s="11"/>
      <c r="C338" s="11"/>
      <c r="D338" s="11"/>
      <c r="E338" s="11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Y338" s="13"/>
      <c r="Z338" s="13"/>
      <c r="AA338" s="13"/>
      <c r="AB338" s="11"/>
      <c r="AH338" s="13"/>
      <c r="AI338" s="13"/>
      <c r="AJ338" s="13"/>
      <c r="AK338" s="13"/>
      <c r="AL338" s="13"/>
    </row>
    <row r="339" spans="1:38" x14ac:dyDescent="0.25">
      <c r="A339" s="13"/>
      <c r="B339" s="11"/>
      <c r="C339" s="11"/>
      <c r="D339" s="11"/>
      <c r="E339" s="11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Y339" s="13"/>
      <c r="Z339" s="13"/>
      <c r="AA339" s="13"/>
      <c r="AB339" s="11"/>
      <c r="AH339" s="13"/>
      <c r="AI339" s="13"/>
      <c r="AJ339" s="13"/>
      <c r="AK339" s="13"/>
      <c r="AL339" s="13"/>
    </row>
    <row r="340" spans="1:38" x14ac:dyDescent="0.25">
      <c r="A340" s="13"/>
      <c r="B340" s="11"/>
      <c r="C340" s="11"/>
      <c r="D340" s="11"/>
      <c r="E340" s="11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Y340" s="13"/>
      <c r="Z340" s="13"/>
      <c r="AA340" s="13"/>
      <c r="AB340" s="11"/>
      <c r="AH340" s="13"/>
      <c r="AI340" s="13"/>
      <c r="AJ340" s="13"/>
      <c r="AK340" s="13"/>
      <c r="AL340" s="13"/>
    </row>
    <row r="341" spans="1:38" x14ac:dyDescent="0.25">
      <c r="A341" s="13"/>
      <c r="B341" s="11"/>
      <c r="C341" s="11"/>
      <c r="D341" s="11"/>
      <c r="E341" s="11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Y341" s="13"/>
      <c r="Z341" s="13"/>
      <c r="AA341" s="13"/>
      <c r="AB341" s="11"/>
      <c r="AH341" s="13"/>
      <c r="AI341" s="13"/>
      <c r="AJ341" s="13"/>
      <c r="AK341" s="13"/>
      <c r="AL341" s="13"/>
    </row>
    <row r="342" spans="1:38" x14ac:dyDescent="0.25">
      <c r="A342" s="13"/>
      <c r="B342" s="11"/>
      <c r="C342" s="11"/>
      <c r="D342" s="11"/>
      <c r="E342" s="11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Y342" s="13"/>
      <c r="Z342" s="13"/>
      <c r="AA342" s="13"/>
      <c r="AB342" s="11"/>
      <c r="AH342" s="13"/>
      <c r="AI342" s="13"/>
      <c r="AJ342" s="13"/>
      <c r="AK342" s="13"/>
      <c r="AL342" s="13"/>
    </row>
    <row r="343" spans="1:38" x14ac:dyDescent="0.25">
      <c r="A343" s="13"/>
      <c r="B343" s="11"/>
      <c r="C343" s="11"/>
      <c r="D343" s="11"/>
      <c r="E343" s="11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Y343" s="13"/>
      <c r="Z343" s="13"/>
      <c r="AA343" s="13"/>
      <c r="AB343" s="11"/>
      <c r="AH343" s="13"/>
      <c r="AI343" s="13"/>
      <c r="AJ343" s="13"/>
      <c r="AK343" s="13"/>
      <c r="AL343" s="13"/>
    </row>
    <row r="344" spans="1:38" x14ac:dyDescent="0.25">
      <c r="A344" s="13"/>
      <c r="B344" s="11"/>
      <c r="C344" s="11"/>
      <c r="D344" s="11"/>
      <c r="E344" s="11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Y344" s="13"/>
      <c r="Z344" s="13"/>
      <c r="AA344" s="13"/>
      <c r="AB344" s="11"/>
      <c r="AH344" s="13"/>
      <c r="AI344" s="13"/>
      <c r="AJ344" s="13"/>
      <c r="AK344" s="13"/>
      <c r="AL344" s="13"/>
    </row>
    <row r="345" spans="1:38" x14ac:dyDescent="0.25">
      <c r="A345" s="13"/>
      <c r="B345" s="11"/>
      <c r="C345" s="11"/>
      <c r="D345" s="11"/>
      <c r="E345" s="11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Y345" s="13"/>
      <c r="Z345" s="13"/>
      <c r="AA345" s="13"/>
      <c r="AB345" s="11"/>
      <c r="AH345" s="13"/>
      <c r="AI345" s="13"/>
      <c r="AJ345" s="13"/>
      <c r="AK345" s="13"/>
      <c r="AL345" s="13"/>
    </row>
    <row r="346" spans="1:38" x14ac:dyDescent="0.25">
      <c r="A346" s="13"/>
      <c r="B346" s="11"/>
      <c r="C346" s="11"/>
      <c r="D346" s="11"/>
      <c r="E346" s="11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Y346" s="13"/>
      <c r="Z346" s="13"/>
      <c r="AA346" s="13"/>
      <c r="AB346" s="11"/>
      <c r="AH346" s="13"/>
      <c r="AI346" s="13"/>
      <c r="AJ346" s="13"/>
      <c r="AK346" s="13"/>
      <c r="AL346" s="13"/>
    </row>
    <row r="347" spans="1:38" x14ac:dyDescent="0.25">
      <c r="A347" s="13"/>
      <c r="B347" s="11"/>
      <c r="C347" s="11"/>
      <c r="D347" s="11"/>
      <c r="E347" s="11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Y347" s="13"/>
      <c r="Z347" s="13"/>
      <c r="AA347" s="13"/>
      <c r="AB347" s="11"/>
      <c r="AH347" s="13"/>
      <c r="AI347" s="13"/>
      <c r="AJ347" s="13"/>
      <c r="AK347" s="13"/>
      <c r="AL347" s="13"/>
    </row>
    <row r="348" spans="1:38" x14ac:dyDescent="0.25">
      <c r="A348" s="13"/>
      <c r="B348" s="11"/>
      <c r="C348" s="11"/>
      <c r="D348" s="11"/>
      <c r="E348" s="11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Y348" s="13"/>
      <c r="Z348" s="13"/>
      <c r="AA348" s="13"/>
      <c r="AB348" s="11"/>
      <c r="AH348" s="13"/>
      <c r="AI348" s="13"/>
      <c r="AJ348" s="13"/>
      <c r="AK348" s="13"/>
      <c r="AL348" s="13"/>
    </row>
    <row r="349" spans="1:38" x14ac:dyDescent="0.25">
      <c r="A349" s="13"/>
      <c r="B349" s="11"/>
      <c r="C349" s="11"/>
      <c r="D349" s="11"/>
      <c r="E349" s="11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Y349" s="13"/>
      <c r="Z349" s="13"/>
      <c r="AA349" s="13"/>
      <c r="AB349" s="11"/>
      <c r="AH349" s="13"/>
      <c r="AI349" s="13"/>
      <c r="AJ349" s="13"/>
      <c r="AK349" s="13"/>
      <c r="AL349" s="13"/>
    </row>
    <row r="350" spans="1:38" x14ac:dyDescent="0.25">
      <c r="A350" s="13"/>
      <c r="B350" s="11"/>
      <c r="C350" s="11"/>
      <c r="D350" s="11"/>
      <c r="E350" s="11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Y350" s="13"/>
      <c r="Z350" s="13"/>
      <c r="AA350" s="13"/>
      <c r="AB350" s="11"/>
      <c r="AH350" s="13"/>
      <c r="AI350" s="13"/>
      <c r="AJ350" s="13"/>
      <c r="AK350" s="13"/>
      <c r="AL350" s="13"/>
    </row>
    <row r="351" spans="1:38" x14ac:dyDescent="0.25">
      <c r="A351" s="13"/>
      <c r="B351" s="11"/>
      <c r="C351" s="11"/>
      <c r="D351" s="11"/>
      <c r="E351" s="11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Y351" s="13"/>
      <c r="Z351" s="13"/>
      <c r="AA351" s="13"/>
      <c r="AB351" s="11"/>
      <c r="AH351" s="13"/>
      <c r="AI351" s="13"/>
      <c r="AJ351" s="13"/>
      <c r="AK351" s="13"/>
      <c r="AL351" s="13"/>
    </row>
    <row r="352" spans="1:38" x14ac:dyDescent="0.25">
      <c r="A352" s="13"/>
      <c r="B352" s="11"/>
      <c r="C352" s="11"/>
      <c r="D352" s="11"/>
      <c r="E352" s="11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Y352" s="13"/>
      <c r="Z352" s="13"/>
      <c r="AA352" s="13"/>
      <c r="AB352" s="11"/>
      <c r="AH352" s="13"/>
      <c r="AI352" s="13"/>
      <c r="AJ352" s="13"/>
      <c r="AK352" s="13"/>
      <c r="AL352" s="13"/>
    </row>
    <row r="353" spans="1:38" x14ac:dyDescent="0.25">
      <c r="A353" s="13"/>
      <c r="B353" s="11"/>
      <c r="C353" s="11"/>
      <c r="D353" s="11"/>
      <c r="E353" s="11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Y353" s="13"/>
      <c r="Z353" s="13"/>
      <c r="AA353" s="13"/>
      <c r="AB353" s="11"/>
      <c r="AH353" s="13"/>
      <c r="AI353" s="13"/>
      <c r="AJ353" s="13"/>
      <c r="AK353" s="13"/>
      <c r="AL353" s="13"/>
    </row>
    <row r="354" spans="1:38" x14ac:dyDescent="0.25">
      <c r="A354" s="13"/>
      <c r="B354" s="11"/>
      <c r="C354" s="11"/>
      <c r="D354" s="11"/>
      <c r="E354" s="11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Y354" s="13"/>
      <c r="Z354" s="13"/>
      <c r="AA354" s="13"/>
      <c r="AB354" s="11"/>
      <c r="AH354" s="13"/>
      <c r="AI354" s="13"/>
      <c r="AJ354" s="13"/>
      <c r="AK354" s="13"/>
      <c r="AL354" s="13"/>
    </row>
    <row r="355" spans="1:38" x14ac:dyDescent="0.25">
      <c r="A355" s="13"/>
      <c r="B355" s="11"/>
      <c r="C355" s="11"/>
      <c r="D355" s="11"/>
      <c r="E355" s="11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Y355" s="13"/>
      <c r="Z355" s="13"/>
      <c r="AA355" s="13"/>
      <c r="AB355" s="11"/>
      <c r="AH355" s="13"/>
      <c r="AI355" s="13"/>
      <c r="AJ355" s="13"/>
      <c r="AK355" s="13"/>
      <c r="AL355" s="13"/>
    </row>
    <row r="356" spans="1:38" x14ac:dyDescent="0.25">
      <c r="A356" s="13"/>
      <c r="B356" s="11"/>
      <c r="C356" s="11"/>
      <c r="D356" s="11"/>
      <c r="E356" s="11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Y356" s="13"/>
      <c r="Z356" s="13"/>
      <c r="AA356" s="13"/>
      <c r="AB356" s="11"/>
      <c r="AH356" s="13"/>
      <c r="AI356" s="13"/>
      <c r="AJ356" s="13"/>
      <c r="AK356" s="13"/>
      <c r="AL356" s="13"/>
    </row>
    <row r="357" spans="1:38" x14ac:dyDescent="0.25">
      <c r="A357" s="13"/>
      <c r="B357" s="11"/>
      <c r="C357" s="11"/>
      <c r="D357" s="11"/>
      <c r="E357" s="11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Y357" s="13"/>
      <c r="Z357" s="13"/>
      <c r="AA357" s="13"/>
      <c r="AB357" s="11"/>
      <c r="AH357" s="13"/>
      <c r="AI357" s="13"/>
      <c r="AJ357" s="13"/>
      <c r="AK357" s="13"/>
      <c r="AL357" s="13"/>
    </row>
    <row r="358" spans="1:38" x14ac:dyDescent="0.25">
      <c r="A358" s="13"/>
      <c r="B358" s="11"/>
      <c r="C358" s="11"/>
      <c r="D358" s="11"/>
      <c r="E358" s="11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Y358" s="13"/>
      <c r="Z358" s="13"/>
      <c r="AA358" s="13"/>
      <c r="AB358" s="11"/>
      <c r="AH358" s="13"/>
      <c r="AI358" s="13"/>
      <c r="AJ358" s="13"/>
      <c r="AK358" s="13"/>
      <c r="AL358" s="13"/>
    </row>
    <row r="359" spans="1:38" x14ac:dyDescent="0.25">
      <c r="A359" s="13"/>
      <c r="B359" s="11"/>
      <c r="C359" s="11"/>
      <c r="D359" s="11"/>
      <c r="E359" s="11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Y359" s="13"/>
      <c r="Z359" s="13"/>
      <c r="AA359" s="13"/>
      <c r="AB359" s="11"/>
      <c r="AH359" s="13"/>
      <c r="AI359" s="13"/>
      <c r="AJ359" s="13"/>
      <c r="AK359" s="13"/>
      <c r="AL359" s="13"/>
    </row>
    <row r="360" spans="1:38" x14ac:dyDescent="0.25">
      <c r="A360" s="13"/>
      <c r="B360" s="11"/>
      <c r="C360" s="11"/>
      <c r="D360" s="11"/>
      <c r="E360" s="11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Y360" s="13"/>
      <c r="Z360" s="13"/>
      <c r="AA360" s="13"/>
      <c r="AB360" s="11"/>
      <c r="AH360" s="13"/>
      <c r="AI360" s="13"/>
      <c r="AJ360" s="13"/>
      <c r="AK360" s="13"/>
      <c r="AL360" s="13"/>
    </row>
    <row r="361" spans="1:38" x14ac:dyDescent="0.25">
      <c r="A361" s="13"/>
      <c r="B361" s="11"/>
      <c r="C361" s="11"/>
      <c r="D361" s="11"/>
      <c r="E361" s="11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Y361" s="13"/>
      <c r="Z361" s="13"/>
      <c r="AA361" s="13"/>
      <c r="AB361" s="11"/>
      <c r="AH361" s="13"/>
      <c r="AI361" s="13"/>
      <c r="AJ361" s="13"/>
      <c r="AK361" s="13"/>
      <c r="AL361" s="13"/>
    </row>
    <row r="362" spans="1:38" x14ac:dyDescent="0.25">
      <c r="A362" s="13"/>
      <c r="B362" s="11"/>
      <c r="C362" s="11"/>
      <c r="D362" s="11"/>
      <c r="E362" s="11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Y362" s="13"/>
      <c r="Z362" s="13"/>
      <c r="AA362" s="13"/>
      <c r="AB362" s="11"/>
      <c r="AH362" s="13"/>
      <c r="AI362" s="13"/>
      <c r="AJ362" s="13"/>
      <c r="AK362" s="13"/>
      <c r="AL362" s="13"/>
    </row>
    <row r="363" spans="1:38" x14ac:dyDescent="0.25">
      <c r="A363" s="13"/>
      <c r="B363" s="11"/>
      <c r="C363" s="11"/>
      <c r="D363" s="11"/>
      <c r="E363" s="11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Y363" s="13"/>
      <c r="Z363" s="13"/>
      <c r="AA363" s="13"/>
      <c r="AB363" s="11"/>
      <c r="AH363" s="13"/>
      <c r="AI363" s="13"/>
      <c r="AJ363" s="13"/>
      <c r="AK363" s="13"/>
      <c r="AL363" s="13"/>
    </row>
    <row r="364" spans="1:38" x14ac:dyDescent="0.25">
      <c r="A364" s="13"/>
      <c r="B364" s="11"/>
      <c r="C364" s="11"/>
      <c r="D364" s="11"/>
      <c r="E364" s="11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Y364" s="13"/>
      <c r="Z364" s="13"/>
      <c r="AA364" s="13"/>
      <c r="AB364" s="11"/>
      <c r="AH364" s="13"/>
      <c r="AI364" s="13"/>
      <c r="AJ364" s="13"/>
      <c r="AK364" s="13"/>
      <c r="AL364" s="13"/>
    </row>
    <row r="365" spans="1:38" x14ac:dyDescent="0.25">
      <c r="A365" s="13"/>
      <c r="B365" s="11"/>
      <c r="C365" s="11"/>
      <c r="D365" s="11"/>
      <c r="E365" s="11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Y365" s="13"/>
      <c r="Z365" s="13"/>
      <c r="AA365" s="13"/>
      <c r="AB365" s="11"/>
      <c r="AH365" s="13"/>
      <c r="AI365" s="13"/>
      <c r="AJ365" s="13"/>
      <c r="AK365" s="13"/>
      <c r="AL365" s="13"/>
    </row>
    <row r="366" spans="1:38" x14ac:dyDescent="0.25">
      <c r="A366" s="13"/>
      <c r="B366" s="11"/>
      <c r="C366" s="11"/>
      <c r="D366" s="11"/>
      <c r="E366" s="11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Y366" s="13"/>
      <c r="Z366" s="13"/>
      <c r="AA366" s="13"/>
      <c r="AB366" s="11"/>
      <c r="AH366" s="13"/>
      <c r="AI366" s="13"/>
      <c r="AJ366" s="13"/>
      <c r="AK366" s="13"/>
      <c r="AL366" s="13"/>
    </row>
    <row r="367" spans="1:38" x14ac:dyDescent="0.25">
      <c r="A367" s="13"/>
      <c r="B367" s="11"/>
      <c r="C367" s="11"/>
      <c r="D367" s="11"/>
      <c r="E367" s="11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Y367" s="13"/>
      <c r="Z367" s="13"/>
      <c r="AA367" s="13"/>
      <c r="AB367" s="11"/>
      <c r="AH367" s="13"/>
      <c r="AI367" s="13"/>
      <c r="AJ367" s="13"/>
      <c r="AK367" s="13"/>
      <c r="AL367" s="13"/>
    </row>
    <row r="368" spans="1:38" x14ac:dyDescent="0.25">
      <c r="A368" s="13"/>
      <c r="B368" s="11"/>
      <c r="C368" s="11"/>
      <c r="D368" s="11"/>
      <c r="E368" s="11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Y368" s="13"/>
      <c r="Z368" s="13"/>
      <c r="AA368" s="13"/>
      <c r="AB368" s="11"/>
      <c r="AH368" s="13"/>
      <c r="AI368" s="13"/>
      <c r="AJ368" s="13"/>
      <c r="AK368" s="13"/>
      <c r="AL368" s="13"/>
    </row>
    <row r="369" spans="1:38" x14ac:dyDescent="0.25">
      <c r="A369" s="13"/>
      <c r="B369" s="11"/>
      <c r="C369" s="11"/>
      <c r="D369" s="11"/>
      <c r="E369" s="11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Y369" s="13"/>
      <c r="Z369" s="13"/>
      <c r="AA369" s="13"/>
      <c r="AB369" s="11"/>
      <c r="AH369" s="13"/>
      <c r="AI369" s="13"/>
      <c r="AJ369" s="13"/>
      <c r="AK369" s="13"/>
      <c r="AL369" s="13"/>
    </row>
    <row r="370" spans="1:38" x14ac:dyDescent="0.25">
      <c r="A370" s="13"/>
      <c r="B370" s="11"/>
      <c r="C370" s="11"/>
      <c r="D370" s="11"/>
      <c r="E370" s="11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Y370" s="13"/>
      <c r="Z370" s="13"/>
      <c r="AA370" s="13"/>
      <c r="AB370" s="11"/>
      <c r="AH370" s="13"/>
      <c r="AI370" s="13"/>
      <c r="AJ370" s="13"/>
      <c r="AK370" s="13"/>
      <c r="AL370" s="13"/>
    </row>
    <row r="371" spans="1:38" x14ac:dyDescent="0.25">
      <c r="A371" s="13"/>
      <c r="B371" s="11"/>
      <c r="C371" s="11"/>
      <c r="D371" s="11"/>
      <c r="E371" s="11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Y371" s="13"/>
      <c r="Z371" s="13"/>
      <c r="AA371" s="13"/>
      <c r="AB371" s="11"/>
      <c r="AH371" s="13"/>
      <c r="AI371" s="13"/>
      <c r="AJ371" s="13"/>
      <c r="AK371" s="13"/>
      <c r="AL371" s="13"/>
    </row>
    <row r="372" spans="1:38" x14ac:dyDescent="0.25">
      <c r="A372" s="13"/>
      <c r="B372" s="11"/>
      <c r="C372" s="11"/>
      <c r="D372" s="11"/>
      <c r="E372" s="11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Y372" s="13"/>
      <c r="Z372" s="13"/>
      <c r="AA372" s="13"/>
      <c r="AB372" s="11"/>
      <c r="AH372" s="13"/>
      <c r="AI372" s="13"/>
      <c r="AJ372" s="13"/>
      <c r="AK372" s="13"/>
      <c r="AL372" s="13"/>
    </row>
    <row r="373" spans="1:38" x14ac:dyDescent="0.25">
      <c r="A373" s="13"/>
      <c r="B373" s="11"/>
      <c r="C373" s="11"/>
      <c r="D373" s="11"/>
      <c r="E373" s="11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Y373" s="13"/>
      <c r="Z373" s="13"/>
      <c r="AA373" s="13"/>
      <c r="AB373" s="11"/>
      <c r="AH373" s="13"/>
      <c r="AI373" s="13"/>
      <c r="AJ373" s="13"/>
      <c r="AK373" s="13"/>
      <c r="AL373" s="13"/>
    </row>
    <row r="374" spans="1:38" x14ac:dyDescent="0.25">
      <c r="A374" s="13"/>
      <c r="B374" s="11"/>
      <c r="C374" s="11"/>
      <c r="D374" s="11"/>
      <c r="E374" s="11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Y374" s="13"/>
      <c r="Z374" s="13"/>
      <c r="AA374" s="13"/>
      <c r="AB374" s="11"/>
      <c r="AH374" s="13"/>
      <c r="AI374" s="13"/>
      <c r="AJ374" s="13"/>
      <c r="AK374" s="13"/>
      <c r="AL374" s="13"/>
    </row>
    <row r="375" spans="1:38" x14ac:dyDescent="0.25">
      <c r="A375" s="13"/>
      <c r="B375" s="11"/>
      <c r="C375" s="11"/>
      <c r="D375" s="11"/>
      <c r="E375" s="11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Y375" s="13"/>
      <c r="Z375" s="13"/>
      <c r="AA375" s="13"/>
      <c r="AB375" s="11"/>
      <c r="AH375" s="13"/>
      <c r="AI375" s="13"/>
      <c r="AJ375" s="13"/>
      <c r="AK375" s="13"/>
      <c r="AL375" s="13"/>
    </row>
    <row r="376" spans="1:38" x14ac:dyDescent="0.25">
      <c r="A376" s="13"/>
      <c r="B376" s="11"/>
      <c r="C376" s="11"/>
      <c r="D376" s="11"/>
      <c r="E376" s="11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Y376" s="13"/>
      <c r="Z376" s="13"/>
      <c r="AA376" s="13"/>
      <c r="AB376" s="11"/>
      <c r="AH376" s="13"/>
      <c r="AI376" s="13"/>
      <c r="AJ376" s="13"/>
      <c r="AK376" s="13"/>
      <c r="AL376" s="13"/>
    </row>
    <row r="377" spans="1:38" x14ac:dyDescent="0.25">
      <c r="A377" s="13"/>
      <c r="B377" s="11"/>
      <c r="C377" s="11"/>
      <c r="D377" s="11"/>
      <c r="E377" s="11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Y377" s="13"/>
      <c r="Z377" s="13"/>
      <c r="AA377" s="13"/>
      <c r="AB377" s="11"/>
      <c r="AH377" s="13"/>
      <c r="AI377" s="13"/>
      <c r="AJ377" s="13"/>
      <c r="AK377" s="13"/>
      <c r="AL377" s="13"/>
    </row>
    <row r="378" spans="1:38" x14ac:dyDescent="0.25">
      <c r="A378" s="13"/>
      <c r="B378" s="11"/>
      <c r="C378" s="11"/>
      <c r="D378" s="11"/>
      <c r="E378" s="11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Y378" s="13"/>
      <c r="Z378" s="13"/>
      <c r="AA378" s="13"/>
      <c r="AB378" s="11"/>
      <c r="AH378" s="13"/>
      <c r="AI378" s="13"/>
      <c r="AJ378" s="13"/>
      <c r="AK378" s="13"/>
      <c r="AL378" s="13"/>
    </row>
    <row r="379" spans="1:38" x14ac:dyDescent="0.25">
      <c r="A379" s="13"/>
      <c r="B379" s="11"/>
      <c r="C379" s="11"/>
      <c r="D379" s="11"/>
      <c r="E379" s="11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Y379" s="13"/>
      <c r="Z379" s="13"/>
      <c r="AA379" s="13"/>
      <c r="AB379" s="11"/>
      <c r="AH379" s="13"/>
      <c r="AI379" s="13"/>
      <c r="AJ379" s="13"/>
      <c r="AK379" s="13"/>
      <c r="AL379" s="13"/>
    </row>
    <row r="380" spans="1:38" x14ac:dyDescent="0.25">
      <c r="A380" s="13"/>
      <c r="B380" s="11"/>
      <c r="C380" s="11"/>
      <c r="D380" s="11"/>
      <c r="E380" s="11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Y380" s="13"/>
      <c r="Z380" s="13"/>
      <c r="AA380" s="13"/>
      <c r="AB380" s="11"/>
      <c r="AH380" s="13"/>
      <c r="AI380" s="13"/>
      <c r="AJ380" s="13"/>
      <c r="AK380" s="13"/>
      <c r="AL380" s="13"/>
    </row>
    <row r="381" spans="1:38" x14ac:dyDescent="0.25">
      <c r="A381" s="13"/>
      <c r="B381" s="11"/>
      <c r="C381" s="11"/>
      <c r="D381" s="11"/>
      <c r="E381" s="11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Y381" s="13"/>
      <c r="Z381" s="13"/>
      <c r="AA381" s="13"/>
      <c r="AB381" s="11"/>
      <c r="AH381" s="13"/>
      <c r="AI381" s="13"/>
      <c r="AJ381" s="13"/>
      <c r="AK381" s="13"/>
      <c r="AL381" s="13"/>
    </row>
    <row r="382" spans="1:38" x14ac:dyDescent="0.25">
      <c r="A382" s="13"/>
      <c r="B382" s="11"/>
      <c r="C382" s="11"/>
      <c r="D382" s="11"/>
      <c r="E382" s="11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Y382" s="13"/>
      <c r="Z382" s="13"/>
      <c r="AA382" s="13"/>
      <c r="AB382" s="11"/>
      <c r="AH382" s="13"/>
      <c r="AI382" s="13"/>
      <c r="AJ382" s="13"/>
      <c r="AK382" s="13"/>
      <c r="AL382" s="13"/>
    </row>
    <row r="383" spans="1:38" x14ac:dyDescent="0.25">
      <c r="A383" s="13"/>
      <c r="B383" s="11"/>
      <c r="C383" s="11"/>
      <c r="D383" s="11"/>
      <c r="E383" s="11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Y383" s="13"/>
      <c r="Z383" s="13"/>
      <c r="AA383" s="13"/>
      <c r="AB383" s="11"/>
      <c r="AH383" s="13"/>
      <c r="AI383" s="13"/>
      <c r="AJ383" s="13"/>
      <c r="AK383" s="13"/>
      <c r="AL383" s="13"/>
    </row>
    <row r="384" spans="1:38" x14ac:dyDescent="0.25">
      <c r="A384" s="13"/>
      <c r="B384" s="11"/>
      <c r="C384" s="11"/>
      <c r="D384" s="11"/>
      <c r="E384" s="11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Y384" s="13"/>
      <c r="Z384" s="13"/>
      <c r="AA384" s="13"/>
      <c r="AB384" s="11"/>
      <c r="AH384" s="13"/>
      <c r="AI384" s="13"/>
      <c r="AJ384" s="13"/>
      <c r="AK384" s="13"/>
      <c r="AL384" s="13"/>
    </row>
    <row r="385" spans="1:38" x14ac:dyDescent="0.25">
      <c r="A385" s="13"/>
      <c r="B385" s="11"/>
      <c r="C385" s="11"/>
      <c r="D385" s="11"/>
      <c r="E385" s="11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Y385" s="13"/>
      <c r="Z385" s="13"/>
      <c r="AA385" s="13"/>
      <c r="AB385" s="11"/>
      <c r="AH385" s="13"/>
      <c r="AI385" s="13"/>
      <c r="AJ385" s="13"/>
      <c r="AK385" s="13"/>
      <c r="AL385" s="13"/>
    </row>
    <row r="386" spans="1:38" x14ac:dyDescent="0.25">
      <c r="A386" s="13"/>
      <c r="B386" s="11"/>
      <c r="C386" s="11"/>
      <c r="D386" s="11"/>
      <c r="E386" s="11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Y386" s="13"/>
      <c r="Z386" s="13"/>
      <c r="AA386" s="13"/>
      <c r="AB386" s="11"/>
      <c r="AH386" s="13"/>
      <c r="AI386" s="13"/>
      <c r="AJ386" s="13"/>
      <c r="AK386" s="13"/>
      <c r="AL386" s="13"/>
    </row>
    <row r="387" spans="1:38" x14ac:dyDescent="0.25">
      <c r="A387" s="13"/>
      <c r="B387" s="11"/>
      <c r="C387" s="11"/>
      <c r="D387" s="11"/>
      <c r="E387" s="11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Y387" s="13"/>
      <c r="Z387" s="13"/>
      <c r="AA387" s="13"/>
      <c r="AB387" s="11"/>
      <c r="AH387" s="13"/>
      <c r="AI387" s="13"/>
      <c r="AJ387" s="13"/>
      <c r="AK387" s="13"/>
      <c r="AL387" s="13"/>
    </row>
    <row r="388" spans="1:38" x14ac:dyDescent="0.25">
      <c r="A388" s="13"/>
      <c r="B388" s="11"/>
      <c r="C388" s="11"/>
      <c r="D388" s="11"/>
      <c r="E388" s="11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Y388" s="13"/>
      <c r="Z388" s="13"/>
      <c r="AA388" s="13"/>
      <c r="AB388" s="11"/>
      <c r="AH388" s="13"/>
      <c r="AI388" s="13"/>
      <c r="AJ388" s="13"/>
      <c r="AK388" s="13"/>
      <c r="AL388" s="13"/>
    </row>
    <row r="389" spans="1:38" x14ac:dyDescent="0.25">
      <c r="A389" s="13"/>
      <c r="B389" s="11"/>
      <c r="C389" s="11"/>
      <c r="D389" s="11"/>
      <c r="E389" s="11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Y389" s="13"/>
      <c r="Z389" s="13"/>
      <c r="AA389" s="13"/>
      <c r="AB389" s="11"/>
      <c r="AH389" s="13"/>
      <c r="AI389" s="13"/>
      <c r="AJ389" s="13"/>
      <c r="AK389" s="13"/>
      <c r="AL389" s="13"/>
    </row>
    <row r="390" spans="1:38" x14ac:dyDescent="0.25">
      <c r="A390" s="13"/>
      <c r="B390" s="11"/>
      <c r="C390" s="11"/>
      <c r="D390" s="11"/>
      <c r="E390" s="11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Y390" s="13"/>
      <c r="Z390" s="13"/>
      <c r="AA390" s="13"/>
      <c r="AB390" s="11"/>
      <c r="AH390" s="13"/>
      <c r="AI390" s="13"/>
      <c r="AJ390" s="13"/>
      <c r="AK390" s="13"/>
      <c r="AL390" s="13"/>
    </row>
    <row r="391" spans="1:38" x14ac:dyDescent="0.25">
      <c r="A391" s="13"/>
      <c r="B391" s="11"/>
      <c r="C391" s="11"/>
      <c r="D391" s="11"/>
      <c r="E391" s="11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Y391" s="13"/>
      <c r="Z391" s="13"/>
      <c r="AA391" s="13"/>
      <c r="AB391" s="11"/>
      <c r="AH391" s="13"/>
      <c r="AI391" s="13"/>
      <c r="AJ391" s="13"/>
      <c r="AK391" s="13"/>
      <c r="AL391" s="13"/>
    </row>
    <row r="392" spans="1:38" x14ac:dyDescent="0.25">
      <c r="A392" s="13"/>
      <c r="B392" s="11"/>
      <c r="C392" s="11"/>
      <c r="D392" s="11"/>
      <c r="E392" s="11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Y392" s="13"/>
      <c r="Z392" s="13"/>
      <c r="AA392" s="13"/>
      <c r="AB392" s="11"/>
      <c r="AH392" s="13"/>
      <c r="AI392" s="13"/>
      <c r="AJ392" s="13"/>
      <c r="AK392" s="13"/>
      <c r="AL392" s="13"/>
    </row>
    <row r="393" spans="1:38" x14ac:dyDescent="0.25">
      <c r="A393" s="13"/>
      <c r="B393" s="11"/>
      <c r="C393" s="11"/>
      <c r="D393" s="11"/>
      <c r="E393" s="11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Y393" s="13"/>
      <c r="Z393" s="13"/>
      <c r="AA393" s="13"/>
      <c r="AB393" s="11"/>
      <c r="AH393" s="13"/>
      <c r="AI393" s="13"/>
      <c r="AJ393" s="13"/>
      <c r="AK393" s="13"/>
      <c r="AL393" s="13"/>
    </row>
    <row r="394" spans="1:38" x14ac:dyDescent="0.25">
      <c r="A394" s="13"/>
      <c r="B394" s="11"/>
      <c r="C394" s="11"/>
      <c r="D394" s="11"/>
      <c r="E394" s="11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Y394" s="13"/>
      <c r="Z394" s="13"/>
      <c r="AA394" s="13"/>
      <c r="AB394" s="11"/>
      <c r="AH394" s="13"/>
      <c r="AI394" s="13"/>
      <c r="AJ394" s="13"/>
      <c r="AK394" s="13"/>
      <c r="AL394" s="13"/>
    </row>
    <row r="395" spans="1:38" x14ac:dyDescent="0.25">
      <c r="A395" s="13"/>
      <c r="B395" s="11"/>
      <c r="C395" s="11"/>
      <c r="D395" s="11"/>
      <c r="E395" s="11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Y395" s="13"/>
      <c r="Z395" s="13"/>
      <c r="AA395" s="13"/>
      <c r="AB395" s="11"/>
      <c r="AH395" s="13"/>
      <c r="AI395" s="13"/>
      <c r="AJ395" s="13"/>
      <c r="AK395" s="13"/>
      <c r="AL395" s="13"/>
    </row>
    <row r="396" spans="1:38" x14ac:dyDescent="0.25">
      <c r="A396" s="13"/>
      <c r="B396" s="11"/>
      <c r="C396" s="11"/>
      <c r="D396" s="11"/>
      <c r="E396" s="11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Y396" s="13"/>
      <c r="Z396" s="13"/>
      <c r="AA396" s="13"/>
      <c r="AB396" s="11"/>
      <c r="AH396" s="13"/>
      <c r="AI396" s="13"/>
      <c r="AJ396" s="13"/>
      <c r="AK396" s="13"/>
      <c r="AL396" s="13"/>
    </row>
    <row r="397" spans="1:38" x14ac:dyDescent="0.25">
      <c r="A397" s="13"/>
      <c r="B397" s="11"/>
      <c r="C397" s="11"/>
      <c r="D397" s="11"/>
      <c r="E397" s="11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Y397" s="13"/>
      <c r="Z397" s="13"/>
      <c r="AA397" s="13"/>
      <c r="AB397" s="11"/>
      <c r="AH397" s="13"/>
      <c r="AI397" s="13"/>
      <c r="AJ397" s="13"/>
      <c r="AK397" s="13"/>
      <c r="AL397" s="13"/>
    </row>
    <row r="398" spans="1:38" x14ac:dyDescent="0.25">
      <c r="A398" s="13"/>
      <c r="B398" s="11"/>
      <c r="C398" s="11"/>
      <c r="D398" s="11"/>
      <c r="E398" s="11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Y398" s="13"/>
      <c r="Z398" s="13"/>
      <c r="AA398" s="13"/>
      <c r="AB398" s="11"/>
      <c r="AH398" s="13"/>
      <c r="AI398" s="13"/>
      <c r="AJ398" s="13"/>
      <c r="AK398" s="13"/>
      <c r="AL398" s="13"/>
    </row>
    <row r="399" spans="1:38" x14ac:dyDescent="0.25">
      <c r="A399" s="13"/>
      <c r="B399" s="11"/>
      <c r="C399" s="11"/>
      <c r="D399" s="11"/>
      <c r="E399" s="11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Y399" s="13"/>
      <c r="Z399" s="13"/>
      <c r="AA399" s="13"/>
      <c r="AB399" s="11"/>
      <c r="AH399" s="13"/>
      <c r="AI399" s="13"/>
      <c r="AJ399" s="13"/>
      <c r="AK399" s="13"/>
      <c r="AL399" s="13"/>
    </row>
    <row r="400" spans="1:38" x14ac:dyDescent="0.25">
      <c r="A400" s="13"/>
      <c r="B400" s="11"/>
      <c r="C400" s="11"/>
      <c r="D400" s="11"/>
      <c r="E400" s="11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Y400" s="13"/>
      <c r="Z400" s="13"/>
      <c r="AA400" s="13"/>
      <c r="AB400" s="11"/>
      <c r="AH400" s="13"/>
      <c r="AI400" s="13"/>
      <c r="AJ400" s="13"/>
      <c r="AK400" s="13"/>
      <c r="AL400" s="13"/>
    </row>
    <row r="401" spans="1:38" x14ac:dyDescent="0.25">
      <c r="A401" s="13"/>
      <c r="B401" s="11"/>
      <c r="C401" s="11"/>
      <c r="D401" s="11"/>
      <c r="E401" s="11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Y401" s="13"/>
      <c r="Z401" s="13"/>
      <c r="AA401" s="13"/>
      <c r="AB401" s="11"/>
      <c r="AH401" s="13"/>
      <c r="AI401" s="13"/>
      <c r="AJ401" s="13"/>
      <c r="AK401" s="13"/>
      <c r="AL401" s="13"/>
    </row>
    <row r="402" spans="1:38" x14ac:dyDescent="0.25">
      <c r="A402" s="13"/>
      <c r="B402" s="11"/>
      <c r="C402" s="11"/>
      <c r="D402" s="11"/>
      <c r="E402" s="11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Y402" s="13"/>
      <c r="Z402" s="13"/>
      <c r="AA402" s="13"/>
      <c r="AB402" s="11"/>
      <c r="AH402" s="13"/>
      <c r="AI402" s="13"/>
      <c r="AJ402" s="13"/>
      <c r="AK402" s="13"/>
      <c r="AL402" s="13"/>
    </row>
    <row r="403" spans="1:38" x14ac:dyDescent="0.25">
      <c r="A403" s="13"/>
      <c r="B403" s="11"/>
      <c r="C403" s="11"/>
      <c r="D403" s="11"/>
      <c r="E403" s="11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Y403" s="13"/>
      <c r="Z403" s="13"/>
      <c r="AA403" s="13"/>
      <c r="AB403" s="11"/>
      <c r="AH403" s="13"/>
      <c r="AI403" s="13"/>
      <c r="AJ403" s="13"/>
      <c r="AK403" s="13"/>
      <c r="AL403" s="13"/>
    </row>
    <row r="404" spans="1:38" x14ac:dyDescent="0.25">
      <c r="A404" s="13"/>
      <c r="B404" s="11"/>
      <c r="C404" s="11"/>
      <c r="D404" s="11"/>
      <c r="E404" s="11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Y404" s="13"/>
      <c r="Z404" s="13"/>
      <c r="AA404" s="13"/>
      <c r="AB404" s="11"/>
      <c r="AH404" s="13"/>
      <c r="AI404" s="13"/>
      <c r="AJ404" s="13"/>
      <c r="AK404" s="13"/>
      <c r="AL404" s="13"/>
    </row>
    <row r="405" spans="1:38" x14ac:dyDescent="0.25">
      <c r="A405" s="13"/>
      <c r="B405" s="11"/>
      <c r="C405" s="11"/>
      <c r="D405" s="11"/>
      <c r="E405" s="11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Y405" s="13"/>
      <c r="Z405" s="13"/>
      <c r="AA405" s="13"/>
      <c r="AB405" s="11"/>
      <c r="AH405" s="13"/>
      <c r="AI405" s="13"/>
      <c r="AJ405" s="13"/>
      <c r="AK405" s="13"/>
      <c r="AL405" s="13"/>
    </row>
    <row r="406" spans="1:38" x14ac:dyDescent="0.25">
      <c r="A406" s="13"/>
      <c r="B406" s="11"/>
      <c r="C406" s="11"/>
      <c r="D406" s="11"/>
      <c r="E406" s="11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Y406" s="13"/>
      <c r="Z406" s="13"/>
      <c r="AA406" s="13"/>
      <c r="AB406" s="11"/>
      <c r="AH406" s="13"/>
      <c r="AI406" s="13"/>
      <c r="AJ406" s="13"/>
      <c r="AK406" s="13"/>
      <c r="AL406" s="13"/>
    </row>
    <row r="407" spans="1:38" x14ac:dyDescent="0.25">
      <c r="A407" s="13"/>
      <c r="B407" s="11"/>
      <c r="C407" s="11"/>
      <c r="D407" s="11"/>
      <c r="E407" s="11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Y407" s="13"/>
      <c r="Z407" s="13"/>
      <c r="AA407" s="13"/>
      <c r="AB407" s="11"/>
      <c r="AH407" s="13"/>
      <c r="AI407" s="13"/>
      <c r="AJ407" s="13"/>
      <c r="AK407" s="13"/>
      <c r="AL407" s="13"/>
    </row>
    <row r="408" spans="1:38" x14ac:dyDescent="0.25">
      <c r="A408" s="13"/>
      <c r="B408" s="11"/>
      <c r="C408" s="11"/>
      <c r="D408" s="11"/>
      <c r="E408" s="11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Y408" s="13"/>
      <c r="Z408" s="13"/>
      <c r="AA408" s="13"/>
      <c r="AB408" s="11"/>
      <c r="AH408" s="13"/>
      <c r="AI408" s="13"/>
      <c r="AJ408" s="13"/>
      <c r="AK408" s="13"/>
      <c r="AL408" s="13"/>
    </row>
    <row r="409" spans="1:38" x14ac:dyDescent="0.25">
      <c r="A409" s="13"/>
      <c r="B409" s="11"/>
      <c r="C409" s="11"/>
      <c r="D409" s="11"/>
      <c r="E409" s="11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Y409" s="13"/>
      <c r="Z409" s="13"/>
      <c r="AA409" s="13"/>
      <c r="AB409" s="11"/>
      <c r="AH409" s="13"/>
      <c r="AI409" s="13"/>
      <c r="AJ409" s="13"/>
      <c r="AK409" s="13"/>
      <c r="AL409" s="13"/>
    </row>
    <row r="410" spans="1:38" x14ac:dyDescent="0.25">
      <c r="A410" s="13"/>
      <c r="B410" s="11"/>
      <c r="C410" s="11"/>
      <c r="D410" s="11"/>
      <c r="E410" s="11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Y410" s="13"/>
      <c r="Z410" s="13"/>
      <c r="AA410" s="13"/>
      <c r="AB410" s="11"/>
      <c r="AH410" s="13"/>
      <c r="AI410" s="13"/>
      <c r="AJ410" s="13"/>
      <c r="AK410" s="13"/>
      <c r="AL410" s="13"/>
    </row>
    <row r="411" spans="1:38" x14ac:dyDescent="0.25">
      <c r="A411" s="13"/>
      <c r="B411" s="11"/>
      <c r="C411" s="11"/>
      <c r="D411" s="11"/>
      <c r="E411" s="11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Y411" s="13"/>
      <c r="Z411" s="13"/>
      <c r="AA411" s="13"/>
      <c r="AB411" s="11"/>
      <c r="AH411" s="13"/>
      <c r="AI411" s="13"/>
      <c r="AJ411" s="13"/>
      <c r="AK411" s="13"/>
      <c r="AL411" s="13"/>
    </row>
    <row r="412" spans="1:38" x14ac:dyDescent="0.25">
      <c r="A412" s="13"/>
      <c r="B412" s="11"/>
      <c r="C412" s="11"/>
      <c r="D412" s="11"/>
      <c r="E412" s="11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Y412" s="13"/>
      <c r="Z412" s="13"/>
      <c r="AA412" s="13"/>
      <c r="AB412" s="11"/>
      <c r="AH412" s="13"/>
      <c r="AI412" s="13"/>
      <c r="AJ412" s="13"/>
      <c r="AK412" s="13"/>
      <c r="AL412" s="13"/>
    </row>
    <row r="413" spans="1:38" x14ac:dyDescent="0.25">
      <c r="A413" s="13"/>
      <c r="B413" s="11"/>
      <c r="C413" s="11"/>
      <c r="D413" s="11"/>
      <c r="E413" s="11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Y413" s="13"/>
      <c r="Z413" s="13"/>
      <c r="AA413" s="13"/>
      <c r="AB413" s="11"/>
      <c r="AH413" s="13"/>
      <c r="AI413" s="13"/>
      <c r="AJ413" s="13"/>
      <c r="AK413" s="13"/>
      <c r="AL413" s="13"/>
    </row>
    <row r="414" spans="1:38" x14ac:dyDescent="0.25">
      <c r="A414" s="13"/>
      <c r="B414" s="11"/>
      <c r="C414" s="11"/>
      <c r="D414" s="11"/>
      <c r="E414" s="11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Y414" s="13"/>
      <c r="Z414" s="13"/>
      <c r="AA414" s="13"/>
      <c r="AB414" s="11"/>
      <c r="AH414" s="13"/>
      <c r="AI414" s="13"/>
      <c r="AJ414" s="13"/>
      <c r="AK414" s="13"/>
      <c r="AL414" s="13"/>
    </row>
    <row r="415" spans="1:38" x14ac:dyDescent="0.25">
      <c r="A415" s="13"/>
      <c r="B415" s="11"/>
      <c r="C415" s="11"/>
      <c r="D415" s="11"/>
      <c r="E415" s="11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Y415" s="13"/>
      <c r="Z415" s="13"/>
      <c r="AA415" s="13"/>
      <c r="AB415" s="11"/>
      <c r="AH415" s="13"/>
      <c r="AI415" s="13"/>
      <c r="AJ415" s="13"/>
      <c r="AK415" s="13"/>
      <c r="AL415" s="13"/>
    </row>
    <row r="416" spans="1:38" x14ac:dyDescent="0.25">
      <c r="A416" s="13"/>
      <c r="B416" s="11"/>
      <c r="C416" s="11"/>
      <c r="D416" s="11"/>
      <c r="E416" s="11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Y416" s="13"/>
      <c r="Z416" s="13"/>
      <c r="AA416" s="13"/>
      <c r="AB416" s="11"/>
      <c r="AH416" s="13"/>
      <c r="AI416" s="13"/>
      <c r="AJ416" s="13"/>
      <c r="AK416" s="13"/>
      <c r="AL416" s="13"/>
    </row>
    <row r="417" spans="1:38" x14ac:dyDescent="0.25">
      <c r="A417" s="13"/>
      <c r="B417" s="11"/>
      <c r="C417" s="11"/>
      <c r="D417" s="11"/>
      <c r="E417" s="11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Y417" s="13"/>
      <c r="Z417" s="13"/>
      <c r="AA417" s="13"/>
      <c r="AB417" s="11"/>
      <c r="AH417" s="13"/>
      <c r="AI417" s="13"/>
      <c r="AJ417" s="13"/>
      <c r="AK417" s="13"/>
      <c r="AL417" s="13"/>
    </row>
    <row r="418" spans="1:38" x14ac:dyDescent="0.25">
      <c r="A418" s="13"/>
      <c r="B418" s="11"/>
      <c r="C418" s="11"/>
      <c r="D418" s="11"/>
      <c r="E418" s="11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Y418" s="13"/>
      <c r="Z418" s="13"/>
      <c r="AA418" s="13"/>
      <c r="AB418" s="11"/>
      <c r="AH418" s="13"/>
      <c r="AI418" s="13"/>
      <c r="AJ418" s="13"/>
      <c r="AK418" s="13"/>
      <c r="AL418" s="13"/>
    </row>
    <row r="419" spans="1:38" x14ac:dyDescent="0.25">
      <c r="A419" s="13"/>
      <c r="B419" s="11"/>
      <c r="C419" s="11"/>
      <c r="D419" s="11"/>
      <c r="E419" s="11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Y419" s="13"/>
      <c r="Z419" s="13"/>
      <c r="AA419" s="13"/>
      <c r="AB419" s="11"/>
      <c r="AH419" s="13"/>
      <c r="AI419" s="13"/>
      <c r="AJ419" s="13"/>
      <c r="AK419" s="13"/>
      <c r="AL419" s="13"/>
    </row>
    <row r="420" spans="1:38" x14ac:dyDescent="0.25">
      <c r="A420" s="13"/>
      <c r="B420" s="11"/>
      <c r="C420" s="11"/>
      <c r="D420" s="11"/>
      <c r="E420" s="11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Y420" s="13"/>
      <c r="Z420" s="13"/>
      <c r="AA420" s="13"/>
      <c r="AB420" s="11"/>
      <c r="AH420" s="13"/>
      <c r="AI420" s="13"/>
      <c r="AJ420" s="13"/>
      <c r="AK420" s="13"/>
      <c r="AL420" s="13"/>
    </row>
    <row r="421" spans="1:38" x14ac:dyDescent="0.25">
      <c r="A421" s="13"/>
      <c r="B421" s="11"/>
      <c r="C421" s="11"/>
      <c r="D421" s="11"/>
      <c r="E421" s="11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Y421" s="13"/>
      <c r="Z421" s="13"/>
      <c r="AA421" s="13"/>
      <c r="AB421" s="11"/>
      <c r="AH421" s="13"/>
      <c r="AI421" s="13"/>
      <c r="AJ421" s="13"/>
      <c r="AK421" s="13"/>
      <c r="AL421" s="13"/>
    </row>
    <row r="422" spans="1:38" x14ac:dyDescent="0.25">
      <c r="A422" s="13"/>
      <c r="B422" s="11"/>
      <c r="C422" s="11"/>
      <c r="D422" s="11"/>
      <c r="E422" s="11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Y422" s="13"/>
      <c r="Z422" s="13"/>
      <c r="AA422" s="13"/>
      <c r="AB422" s="11"/>
      <c r="AH422" s="13"/>
      <c r="AI422" s="13"/>
      <c r="AJ422" s="13"/>
      <c r="AK422" s="13"/>
      <c r="AL422" s="13"/>
    </row>
    <row r="423" spans="1:38" x14ac:dyDescent="0.25">
      <c r="A423" s="13"/>
      <c r="B423" s="11"/>
      <c r="C423" s="11"/>
      <c r="D423" s="11"/>
      <c r="E423" s="11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Y423" s="13"/>
      <c r="Z423" s="13"/>
      <c r="AA423" s="13"/>
      <c r="AB423" s="11"/>
      <c r="AH423" s="13"/>
      <c r="AI423" s="13"/>
      <c r="AJ423" s="13"/>
      <c r="AK423" s="13"/>
      <c r="AL423" s="13"/>
    </row>
    <row r="424" spans="1:38" x14ac:dyDescent="0.25">
      <c r="A424" s="13"/>
      <c r="B424" s="11"/>
      <c r="C424" s="11"/>
      <c r="D424" s="11"/>
      <c r="E424" s="11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Y424" s="13"/>
      <c r="Z424" s="13"/>
      <c r="AA424" s="13"/>
      <c r="AB424" s="11"/>
      <c r="AH424" s="13"/>
      <c r="AI424" s="13"/>
      <c r="AJ424" s="13"/>
      <c r="AK424" s="13"/>
      <c r="AL424" s="13"/>
    </row>
    <row r="425" spans="1:38" x14ac:dyDescent="0.25">
      <c r="A425" s="13"/>
      <c r="B425" s="11"/>
      <c r="C425" s="11"/>
      <c r="D425" s="11"/>
      <c r="E425" s="11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Y425" s="13"/>
      <c r="Z425" s="13"/>
      <c r="AA425" s="13"/>
      <c r="AB425" s="11"/>
      <c r="AH425" s="13"/>
      <c r="AI425" s="13"/>
      <c r="AJ425" s="13"/>
      <c r="AK425" s="13"/>
      <c r="AL425" s="13"/>
    </row>
    <row r="426" spans="1:38" x14ac:dyDescent="0.25">
      <c r="A426" s="13"/>
      <c r="B426" s="11"/>
      <c r="C426" s="11"/>
      <c r="D426" s="11"/>
      <c r="E426" s="11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Y426" s="13"/>
      <c r="Z426" s="13"/>
      <c r="AA426" s="13"/>
      <c r="AB426" s="11"/>
      <c r="AH426" s="13"/>
      <c r="AI426" s="13"/>
      <c r="AJ426" s="13"/>
      <c r="AK426" s="13"/>
      <c r="AL426" s="13"/>
    </row>
    <row r="427" spans="1:38" x14ac:dyDescent="0.25">
      <c r="A427" s="13"/>
      <c r="B427" s="11"/>
      <c r="C427" s="11"/>
      <c r="D427" s="11"/>
      <c r="E427" s="11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Y427" s="13"/>
      <c r="Z427" s="13"/>
      <c r="AA427" s="13"/>
      <c r="AB427" s="11"/>
      <c r="AH427" s="13"/>
      <c r="AI427" s="13"/>
      <c r="AJ427" s="13"/>
      <c r="AK427" s="13"/>
      <c r="AL427" s="13"/>
    </row>
    <row r="428" spans="1:38" x14ac:dyDescent="0.25">
      <c r="A428" s="13"/>
      <c r="B428" s="11"/>
      <c r="C428" s="11"/>
      <c r="D428" s="11"/>
      <c r="E428" s="11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Y428" s="13"/>
      <c r="Z428" s="13"/>
      <c r="AA428" s="13"/>
      <c r="AB428" s="11"/>
      <c r="AH428" s="13"/>
      <c r="AI428" s="13"/>
      <c r="AJ428" s="13"/>
      <c r="AK428" s="13"/>
      <c r="AL428" s="13"/>
    </row>
    <row r="429" spans="1:38" x14ac:dyDescent="0.25">
      <c r="A429" s="13"/>
      <c r="B429" s="11"/>
      <c r="C429" s="11"/>
      <c r="D429" s="11"/>
      <c r="E429" s="11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Y429" s="13"/>
      <c r="Z429" s="13"/>
      <c r="AA429" s="13"/>
      <c r="AB429" s="11"/>
      <c r="AH429" s="13"/>
      <c r="AI429" s="13"/>
      <c r="AJ429" s="13"/>
      <c r="AK429" s="13"/>
      <c r="AL429" s="13"/>
    </row>
    <row r="430" spans="1:38" x14ac:dyDescent="0.25">
      <c r="A430" s="13"/>
      <c r="B430" s="11"/>
      <c r="C430" s="11"/>
      <c r="D430" s="11"/>
      <c r="E430" s="11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Y430" s="13"/>
      <c r="Z430" s="13"/>
      <c r="AA430" s="13"/>
      <c r="AB430" s="11"/>
      <c r="AH430" s="13"/>
      <c r="AI430" s="13"/>
      <c r="AJ430" s="13"/>
      <c r="AK430" s="13"/>
      <c r="AL430" s="13"/>
    </row>
    <row r="431" spans="1:38" x14ac:dyDescent="0.25">
      <c r="A431" s="13"/>
      <c r="B431" s="11"/>
      <c r="C431" s="11"/>
      <c r="D431" s="11"/>
      <c r="E431" s="11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Y431" s="13"/>
      <c r="Z431" s="13"/>
      <c r="AA431" s="13"/>
      <c r="AB431" s="11"/>
      <c r="AH431" s="13"/>
      <c r="AI431" s="13"/>
      <c r="AJ431" s="13"/>
      <c r="AK431" s="13"/>
      <c r="AL431" s="13"/>
    </row>
    <row r="432" spans="1:38" x14ac:dyDescent="0.25">
      <c r="A432" s="13"/>
      <c r="B432" s="11"/>
      <c r="C432" s="11"/>
      <c r="D432" s="11"/>
      <c r="E432" s="11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Y432" s="13"/>
      <c r="Z432" s="13"/>
      <c r="AA432" s="13"/>
      <c r="AB432" s="11"/>
      <c r="AH432" s="13"/>
      <c r="AI432" s="13"/>
      <c r="AJ432" s="13"/>
      <c r="AK432" s="13"/>
      <c r="AL432" s="13"/>
    </row>
    <row r="433" spans="1:38" x14ac:dyDescent="0.25">
      <c r="A433" s="13"/>
      <c r="B433" s="11"/>
      <c r="C433" s="11"/>
      <c r="D433" s="11"/>
      <c r="E433" s="11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Y433" s="13"/>
      <c r="Z433" s="13"/>
      <c r="AA433" s="13"/>
      <c r="AB433" s="11"/>
      <c r="AH433" s="13"/>
      <c r="AI433" s="13"/>
      <c r="AJ433" s="13"/>
      <c r="AK433" s="13"/>
      <c r="AL433" s="13"/>
    </row>
    <row r="434" spans="1:38" x14ac:dyDescent="0.25">
      <c r="A434" s="13"/>
      <c r="B434" s="11"/>
      <c r="C434" s="11"/>
      <c r="D434" s="11"/>
      <c r="E434" s="11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Y434" s="13"/>
      <c r="Z434" s="13"/>
      <c r="AA434" s="13"/>
      <c r="AB434" s="11"/>
      <c r="AH434" s="13"/>
      <c r="AI434" s="13"/>
      <c r="AJ434" s="13"/>
      <c r="AK434" s="13"/>
      <c r="AL434" s="13"/>
    </row>
    <row r="435" spans="1:38" x14ac:dyDescent="0.25">
      <c r="A435" s="13"/>
      <c r="B435" s="11"/>
      <c r="C435" s="11"/>
      <c r="D435" s="11"/>
      <c r="E435" s="11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Y435" s="13"/>
      <c r="Z435" s="13"/>
      <c r="AA435" s="13"/>
      <c r="AB435" s="11"/>
      <c r="AH435" s="13"/>
      <c r="AI435" s="13"/>
      <c r="AJ435" s="13"/>
      <c r="AK435" s="13"/>
      <c r="AL435" s="13"/>
    </row>
    <row r="436" spans="1:38" x14ac:dyDescent="0.25">
      <c r="A436" s="13"/>
      <c r="B436" s="11"/>
      <c r="C436" s="11"/>
      <c r="D436" s="11"/>
      <c r="E436" s="11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Y436" s="13"/>
      <c r="Z436" s="13"/>
      <c r="AA436" s="13"/>
      <c r="AB436" s="11"/>
      <c r="AH436" s="13"/>
      <c r="AI436" s="13"/>
      <c r="AJ436" s="13"/>
      <c r="AK436" s="13"/>
      <c r="AL436" s="13"/>
    </row>
    <row r="437" spans="1:38" x14ac:dyDescent="0.25">
      <c r="A437" s="13"/>
      <c r="B437" s="11"/>
      <c r="C437" s="11"/>
      <c r="D437" s="11"/>
      <c r="E437" s="11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Y437" s="13"/>
      <c r="Z437" s="13"/>
      <c r="AA437" s="13"/>
      <c r="AB437" s="11"/>
      <c r="AH437" s="13"/>
      <c r="AI437" s="13"/>
      <c r="AJ437" s="13"/>
      <c r="AK437" s="13"/>
      <c r="AL437" s="13"/>
    </row>
    <row r="438" spans="1:38" x14ac:dyDescent="0.25">
      <c r="A438" s="13"/>
      <c r="B438" s="11"/>
      <c r="C438" s="11"/>
      <c r="D438" s="11"/>
      <c r="E438" s="11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Y438" s="13"/>
      <c r="Z438" s="13"/>
      <c r="AA438" s="13"/>
      <c r="AB438" s="11"/>
      <c r="AH438" s="13"/>
      <c r="AI438" s="13"/>
      <c r="AJ438" s="13"/>
      <c r="AK438" s="13"/>
      <c r="AL438" s="13"/>
    </row>
    <row r="439" spans="1:38" x14ac:dyDescent="0.25">
      <c r="A439" s="13"/>
      <c r="B439" s="11"/>
      <c r="C439" s="11"/>
      <c r="D439" s="11"/>
      <c r="E439" s="11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Y439" s="13"/>
      <c r="Z439" s="13"/>
      <c r="AA439" s="13"/>
      <c r="AB439" s="11"/>
      <c r="AH439" s="13"/>
      <c r="AI439" s="13"/>
      <c r="AJ439" s="13"/>
      <c r="AK439" s="13"/>
      <c r="AL439" s="13"/>
    </row>
    <row r="440" spans="1:38" x14ac:dyDescent="0.25">
      <c r="A440" s="13"/>
      <c r="B440" s="11"/>
      <c r="C440" s="11"/>
      <c r="D440" s="11"/>
      <c r="E440" s="11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Y440" s="13"/>
      <c r="Z440" s="13"/>
      <c r="AA440" s="13"/>
      <c r="AB440" s="11"/>
      <c r="AH440" s="13"/>
      <c r="AI440" s="13"/>
      <c r="AJ440" s="13"/>
      <c r="AK440" s="13"/>
      <c r="AL440" s="13"/>
    </row>
    <row r="441" spans="1:38" x14ac:dyDescent="0.25">
      <c r="A441" s="13"/>
      <c r="B441" s="11"/>
      <c r="C441" s="11"/>
      <c r="D441" s="11"/>
      <c r="E441" s="11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Y441" s="13"/>
      <c r="Z441" s="13"/>
      <c r="AA441" s="13"/>
      <c r="AB441" s="11"/>
      <c r="AH441" s="13"/>
      <c r="AI441" s="13"/>
      <c r="AJ441" s="13"/>
      <c r="AK441" s="13"/>
      <c r="AL441" s="13"/>
    </row>
    <row r="442" spans="1:38" x14ac:dyDescent="0.25">
      <c r="A442" s="13"/>
      <c r="B442" s="11"/>
      <c r="C442" s="11"/>
      <c r="D442" s="11"/>
      <c r="E442" s="11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Y442" s="13"/>
      <c r="Z442" s="13"/>
      <c r="AA442" s="13"/>
      <c r="AB442" s="11"/>
      <c r="AH442" s="13"/>
      <c r="AI442" s="13"/>
      <c r="AJ442" s="13"/>
      <c r="AK442" s="13"/>
      <c r="AL442" s="13"/>
    </row>
    <row r="443" spans="1:38" x14ac:dyDescent="0.25">
      <c r="A443" s="13"/>
      <c r="B443" s="11"/>
      <c r="C443" s="11"/>
      <c r="D443" s="11"/>
      <c r="E443" s="11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Y443" s="13"/>
      <c r="Z443" s="13"/>
      <c r="AA443" s="13"/>
      <c r="AB443" s="11"/>
      <c r="AH443" s="13"/>
      <c r="AI443" s="13"/>
      <c r="AJ443" s="13"/>
      <c r="AK443" s="13"/>
      <c r="AL443" s="13"/>
    </row>
    <row r="444" spans="1:38" x14ac:dyDescent="0.25">
      <c r="A444" s="13"/>
      <c r="B444" s="11"/>
      <c r="C444" s="11"/>
      <c r="D444" s="11"/>
      <c r="E444" s="11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Y444" s="13"/>
      <c r="Z444" s="13"/>
      <c r="AA444" s="13"/>
      <c r="AB444" s="11"/>
      <c r="AH444" s="13"/>
      <c r="AI444" s="13"/>
      <c r="AJ444" s="13"/>
      <c r="AK444" s="13"/>
      <c r="AL444" s="13"/>
    </row>
    <row r="445" spans="1:38" x14ac:dyDescent="0.25">
      <c r="A445" s="13"/>
      <c r="B445" s="11"/>
      <c r="C445" s="11"/>
      <c r="D445" s="11"/>
      <c r="E445" s="11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Y445" s="13"/>
      <c r="Z445" s="13"/>
      <c r="AA445" s="13"/>
      <c r="AB445" s="11"/>
      <c r="AH445" s="13"/>
      <c r="AI445" s="13"/>
      <c r="AJ445" s="13"/>
      <c r="AK445" s="13"/>
      <c r="AL445" s="13"/>
    </row>
    <row r="446" spans="1:38" x14ac:dyDescent="0.25">
      <c r="A446" s="13"/>
      <c r="B446" s="11"/>
      <c r="C446" s="11"/>
      <c r="D446" s="11"/>
      <c r="E446" s="11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Y446" s="13"/>
      <c r="Z446" s="13"/>
      <c r="AA446" s="13"/>
      <c r="AB446" s="11"/>
      <c r="AH446" s="13"/>
      <c r="AI446" s="13"/>
      <c r="AJ446" s="13"/>
      <c r="AK446" s="13"/>
      <c r="AL446" s="13"/>
    </row>
    <row r="447" spans="1:38" x14ac:dyDescent="0.25">
      <c r="A447" s="13"/>
      <c r="B447" s="11"/>
      <c r="C447" s="11"/>
      <c r="D447" s="11"/>
      <c r="E447" s="11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Y447" s="13"/>
      <c r="Z447" s="13"/>
      <c r="AA447" s="13"/>
      <c r="AB447" s="11"/>
      <c r="AH447" s="13"/>
      <c r="AI447" s="13"/>
      <c r="AJ447" s="13"/>
      <c r="AK447" s="13"/>
      <c r="AL447" s="13"/>
    </row>
    <row r="448" spans="1:38" x14ac:dyDescent="0.25">
      <c r="A448" s="13"/>
      <c r="B448" s="11"/>
      <c r="C448" s="11"/>
      <c r="D448" s="11"/>
      <c r="E448" s="11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Y448" s="13"/>
      <c r="Z448" s="13"/>
      <c r="AA448" s="13"/>
      <c r="AB448" s="11"/>
      <c r="AH448" s="13"/>
      <c r="AI448" s="13"/>
      <c r="AJ448" s="13"/>
      <c r="AK448" s="13"/>
      <c r="AL448" s="13"/>
    </row>
    <row r="449" spans="1:38" x14ac:dyDescent="0.25">
      <c r="A449" s="13"/>
      <c r="B449" s="11"/>
      <c r="C449" s="11"/>
      <c r="D449" s="11"/>
      <c r="E449" s="11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Y449" s="13"/>
      <c r="Z449" s="13"/>
      <c r="AA449" s="13"/>
      <c r="AB449" s="11"/>
      <c r="AH449" s="13"/>
      <c r="AI449" s="13"/>
      <c r="AJ449" s="13"/>
      <c r="AK449" s="13"/>
      <c r="AL449" s="13"/>
    </row>
    <row r="450" spans="1:38" x14ac:dyDescent="0.25">
      <c r="A450" s="13"/>
      <c r="B450" s="11"/>
      <c r="C450" s="11"/>
      <c r="D450" s="11"/>
      <c r="E450" s="11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Y450" s="13"/>
      <c r="Z450" s="13"/>
      <c r="AA450" s="13"/>
      <c r="AB450" s="11"/>
      <c r="AH450" s="13"/>
      <c r="AI450" s="13"/>
      <c r="AJ450" s="13"/>
      <c r="AK450" s="13"/>
      <c r="AL450" s="13"/>
    </row>
    <row r="451" spans="1:38" x14ac:dyDescent="0.25">
      <c r="A451" s="13"/>
      <c r="B451" s="11"/>
      <c r="C451" s="11"/>
      <c r="D451" s="11"/>
      <c r="E451" s="11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Y451" s="13"/>
      <c r="Z451" s="13"/>
      <c r="AA451" s="13"/>
      <c r="AB451" s="11"/>
      <c r="AH451" s="13"/>
      <c r="AI451" s="13"/>
      <c r="AJ451" s="13"/>
      <c r="AK451" s="13"/>
      <c r="AL451" s="13"/>
    </row>
    <row r="452" spans="1:38" x14ac:dyDescent="0.25">
      <c r="A452" s="13"/>
      <c r="B452" s="11"/>
      <c r="C452" s="11"/>
      <c r="D452" s="11"/>
      <c r="E452" s="11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Y452" s="13"/>
      <c r="Z452" s="13"/>
      <c r="AA452" s="13"/>
      <c r="AB452" s="11"/>
      <c r="AH452" s="13"/>
      <c r="AI452" s="13"/>
      <c r="AJ452" s="13"/>
      <c r="AK452" s="13"/>
      <c r="AL452" s="13"/>
    </row>
    <row r="453" spans="1:38" x14ac:dyDescent="0.25">
      <c r="A453" s="13"/>
      <c r="B453" s="11"/>
      <c r="C453" s="11"/>
      <c r="D453" s="11"/>
      <c r="E453" s="11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Y453" s="13"/>
      <c r="Z453" s="13"/>
      <c r="AA453" s="13"/>
      <c r="AB453" s="11"/>
      <c r="AH453" s="13"/>
      <c r="AI453" s="13"/>
      <c r="AJ453" s="13"/>
      <c r="AK453" s="13"/>
      <c r="AL453" s="13"/>
    </row>
    <row r="454" spans="1:38" x14ac:dyDescent="0.25">
      <c r="A454" s="13"/>
      <c r="B454" s="11"/>
      <c r="C454" s="11"/>
      <c r="D454" s="11"/>
      <c r="E454" s="11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Y454" s="13"/>
      <c r="Z454" s="13"/>
      <c r="AA454" s="13"/>
      <c r="AB454" s="11"/>
      <c r="AH454" s="13"/>
      <c r="AI454" s="13"/>
      <c r="AJ454" s="13"/>
      <c r="AK454" s="13"/>
      <c r="AL454" s="13"/>
    </row>
    <row r="455" spans="1:38" x14ac:dyDescent="0.25">
      <c r="A455" s="13"/>
      <c r="B455" s="11"/>
      <c r="C455" s="11"/>
      <c r="D455" s="11"/>
      <c r="E455" s="11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Y455" s="13"/>
      <c r="Z455" s="13"/>
      <c r="AA455" s="13"/>
      <c r="AB455" s="11"/>
      <c r="AH455" s="13"/>
      <c r="AI455" s="13"/>
      <c r="AJ455" s="13"/>
      <c r="AK455" s="13"/>
      <c r="AL455" s="13"/>
    </row>
    <row r="456" spans="1:38" x14ac:dyDescent="0.25">
      <c r="A456" s="13"/>
      <c r="B456" s="11"/>
      <c r="C456" s="11"/>
      <c r="D456" s="11"/>
      <c r="E456" s="11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Y456" s="13"/>
      <c r="Z456" s="13"/>
      <c r="AA456" s="13"/>
      <c r="AB456" s="11"/>
      <c r="AH456" s="13"/>
      <c r="AI456" s="13"/>
      <c r="AJ456" s="13"/>
      <c r="AK456" s="13"/>
      <c r="AL456" s="13"/>
    </row>
    <row r="457" spans="1:38" x14ac:dyDescent="0.25">
      <c r="A457" s="13"/>
      <c r="B457" s="11"/>
      <c r="C457" s="11"/>
      <c r="D457" s="11"/>
      <c r="E457" s="11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Y457" s="13"/>
      <c r="Z457" s="13"/>
      <c r="AA457" s="13"/>
      <c r="AB457" s="11"/>
      <c r="AH457" s="13"/>
      <c r="AI457" s="13"/>
      <c r="AJ457" s="13"/>
      <c r="AK457" s="13"/>
      <c r="AL457" s="13"/>
    </row>
    <row r="458" spans="1:38" x14ac:dyDescent="0.25">
      <c r="A458" s="13"/>
      <c r="B458" s="11"/>
      <c r="C458" s="11"/>
      <c r="D458" s="11"/>
      <c r="E458" s="11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Y458" s="13"/>
      <c r="Z458" s="13"/>
      <c r="AA458" s="13"/>
      <c r="AB458" s="11"/>
      <c r="AH458" s="13"/>
      <c r="AI458" s="13"/>
      <c r="AJ458" s="13"/>
      <c r="AK458" s="13"/>
      <c r="AL458" s="13"/>
    </row>
    <row r="459" spans="1:38" x14ac:dyDescent="0.25">
      <c r="A459" s="13"/>
      <c r="B459" s="11"/>
      <c r="C459" s="11"/>
      <c r="D459" s="11"/>
      <c r="E459" s="11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Y459" s="13"/>
      <c r="Z459" s="13"/>
      <c r="AA459" s="13"/>
      <c r="AB459" s="11"/>
      <c r="AH459" s="13"/>
      <c r="AI459" s="13"/>
      <c r="AJ459" s="13"/>
      <c r="AK459" s="13"/>
      <c r="AL459" s="13"/>
    </row>
    <row r="460" spans="1:38" x14ac:dyDescent="0.25">
      <c r="A460" s="13"/>
      <c r="B460" s="11"/>
      <c r="C460" s="11"/>
      <c r="D460" s="11"/>
      <c r="E460" s="11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Y460" s="13"/>
      <c r="Z460" s="13"/>
      <c r="AA460" s="13"/>
      <c r="AB460" s="11"/>
      <c r="AH460" s="13"/>
      <c r="AI460" s="13"/>
      <c r="AJ460" s="13"/>
      <c r="AK460" s="13"/>
      <c r="AL460" s="13"/>
    </row>
    <row r="461" spans="1:38" x14ac:dyDescent="0.25">
      <c r="A461" s="13"/>
      <c r="B461" s="11"/>
      <c r="C461" s="11"/>
      <c r="D461" s="11"/>
      <c r="E461" s="11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Y461" s="13"/>
      <c r="Z461" s="13"/>
      <c r="AA461" s="13"/>
      <c r="AB461" s="11"/>
      <c r="AH461" s="13"/>
      <c r="AI461" s="13"/>
      <c r="AJ461" s="13"/>
      <c r="AK461" s="13"/>
      <c r="AL461" s="13"/>
    </row>
    <row r="462" spans="1:38" x14ac:dyDescent="0.25">
      <c r="A462" s="13"/>
      <c r="B462" s="11"/>
      <c r="C462" s="11"/>
      <c r="D462" s="11"/>
      <c r="E462" s="11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Y462" s="13"/>
      <c r="Z462" s="13"/>
      <c r="AA462" s="13"/>
      <c r="AB462" s="11"/>
      <c r="AH462" s="13"/>
      <c r="AI462" s="13"/>
      <c r="AJ462" s="13"/>
      <c r="AK462" s="13"/>
      <c r="AL462" s="13"/>
    </row>
    <row r="463" spans="1:38" x14ac:dyDescent="0.25">
      <c r="A463" s="13"/>
      <c r="B463" s="11"/>
      <c r="C463" s="11"/>
      <c r="D463" s="11"/>
      <c r="E463" s="11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Y463" s="13"/>
      <c r="Z463" s="13"/>
      <c r="AA463" s="13"/>
      <c r="AB463" s="11"/>
      <c r="AH463" s="13"/>
      <c r="AI463" s="13"/>
      <c r="AJ463" s="13"/>
      <c r="AK463" s="13"/>
      <c r="AL463" s="13"/>
    </row>
    <row r="464" spans="1:38" x14ac:dyDescent="0.25">
      <c r="A464" s="13"/>
      <c r="B464" s="11"/>
      <c r="C464" s="11"/>
      <c r="D464" s="11"/>
      <c r="E464" s="11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Y464" s="13"/>
      <c r="Z464" s="13"/>
      <c r="AA464" s="13"/>
      <c r="AB464" s="11"/>
      <c r="AH464" s="13"/>
      <c r="AI464" s="13"/>
      <c r="AJ464" s="13"/>
      <c r="AK464" s="13"/>
      <c r="AL464" s="13"/>
    </row>
    <row r="465" spans="1:38" x14ac:dyDescent="0.25">
      <c r="A465" s="13"/>
      <c r="B465" s="11"/>
      <c r="C465" s="11"/>
      <c r="D465" s="11"/>
      <c r="E465" s="11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Y465" s="13"/>
      <c r="Z465" s="13"/>
      <c r="AA465" s="13"/>
      <c r="AB465" s="11"/>
      <c r="AH465" s="13"/>
      <c r="AI465" s="13"/>
      <c r="AJ465" s="13"/>
      <c r="AK465" s="13"/>
      <c r="AL465" s="13"/>
    </row>
    <row r="466" spans="1:38" x14ac:dyDescent="0.25">
      <c r="A466" s="13"/>
      <c r="B466" s="11"/>
      <c r="C466" s="11"/>
      <c r="D466" s="11"/>
      <c r="E466" s="11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Y466" s="13"/>
      <c r="Z466" s="13"/>
      <c r="AA466" s="13"/>
      <c r="AB466" s="11"/>
      <c r="AH466" s="13"/>
      <c r="AI466" s="13"/>
      <c r="AJ466" s="13"/>
      <c r="AK466" s="13"/>
      <c r="AL466" s="13"/>
    </row>
    <row r="467" spans="1:38" x14ac:dyDescent="0.25">
      <c r="A467" s="13"/>
      <c r="B467" s="11"/>
      <c r="C467" s="11"/>
      <c r="D467" s="11"/>
      <c r="E467" s="11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Y467" s="13"/>
      <c r="Z467" s="13"/>
      <c r="AA467" s="13"/>
      <c r="AB467" s="11"/>
      <c r="AH467" s="13"/>
      <c r="AI467" s="13"/>
      <c r="AJ467" s="13"/>
      <c r="AK467" s="13"/>
      <c r="AL467" s="13"/>
    </row>
    <row r="468" spans="1:38" x14ac:dyDescent="0.25">
      <c r="A468" s="13"/>
      <c r="B468" s="11"/>
      <c r="C468" s="11"/>
      <c r="D468" s="11"/>
      <c r="E468" s="11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Y468" s="13"/>
      <c r="Z468" s="13"/>
      <c r="AA468" s="13"/>
      <c r="AB468" s="11"/>
      <c r="AH468" s="13"/>
      <c r="AI468" s="13"/>
      <c r="AJ468" s="13"/>
      <c r="AK468" s="13"/>
      <c r="AL468" s="13"/>
    </row>
    <row r="469" spans="1:38" x14ac:dyDescent="0.25">
      <c r="A469" s="13"/>
      <c r="B469" s="11"/>
      <c r="C469" s="11"/>
      <c r="D469" s="11"/>
      <c r="E469" s="11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Y469" s="13"/>
      <c r="Z469" s="13"/>
      <c r="AA469" s="13"/>
      <c r="AB469" s="11"/>
      <c r="AH469" s="13"/>
      <c r="AI469" s="13"/>
      <c r="AJ469" s="13"/>
      <c r="AK469" s="13"/>
      <c r="AL469" s="13"/>
    </row>
    <row r="470" spans="1:38" x14ac:dyDescent="0.25">
      <c r="A470" s="13"/>
      <c r="B470" s="11"/>
      <c r="C470" s="11"/>
      <c r="D470" s="11"/>
      <c r="E470" s="11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Y470" s="13"/>
      <c r="Z470" s="13"/>
      <c r="AA470" s="13"/>
      <c r="AB470" s="11"/>
      <c r="AH470" s="13"/>
      <c r="AI470" s="13"/>
      <c r="AJ470" s="13"/>
      <c r="AK470" s="13"/>
      <c r="AL470" s="13"/>
    </row>
    <row r="471" spans="1:38" x14ac:dyDescent="0.25">
      <c r="A471" s="13"/>
      <c r="B471" s="11"/>
      <c r="C471" s="11"/>
      <c r="D471" s="11"/>
      <c r="E471" s="11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Y471" s="13"/>
      <c r="Z471" s="13"/>
      <c r="AA471" s="13"/>
      <c r="AB471" s="11"/>
      <c r="AH471" s="13"/>
      <c r="AI471" s="13"/>
      <c r="AJ471" s="13"/>
      <c r="AK471" s="13"/>
      <c r="AL471" s="13"/>
    </row>
    <row r="472" spans="1:38" x14ac:dyDescent="0.25">
      <c r="A472" s="13"/>
      <c r="B472" s="11"/>
      <c r="C472" s="11"/>
      <c r="D472" s="11"/>
      <c r="E472" s="11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Y472" s="13"/>
      <c r="Z472" s="13"/>
      <c r="AA472" s="13"/>
      <c r="AB472" s="11"/>
      <c r="AH472" s="13"/>
      <c r="AI472" s="13"/>
      <c r="AJ472" s="13"/>
      <c r="AK472" s="13"/>
      <c r="AL472" s="13"/>
    </row>
    <row r="473" spans="1:38" x14ac:dyDescent="0.25">
      <c r="A473" s="13"/>
      <c r="B473" s="11"/>
      <c r="C473" s="11"/>
      <c r="D473" s="11"/>
      <c r="E473" s="11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Y473" s="13"/>
      <c r="Z473" s="13"/>
      <c r="AA473" s="13"/>
      <c r="AB473" s="11"/>
      <c r="AH473" s="13"/>
      <c r="AI473" s="13"/>
      <c r="AJ473" s="13"/>
      <c r="AK473" s="13"/>
      <c r="AL473" s="13"/>
    </row>
    <row r="474" spans="1:38" x14ac:dyDescent="0.25">
      <c r="A474" s="13"/>
      <c r="B474" s="11"/>
      <c r="C474" s="11"/>
      <c r="D474" s="11"/>
      <c r="E474" s="11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Y474" s="13"/>
      <c r="Z474" s="13"/>
      <c r="AA474" s="13"/>
      <c r="AB474" s="11"/>
      <c r="AH474" s="13"/>
      <c r="AI474" s="13"/>
      <c r="AJ474" s="13"/>
      <c r="AK474" s="13"/>
      <c r="AL474" s="13"/>
    </row>
    <row r="475" spans="1:38" x14ac:dyDescent="0.25">
      <c r="A475" s="13"/>
      <c r="B475" s="11"/>
      <c r="C475" s="11"/>
      <c r="D475" s="11"/>
      <c r="E475" s="11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Y475" s="13"/>
      <c r="Z475" s="13"/>
      <c r="AA475" s="13"/>
      <c r="AB475" s="11"/>
      <c r="AH475" s="13"/>
      <c r="AI475" s="13"/>
      <c r="AJ475" s="13"/>
      <c r="AK475" s="13"/>
      <c r="AL475" s="13"/>
    </row>
    <row r="476" spans="1:38" x14ac:dyDescent="0.25">
      <c r="A476" s="13"/>
      <c r="B476" s="11"/>
      <c r="C476" s="11"/>
      <c r="D476" s="11"/>
      <c r="E476" s="11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Y476" s="13"/>
      <c r="Z476" s="13"/>
      <c r="AA476" s="13"/>
      <c r="AB476" s="11"/>
      <c r="AH476" s="13"/>
      <c r="AI476" s="13"/>
      <c r="AJ476" s="13"/>
      <c r="AK476" s="13"/>
      <c r="AL476" s="13"/>
    </row>
    <row r="477" spans="1:38" x14ac:dyDescent="0.25">
      <c r="A477" s="13"/>
      <c r="B477" s="11"/>
      <c r="C477" s="11"/>
      <c r="D477" s="11"/>
      <c r="E477" s="11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Y477" s="13"/>
      <c r="Z477" s="13"/>
      <c r="AA477" s="13"/>
      <c r="AB477" s="11"/>
      <c r="AH477" s="13"/>
      <c r="AI477" s="13"/>
      <c r="AJ477" s="13"/>
      <c r="AK477" s="13"/>
      <c r="AL477" s="13"/>
    </row>
    <row r="478" spans="1:38" x14ac:dyDescent="0.25">
      <c r="A478" s="13"/>
      <c r="B478" s="11"/>
      <c r="C478" s="11"/>
      <c r="D478" s="11"/>
      <c r="E478" s="11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Y478" s="13"/>
      <c r="Z478" s="13"/>
      <c r="AA478" s="13"/>
      <c r="AB478" s="11"/>
      <c r="AH478" s="13"/>
      <c r="AI478" s="13"/>
      <c r="AJ478" s="13"/>
      <c r="AK478" s="13"/>
      <c r="AL478" s="13"/>
    </row>
    <row r="479" spans="1:38" x14ac:dyDescent="0.25">
      <c r="A479" s="13"/>
      <c r="B479" s="11"/>
      <c r="C479" s="11"/>
      <c r="D479" s="11"/>
      <c r="E479" s="11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Y479" s="13"/>
      <c r="Z479" s="13"/>
      <c r="AA479" s="13"/>
      <c r="AB479" s="11"/>
      <c r="AH479" s="13"/>
      <c r="AI479" s="13"/>
      <c r="AJ479" s="13"/>
      <c r="AK479" s="13"/>
      <c r="AL479" s="13"/>
    </row>
    <row r="480" spans="1:38" x14ac:dyDescent="0.25">
      <c r="A480" s="13"/>
      <c r="B480" s="11"/>
      <c r="C480" s="11"/>
      <c r="D480" s="11"/>
      <c r="E480" s="11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Y480" s="13"/>
      <c r="Z480" s="13"/>
      <c r="AA480" s="13"/>
      <c r="AB480" s="11"/>
      <c r="AH480" s="13"/>
      <c r="AI480" s="13"/>
      <c r="AJ480" s="13"/>
      <c r="AK480" s="13"/>
      <c r="AL480" s="13"/>
    </row>
    <row r="481" spans="1:38" x14ac:dyDescent="0.25">
      <c r="A481" s="13"/>
      <c r="B481" s="11"/>
      <c r="C481" s="11"/>
      <c r="D481" s="11"/>
      <c r="E481" s="11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Y481" s="13"/>
      <c r="Z481" s="13"/>
      <c r="AA481" s="13"/>
      <c r="AB481" s="11"/>
      <c r="AH481" s="13"/>
      <c r="AI481" s="13"/>
      <c r="AJ481" s="13"/>
      <c r="AK481" s="13"/>
      <c r="AL481" s="13"/>
    </row>
    <row r="482" spans="1:38" x14ac:dyDescent="0.25">
      <c r="A482" s="13"/>
      <c r="B482" s="11"/>
      <c r="C482" s="11"/>
      <c r="D482" s="11"/>
      <c r="E482" s="11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Y482" s="13"/>
      <c r="Z482" s="13"/>
      <c r="AA482" s="13"/>
      <c r="AB482" s="11"/>
      <c r="AH482" s="13"/>
      <c r="AI482" s="13"/>
      <c r="AJ482" s="13"/>
      <c r="AK482" s="13"/>
      <c r="AL482" s="13"/>
    </row>
    <row r="483" spans="1:38" x14ac:dyDescent="0.25">
      <c r="A483" s="13"/>
      <c r="B483" s="11"/>
      <c r="C483" s="11"/>
      <c r="D483" s="11"/>
      <c r="E483" s="11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Y483" s="13"/>
      <c r="Z483" s="13"/>
      <c r="AA483" s="13"/>
      <c r="AB483" s="11"/>
      <c r="AH483" s="13"/>
      <c r="AI483" s="13"/>
      <c r="AJ483" s="13"/>
      <c r="AK483" s="13"/>
      <c r="AL483" s="13"/>
    </row>
    <row r="484" spans="1:38" x14ac:dyDescent="0.25">
      <c r="A484" s="13"/>
      <c r="B484" s="11"/>
      <c r="C484" s="11"/>
      <c r="D484" s="11"/>
      <c r="E484" s="11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Y484" s="13"/>
      <c r="Z484" s="13"/>
      <c r="AA484" s="13"/>
      <c r="AB484" s="11"/>
      <c r="AH484" s="13"/>
      <c r="AI484" s="13"/>
      <c r="AJ484" s="13"/>
      <c r="AK484" s="13"/>
      <c r="AL484" s="13"/>
    </row>
    <row r="485" spans="1:38" x14ac:dyDescent="0.25">
      <c r="A485" s="13"/>
      <c r="B485" s="11"/>
      <c r="C485" s="11"/>
      <c r="D485" s="11"/>
      <c r="E485" s="11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Y485" s="13"/>
      <c r="Z485" s="13"/>
      <c r="AA485" s="13"/>
      <c r="AB485" s="11"/>
      <c r="AH485" s="13"/>
      <c r="AI485" s="13"/>
      <c r="AJ485" s="13"/>
      <c r="AK485" s="13"/>
      <c r="AL485" s="13"/>
    </row>
    <row r="486" spans="1:38" x14ac:dyDescent="0.25">
      <c r="A486" s="13"/>
      <c r="B486" s="11"/>
      <c r="C486" s="11"/>
      <c r="D486" s="11"/>
      <c r="E486" s="11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Y486" s="13"/>
      <c r="Z486" s="13"/>
      <c r="AA486" s="13"/>
      <c r="AB486" s="11"/>
      <c r="AH486" s="13"/>
      <c r="AI486" s="13"/>
      <c r="AJ486" s="13"/>
      <c r="AK486" s="13"/>
      <c r="AL486" s="13"/>
    </row>
    <row r="487" spans="1:38" x14ac:dyDescent="0.25">
      <c r="A487" s="13"/>
      <c r="B487" s="11"/>
      <c r="C487" s="11"/>
      <c r="D487" s="11"/>
      <c r="E487" s="11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Y487" s="13"/>
      <c r="Z487" s="13"/>
      <c r="AA487" s="13"/>
      <c r="AB487" s="11"/>
      <c r="AH487" s="13"/>
      <c r="AI487" s="13"/>
      <c r="AJ487" s="13"/>
      <c r="AK487" s="13"/>
      <c r="AL487" s="13"/>
    </row>
    <row r="488" spans="1:38" x14ac:dyDescent="0.25">
      <c r="A488" s="13"/>
      <c r="B488" s="11"/>
      <c r="C488" s="11"/>
      <c r="D488" s="11"/>
      <c r="E488" s="11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Y488" s="13"/>
      <c r="Z488" s="13"/>
      <c r="AA488" s="13"/>
      <c r="AB488" s="11"/>
      <c r="AH488" s="13"/>
      <c r="AI488" s="13"/>
      <c r="AJ488" s="13"/>
      <c r="AK488" s="13"/>
      <c r="AL488" s="13"/>
    </row>
    <row r="489" spans="1:38" x14ac:dyDescent="0.25">
      <c r="A489" s="13"/>
      <c r="B489" s="11"/>
      <c r="C489" s="11"/>
      <c r="D489" s="11"/>
      <c r="E489" s="11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Y489" s="13"/>
      <c r="Z489" s="13"/>
      <c r="AA489" s="13"/>
      <c r="AB489" s="11"/>
      <c r="AH489" s="13"/>
      <c r="AI489" s="13"/>
      <c r="AJ489" s="13"/>
      <c r="AK489" s="13"/>
      <c r="AL489" s="13"/>
    </row>
    <row r="490" spans="1:38" x14ac:dyDescent="0.25">
      <c r="A490" s="13"/>
      <c r="B490" s="11"/>
      <c r="C490" s="11"/>
      <c r="D490" s="11"/>
      <c r="E490" s="11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Y490" s="13"/>
      <c r="Z490" s="13"/>
      <c r="AA490" s="13"/>
      <c r="AB490" s="11"/>
      <c r="AH490" s="13"/>
      <c r="AI490" s="13"/>
      <c r="AJ490" s="13"/>
      <c r="AK490" s="13"/>
      <c r="AL490" s="13"/>
    </row>
    <row r="491" spans="1:38" x14ac:dyDescent="0.25">
      <c r="A491" s="13"/>
      <c r="B491" s="11"/>
      <c r="C491" s="11"/>
      <c r="D491" s="11"/>
      <c r="E491" s="11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Y491" s="13"/>
      <c r="Z491" s="13"/>
      <c r="AA491" s="13"/>
      <c r="AB491" s="11"/>
      <c r="AH491" s="13"/>
      <c r="AI491" s="13"/>
      <c r="AJ491" s="13"/>
      <c r="AK491" s="13"/>
      <c r="AL491" s="13"/>
    </row>
    <row r="492" spans="1:38" x14ac:dyDescent="0.25">
      <c r="A492" s="13"/>
      <c r="B492" s="11"/>
      <c r="C492" s="11"/>
      <c r="D492" s="11"/>
      <c r="E492" s="11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Y492" s="13"/>
      <c r="Z492" s="13"/>
      <c r="AA492" s="13"/>
      <c r="AB492" s="11"/>
      <c r="AH492" s="13"/>
      <c r="AI492" s="13"/>
      <c r="AJ492" s="13"/>
      <c r="AK492" s="13"/>
      <c r="AL492" s="13"/>
    </row>
    <row r="493" spans="1:38" x14ac:dyDescent="0.25">
      <c r="A493" s="13"/>
      <c r="B493" s="11"/>
      <c r="C493" s="11"/>
      <c r="D493" s="11"/>
      <c r="E493" s="11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Y493" s="13"/>
      <c r="Z493" s="13"/>
      <c r="AA493" s="13"/>
      <c r="AB493" s="11"/>
      <c r="AH493" s="13"/>
      <c r="AI493" s="13"/>
      <c r="AJ493" s="13"/>
      <c r="AK493" s="13"/>
      <c r="AL493" s="13"/>
    </row>
    <row r="494" spans="1:38" x14ac:dyDescent="0.25">
      <c r="A494" s="13"/>
      <c r="B494" s="11"/>
      <c r="C494" s="11"/>
      <c r="D494" s="11"/>
      <c r="E494" s="11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Y494" s="13"/>
      <c r="Z494" s="13"/>
      <c r="AA494" s="13"/>
      <c r="AB494" s="11"/>
      <c r="AH494" s="13"/>
      <c r="AI494" s="13"/>
      <c r="AJ494" s="13"/>
      <c r="AK494" s="13"/>
      <c r="AL494" s="13"/>
    </row>
    <row r="495" spans="1:38" x14ac:dyDescent="0.25">
      <c r="A495" s="13"/>
      <c r="B495" s="11"/>
      <c r="C495" s="11"/>
      <c r="D495" s="11"/>
      <c r="E495" s="11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Y495" s="13"/>
      <c r="Z495" s="13"/>
      <c r="AA495" s="13"/>
      <c r="AB495" s="11"/>
      <c r="AH495" s="13"/>
      <c r="AI495" s="13"/>
      <c r="AJ495" s="13"/>
      <c r="AK495" s="13"/>
      <c r="AL495" s="13"/>
    </row>
    <row r="496" spans="1:38" x14ac:dyDescent="0.25">
      <c r="A496" s="13"/>
      <c r="B496" s="11"/>
      <c r="C496" s="11"/>
      <c r="D496" s="11"/>
      <c r="E496" s="11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Y496" s="13"/>
      <c r="Z496" s="13"/>
      <c r="AA496" s="13"/>
      <c r="AB496" s="11"/>
      <c r="AH496" s="13"/>
      <c r="AI496" s="13"/>
      <c r="AJ496" s="13"/>
      <c r="AK496" s="13"/>
      <c r="AL496" s="13"/>
    </row>
    <row r="497" spans="1:38" x14ac:dyDescent="0.25">
      <c r="A497" s="13"/>
      <c r="B497" s="11"/>
      <c r="C497" s="11"/>
      <c r="D497" s="11"/>
      <c r="E497" s="11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Y497" s="13"/>
      <c r="Z497" s="13"/>
      <c r="AA497" s="13"/>
      <c r="AB497" s="11"/>
      <c r="AH497" s="13"/>
      <c r="AI497" s="13"/>
      <c r="AJ497" s="13"/>
      <c r="AK497" s="13"/>
      <c r="AL497" s="13"/>
    </row>
    <row r="498" spans="1:38" x14ac:dyDescent="0.25">
      <c r="A498" s="13"/>
      <c r="B498" s="11"/>
      <c r="C498" s="11"/>
      <c r="D498" s="11"/>
      <c r="E498" s="11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Y498" s="13"/>
      <c r="Z498" s="13"/>
      <c r="AA498" s="13"/>
      <c r="AB498" s="11"/>
      <c r="AH498" s="13"/>
      <c r="AI498" s="13"/>
      <c r="AJ498" s="13"/>
      <c r="AK498" s="13"/>
      <c r="AL498" s="13"/>
    </row>
    <row r="499" spans="1:38" x14ac:dyDescent="0.25">
      <c r="A499" s="13"/>
      <c r="B499" s="11"/>
      <c r="C499" s="11"/>
      <c r="D499" s="11"/>
      <c r="E499" s="11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Y499" s="13"/>
      <c r="Z499" s="13"/>
      <c r="AA499" s="13"/>
      <c r="AB499" s="11"/>
      <c r="AH499" s="13"/>
      <c r="AI499" s="13"/>
      <c r="AJ499" s="13"/>
      <c r="AK499" s="13"/>
      <c r="AL499" s="13"/>
    </row>
    <row r="500" spans="1:38" x14ac:dyDescent="0.25">
      <c r="A500" s="13"/>
      <c r="B500" s="11"/>
      <c r="C500" s="11"/>
      <c r="D500" s="11"/>
      <c r="E500" s="11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Y500" s="13"/>
      <c r="Z500" s="13"/>
      <c r="AA500" s="13"/>
      <c r="AB500" s="11"/>
      <c r="AH500" s="13"/>
      <c r="AI500" s="13"/>
      <c r="AJ500" s="13"/>
      <c r="AK500" s="13"/>
      <c r="AL500" s="13"/>
    </row>
    <row r="501" spans="1:38" x14ac:dyDescent="0.25">
      <c r="A501" s="13"/>
      <c r="B501" s="11"/>
      <c r="C501" s="11"/>
      <c r="D501" s="11"/>
      <c r="E501" s="11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Y501" s="13"/>
      <c r="Z501" s="13"/>
      <c r="AA501" s="13"/>
      <c r="AB501" s="11"/>
      <c r="AH501" s="13"/>
      <c r="AI501" s="13"/>
      <c r="AJ501" s="13"/>
      <c r="AK501" s="13"/>
      <c r="AL501" s="13"/>
    </row>
    <row r="502" spans="1:38" x14ac:dyDescent="0.25">
      <c r="A502" s="13"/>
      <c r="B502" s="11"/>
      <c r="C502" s="11"/>
      <c r="D502" s="11"/>
      <c r="E502" s="11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Y502" s="13"/>
      <c r="Z502" s="13"/>
      <c r="AA502" s="13"/>
      <c r="AB502" s="11"/>
      <c r="AH502" s="13"/>
      <c r="AI502" s="13"/>
      <c r="AJ502" s="13"/>
      <c r="AK502" s="13"/>
      <c r="AL502" s="13"/>
    </row>
    <row r="503" spans="1:38" x14ac:dyDescent="0.25">
      <c r="A503" s="13"/>
      <c r="B503" s="11"/>
      <c r="C503" s="11"/>
      <c r="D503" s="11"/>
      <c r="E503" s="11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Y503" s="13"/>
      <c r="Z503" s="13"/>
      <c r="AA503" s="13"/>
      <c r="AB503" s="11"/>
      <c r="AH503" s="13"/>
      <c r="AI503" s="13"/>
      <c r="AJ503" s="13"/>
      <c r="AK503" s="13"/>
      <c r="AL503" s="13"/>
    </row>
    <row r="504" spans="1:38" x14ac:dyDescent="0.25">
      <c r="A504" s="13"/>
      <c r="B504" s="11"/>
      <c r="C504" s="11"/>
      <c r="D504" s="11"/>
      <c r="E504" s="11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Y504" s="13"/>
      <c r="Z504" s="13"/>
      <c r="AA504" s="13"/>
      <c r="AB504" s="11"/>
      <c r="AH504" s="13"/>
      <c r="AI504" s="13"/>
      <c r="AJ504" s="13"/>
      <c r="AK504" s="13"/>
      <c r="AL504" s="13"/>
    </row>
    <row r="505" spans="1:38" x14ac:dyDescent="0.25">
      <c r="A505" s="13"/>
      <c r="B505" s="11"/>
      <c r="C505" s="11"/>
      <c r="D505" s="11"/>
      <c r="E505" s="11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Y505" s="13"/>
      <c r="Z505" s="13"/>
      <c r="AA505" s="13"/>
      <c r="AB505" s="11"/>
      <c r="AH505" s="13"/>
      <c r="AI505" s="13"/>
      <c r="AJ505" s="13"/>
      <c r="AK505" s="13"/>
      <c r="AL505" s="13"/>
    </row>
    <row r="506" spans="1:38" x14ac:dyDescent="0.25">
      <c r="A506" s="13"/>
      <c r="B506" s="11"/>
      <c r="C506" s="11"/>
      <c r="D506" s="11"/>
      <c r="E506" s="11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Y506" s="13"/>
      <c r="Z506" s="13"/>
      <c r="AA506" s="13"/>
      <c r="AB506" s="11"/>
      <c r="AH506" s="13"/>
      <c r="AI506" s="13"/>
      <c r="AJ506" s="13"/>
      <c r="AK506" s="13"/>
      <c r="AL506" s="13"/>
    </row>
    <row r="507" spans="1:38" x14ac:dyDescent="0.25">
      <c r="A507" s="13"/>
      <c r="B507" s="11"/>
      <c r="C507" s="11"/>
      <c r="D507" s="11"/>
      <c r="E507" s="11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Y507" s="13"/>
      <c r="Z507" s="13"/>
      <c r="AA507" s="13"/>
      <c r="AB507" s="11"/>
      <c r="AH507" s="13"/>
      <c r="AI507" s="13"/>
      <c r="AJ507" s="13"/>
      <c r="AK507" s="13"/>
      <c r="AL507" s="13"/>
    </row>
    <row r="508" spans="1:38" x14ac:dyDescent="0.25">
      <c r="A508" s="13"/>
      <c r="B508" s="11"/>
      <c r="C508" s="11"/>
      <c r="D508" s="11"/>
      <c r="E508" s="11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Y508" s="13"/>
      <c r="Z508" s="13"/>
      <c r="AA508" s="13"/>
      <c r="AB508" s="11"/>
      <c r="AH508" s="13"/>
      <c r="AI508" s="13"/>
      <c r="AJ508" s="13"/>
      <c r="AK508" s="13"/>
      <c r="AL508" s="13"/>
    </row>
    <row r="509" spans="1:38" x14ac:dyDescent="0.25">
      <c r="A509" s="13"/>
      <c r="B509" s="11"/>
      <c r="C509" s="11"/>
      <c r="D509" s="11"/>
      <c r="E509" s="11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Y509" s="13"/>
      <c r="Z509" s="13"/>
      <c r="AA509" s="13"/>
      <c r="AB509" s="11"/>
      <c r="AH509" s="13"/>
      <c r="AI509" s="13"/>
      <c r="AJ509" s="13"/>
      <c r="AK509" s="13"/>
      <c r="AL509" s="13"/>
    </row>
    <row r="510" spans="1:38" x14ac:dyDescent="0.25">
      <c r="A510" s="13"/>
      <c r="B510" s="11"/>
      <c r="C510" s="11"/>
      <c r="D510" s="11"/>
      <c r="E510" s="11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Y510" s="13"/>
      <c r="Z510" s="13"/>
      <c r="AA510" s="13"/>
      <c r="AB510" s="11"/>
      <c r="AH510" s="13"/>
      <c r="AI510" s="13"/>
      <c r="AJ510" s="13"/>
      <c r="AK510" s="13"/>
      <c r="AL510" s="13"/>
    </row>
    <row r="511" spans="1:38" x14ac:dyDescent="0.25">
      <c r="A511" s="13"/>
      <c r="B511" s="11"/>
      <c r="C511" s="11"/>
      <c r="D511" s="11"/>
      <c r="E511" s="11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Y511" s="13"/>
      <c r="Z511" s="13"/>
      <c r="AA511" s="13"/>
      <c r="AB511" s="11"/>
      <c r="AH511" s="13"/>
      <c r="AI511" s="13"/>
      <c r="AJ511" s="13"/>
      <c r="AK511" s="13"/>
      <c r="AL511" s="13"/>
    </row>
    <row r="512" spans="1:38" x14ac:dyDescent="0.25">
      <c r="A512" s="13"/>
      <c r="B512" s="11"/>
      <c r="C512" s="11"/>
      <c r="D512" s="11"/>
      <c r="E512" s="11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Y512" s="13"/>
      <c r="Z512" s="13"/>
      <c r="AA512" s="13"/>
      <c r="AB512" s="11"/>
      <c r="AH512" s="13"/>
      <c r="AI512" s="13"/>
      <c r="AJ512" s="13"/>
      <c r="AK512" s="13"/>
      <c r="AL512" s="13"/>
    </row>
    <row r="513" spans="1:38" x14ac:dyDescent="0.25">
      <c r="A513" s="13"/>
      <c r="B513" s="11"/>
      <c r="C513" s="11"/>
      <c r="D513" s="11"/>
      <c r="E513" s="11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Y513" s="13"/>
      <c r="Z513" s="13"/>
      <c r="AA513" s="13"/>
      <c r="AB513" s="11"/>
      <c r="AH513" s="13"/>
      <c r="AI513" s="13"/>
      <c r="AJ513" s="13"/>
      <c r="AK513" s="13"/>
      <c r="AL513" s="13"/>
    </row>
    <row r="514" spans="1:38" x14ac:dyDescent="0.25">
      <c r="A514" s="13"/>
      <c r="B514" s="11"/>
      <c r="C514" s="11"/>
      <c r="D514" s="11"/>
      <c r="E514" s="11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Y514" s="13"/>
      <c r="Z514" s="13"/>
      <c r="AA514" s="13"/>
      <c r="AB514" s="11"/>
      <c r="AH514" s="13"/>
      <c r="AI514" s="13"/>
      <c r="AJ514" s="13"/>
      <c r="AK514" s="13"/>
      <c r="AL514" s="13"/>
    </row>
    <row r="515" spans="1:38" x14ac:dyDescent="0.25">
      <c r="A515" s="13"/>
      <c r="B515" s="11"/>
      <c r="C515" s="11"/>
      <c r="D515" s="11"/>
      <c r="E515" s="11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Y515" s="13"/>
      <c r="Z515" s="13"/>
      <c r="AA515" s="13"/>
      <c r="AB515" s="11"/>
      <c r="AH515" s="13"/>
      <c r="AI515" s="13"/>
      <c r="AJ515" s="13"/>
      <c r="AK515" s="13"/>
      <c r="AL515" s="13"/>
    </row>
    <row r="516" spans="1:38" x14ac:dyDescent="0.25">
      <c r="A516" s="13"/>
      <c r="B516" s="11"/>
      <c r="C516" s="11"/>
      <c r="D516" s="11"/>
      <c r="E516" s="11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Y516" s="13"/>
      <c r="Z516" s="13"/>
      <c r="AA516" s="13"/>
      <c r="AB516" s="11"/>
      <c r="AH516" s="13"/>
      <c r="AI516" s="13"/>
      <c r="AJ516" s="13"/>
      <c r="AK516" s="13"/>
      <c r="AL516" s="13"/>
    </row>
    <row r="517" spans="1:38" x14ac:dyDescent="0.25">
      <c r="A517" s="13"/>
      <c r="B517" s="11"/>
      <c r="C517" s="11"/>
      <c r="D517" s="11"/>
      <c r="E517" s="11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Y517" s="13"/>
      <c r="Z517" s="13"/>
      <c r="AA517" s="13"/>
      <c r="AB517" s="11"/>
      <c r="AH517" s="13"/>
      <c r="AI517" s="13"/>
      <c r="AJ517" s="13"/>
      <c r="AK517" s="13"/>
      <c r="AL517" s="13"/>
    </row>
    <row r="518" spans="1:38" x14ac:dyDescent="0.25">
      <c r="A518" s="13"/>
      <c r="B518" s="11"/>
      <c r="C518" s="11"/>
      <c r="D518" s="11"/>
      <c r="E518" s="11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Y518" s="13"/>
      <c r="Z518" s="13"/>
      <c r="AA518" s="13"/>
      <c r="AB518" s="11"/>
      <c r="AH518" s="13"/>
      <c r="AI518" s="13"/>
      <c r="AJ518" s="13"/>
      <c r="AK518" s="13"/>
      <c r="AL518" s="13"/>
    </row>
    <row r="519" spans="1:38" x14ac:dyDescent="0.25">
      <c r="A519" s="13"/>
      <c r="B519" s="11"/>
      <c r="C519" s="11"/>
      <c r="D519" s="11"/>
      <c r="E519" s="11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Y519" s="13"/>
      <c r="Z519" s="13"/>
      <c r="AA519" s="13"/>
      <c r="AB519" s="11"/>
      <c r="AH519" s="13"/>
      <c r="AI519" s="13"/>
      <c r="AJ519" s="13"/>
      <c r="AK519" s="13"/>
      <c r="AL519" s="13"/>
    </row>
    <row r="520" spans="1:38" x14ac:dyDescent="0.25">
      <c r="A520" s="13"/>
      <c r="B520" s="11"/>
      <c r="C520" s="11"/>
      <c r="D520" s="11"/>
      <c r="E520" s="11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Y520" s="13"/>
      <c r="Z520" s="13"/>
      <c r="AA520" s="13"/>
      <c r="AB520" s="11"/>
      <c r="AH520" s="13"/>
      <c r="AI520" s="13"/>
      <c r="AJ520" s="13"/>
      <c r="AK520" s="13"/>
      <c r="AL520" s="13"/>
    </row>
    <row r="521" spans="1:38" x14ac:dyDescent="0.25">
      <c r="A521" s="13"/>
      <c r="B521" s="11"/>
      <c r="C521" s="11"/>
      <c r="D521" s="11"/>
      <c r="E521" s="11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Y521" s="13"/>
      <c r="Z521" s="13"/>
      <c r="AA521" s="13"/>
      <c r="AB521" s="11"/>
      <c r="AH521" s="13"/>
      <c r="AI521" s="13"/>
      <c r="AJ521" s="13"/>
      <c r="AK521" s="13"/>
      <c r="AL521" s="13"/>
    </row>
    <row r="522" spans="1:38" x14ac:dyDescent="0.25">
      <c r="A522" s="13"/>
      <c r="B522" s="11"/>
      <c r="C522" s="11"/>
      <c r="D522" s="11"/>
      <c r="E522" s="11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Y522" s="13"/>
      <c r="Z522" s="13"/>
      <c r="AA522" s="13"/>
      <c r="AB522" s="11"/>
      <c r="AH522" s="13"/>
      <c r="AI522" s="13"/>
      <c r="AJ522" s="13"/>
      <c r="AK522" s="13"/>
      <c r="AL522" s="13"/>
    </row>
    <row r="523" spans="1:38" x14ac:dyDescent="0.25">
      <c r="A523" s="13"/>
      <c r="B523" s="11"/>
      <c r="C523" s="11"/>
      <c r="D523" s="11"/>
      <c r="E523" s="11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Y523" s="13"/>
      <c r="Z523" s="13"/>
      <c r="AA523" s="13"/>
      <c r="AB523" s="11"/>
      <c r="AH523" s="13"/>
      <c r="AI523" s="13"/>
      <c r="AJ523" s="13"/>
      <c r="AK523" s="13"/>
      <c r="AL523" s="13"/>
    </row>
    <row r="524" spans="1:38" x14ac:dyDescent="0.25">
      <c r="A524" s="13"/>
      <c r="B524" s="11"/>
      <c r="C524" s="11"/>
      <c r="D524" s="11"/>
      <c r="E524" s="11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Y524" s="13"/>
      <c r="Z524" s="13"/>
      <c r="AA524" s="13"/>
      <c r="AB524" s="11"/>
      <c r="AH524" s="13"/>
      <c r="AI524" s="13"/>
      <c r="AJ524" s="13"/>
      <c r="AK524" s="13"/>
      <c r="AL524" s="13"/>
    </row>
    <row r="525" spans="1:38" x14ac:dyDescent="0.25">
      <c r="A525" s="13"/>
      <c r="B525" s="11"/>
      <c r="C525" s="11"/>
      <c r="D525" s="11"/>
      <c r="E525" s="11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Y525" s="13"/>
      <c r="Z525" s="13"/>
      <c r="AA525" s="13"/>
      <c r="AB525" s="11"/>
      <c r="AH525" s="13"/>
      <c r="AI525" s="13"/>
      <c r="AJ525" s="13"/>
      <c r="AK525" s="13"/>
      <c r="AL525" s="13"/>
    </row>
    <row r="526" spans="1:38" x14ac:dyDescent="0.25">
      <c r="A526" s="13"/>
      <c r="B526" s="11"/>
      <c r="C526" s="11"/>
      <c r="D526" s="11"/>
      <c r="E526" s="11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Y526" s="13"/>
      <c r="Z526" s="13"/>
      <c r="AA526" s="13"/>
      <c r="AB526" s="11"/>
      <c r="AH526" s="13"/>
      <c r="AI526" s="13"/>
      <c r="AJ526" s="13"/>
      <c r="AK526" s="13"/>
      <c r="AL526" s="13"/>
    </row>
    <row r="527" spans="1:38" x14ac:dyDescent="0.25">
      <c r="A527" s="13"/>
      <c r="B527" s="11"/>
      <c r="C527" s="11"/>
      <c r="D527" s="11"/>
      <c r="E527" s="11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Y527" s="13"/>
      <c r="Z527" s="13"/>
      <c r="AA527" s="13"/>
      <c r="AB527" s="11"/>
      <c r="AH527" s="13"/>
      <c r="AI527" s="13"/>
      <c r="AJ527" s="13"/>
      <c r="AK527" s="13"/>
      <c r="AL527" s="13"/>
    </row>
    <row r="528" spans="1:38" x14ac:dyDescent="0.25">
      <c r="A528" s="13"/>
      <c r="B528" s="11"/>
      <c r="C528" s="11"/>
      <c r="D528" s="11"/>
      <c r="E528" s="11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Y528" s="13"/>
      <c r="Z528" s="13"/>
      <c r="AA528" s="13"/>
      <c r="AB528" s="11"/>
      <c r="AH528" s="13"/>
      <c r="AI528" s="13"/>
      <c r="AJ528" s="13"/>
      <c r="AK528" s="13"/>
      <c r="AL528" s="13"/>
    </row>
    <row r="529" spans="1:38" x14ac:dyDescent="0.25">
      <c r="A529" s="13"/>
      <c r="B529" s="11"/>
      <c r="C529" s="11"/>
      <c r="D529" s="11"/>
      <c r="E529" s="11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Y529" s="13"/>
      <c r="Z529" s="13"/>
      <c r="AA529" s="13"/>
      <c r="AB529" s="11"/>
      <c r="AH529" s="13"/>
      <c r="AI529" s="13"/>
      <c r="AJ529" s="13"/>
      <c r="AK529" s="13"/>
      <c r="AL529" s="13"/>
    </row>
    <row r="530" spans="1:38" x14ac:dyDescent="0.25">
      <c r="A530" s="13"/>
      <c r="B530" s="11"/>
      <c r="C530" s="11"/>
      <c r="D530" s="11"/>
      <c r="E530" s="11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Y530" s="13"/>
      <c r="Z530" s="13"/>
      <c r="AA530" s="13"/>
      <c r="AB530" s="11"/>
      <c r="AH530" s="13"/>
      <c r="AI530" s="13"/>
      <c r="AJ530" s="13"/>
      <c r="AK530" s="13"/>
      <c r="AL530" s="13"/>
    </row>
    <row r="531" spans="1:38" x14ac:dyDescent="0.25">
      <c r="A531" s="13"/>
      <c r="B531" s="11"/>
      <c r="C531" s="11"/>
      <c r="D531" s="11"/>
      <c r="E531" s="11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Y531" s="13"/>
      <c r="Z531" s="13"/>
      <c r="AA531" s="13"/>
      <c r="AB531" s="11"/>
      <c r="AH531" s="13"/>
      <c r="AI531" s="13"/>
      <c r="AJ531" s="13"/>
      <c r="AK531" s="13"/>
      <c r="AL531" s="13"/>
    </row>
    <row r="532" spans="1:38" x14ac:dyDescent="0.25">
      <c r="A532" s="13"/>
      <c r="B532" s="11"/>
      <c r="C532" s="11"/>
      <c r="D532" s="11"/>
      <c r="E532" s="11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Y532" s="13"/>
      <c r="Z532" s="13"/>
      <c r="AA532" s="13"/>
      <c r="AB532" s="11"/>
      <c r="AH532" s="13"/>
      <c r="AI532" s="13"/>
      <c r="AJ532" s="13"/>
      <c r="AK532" s="13"/>
      <c r="AL532" s="13"/>
    </row>
    <row r="533" spans="1:38" x14ac:dyDescent="0.25">
      <c r="A533" s="13"/>
      <c r="B533" s="11"/>
      <c r="C533" s="11"/>
      <c r="D533" s="11"/>
      <c r="E533" s="11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Y533" s="13"/>
      <c r="Z533" s="13"/>
      <c r="AA533" s="13"/>
      <c r="AB533" s="11"/>
      <c r="AH533" s="13"/>
      <c r="AI533" s="13"/>
      <c r="AJ533" s="13"/>
      <c r="AK533" s="13"/>
      <c r="AL533" s="13"/>
    </row>
    <row r="534" spans="1:38" x14ac:dyDescent="0.25">
      <c r="A534" s="13"/>
      <c r="B534" s="11"/>
      <c r="C534" s="11"/>
      <c r="D534" s="11"/>
      <c r="E534" s="11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Y534" s="13"/>
      <c r="Z534" s="13"/>
      <c r="AA534" s="13"/>
      <c r="AB534" s="11"/>
      <c r="AH534" s="13"/>
      <c r="AI534" s="13"/>
      <c r="AJ534" s="13"/>
      <c r="AK534" s="13"/>
      <c r="AL534" s="13"/>
    </row>
    <row r="535" spans="1:38" x14ac:dyDescent="0.25">
      <c r="A535" s="13"/>
      <c r="B535" s="11"/>
      <c r="C535" s="11"/>
      <c r="D535" s="11"/>
      <c r="E535" s="11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Y535" s="13"/>
      <c r="Z535" s="13"/>
      <c r="AA535" s="13"/>
      <c r="AB535" s="11"/>
      <c r="AH535" s="13"/>
      <c r="AI535" s="13"/>
      <c r="AJ535" s="13"/>
      <c r="AK535" s="13"/>
      <c r="AL535" s="13"/>
    </row>
    <row r="536" spans="1:38" x14ac:dyDescent="0.25">
      <c r="A536" s="13"/>
      <c r="B536" s="11"/>
      <c r="C536" s="11"/>
      <c r="D536" s="11"/>
      <c r="E536" s="11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Y536" s="13"/>
      <c r="Z536" s="13"/>
      <c r="AA536" s="13"/>
      <c r="AB536" s="11"/>
      <c r="AH536" s="13"/>
      <c r="AI536" s="13"/>
      <c r="AJ536" s="13"/>
      <c r="AK536" s="13"/>
      <c r="AL536" s="13"/>
    </row>
    <row r="537" spans="1:38" x14ac:dyDescent="0.25">
      <c r="A537" s="13"/>
      <c r="B537" s="11"/>
      <c r="C537" s="11"/>
      <c r="D537" s="11"/>
      <c r="E537" s="11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Y537" s="13"/>
      <c r="Z537" s="13"/>
      <c r="AA537" s="13"/>
      <c r="AB537" s="11"/>
      <c r="AH537" s="13"/>
      <c r="AI537" s="13"/>
      <c r="AJ537" s="13"/>
      <c r="AK537" s="13"/>
      <c r="AL537" s="13"/>
    </row>
    <row r="538" spans="1:38" x14ac:dyDescent="0.25">
      <c r="A538" s="13"/>
      <c r="B538" s="11"/>
      <c r="C538" s="11"/>
      <c r="D538" s="11"/>
      <c r="E538" s="11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Y538" s="13"/>
      <c r="Z538" s="13"/>
      <c r="AA538" s="13"/>
      <c r="AB538" s="11"/>
      <c r="AH538" s="13"/>
      <c r="AI538" s="13"/>
      <c r="AJ538" s="13"/>
      <c r="AK538" s="13"/>
      <c r="AL538" s="13"/>
    </row>
    <row r="539" spans="1:38" x14ac:dyDescent="0.25">
      <c r="A539" s="13"/>
      <c r="B539" s="11"/>
      <c r="C539" s="11"/>
      <c r="D539" s="11"/>
      <c r="E539" s="11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Y539" s="13"/>
      <c r="Z539" s="13"/>
      <c r="AA539" s="13"/>
      <c r="AB539" s="11"/>
      <c r="AH539" s="13"/>
      <c r="AI539" s="13"/>
      <c r="AJ539" s="13"/>
      <c r="AK539" s="13"/>
      <c r="AL539" s="13"/>
    </row>
    <row r="540" spans="1:38" x14ac:dyDescent="0.25">
      <c r="A540" s="13"/>
      <c r="B540" s="11"/>
      <c r="C540" s="11"/>
      <c r="D540" s="11"/>
      <c r="E540" s="11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Y540" s="13"/>
      <c r="Z540" s="13"/>
      <c r="AA540" s="13"/>
      <c r="AB540" s="11"/>
      <c r="AH540" s="13"/>
      <c r="AI540" s="13"/>
      <c r="AJ540" s="13"/>
      <c r="AK540" s="13"/>
      <c r="AL540" s="13"/>
    </row>
    <row r="541" spans="1:38" x14ac:dyDescent="0.25">
      <c r="A541" s="13"/>
      <c r="B541" s="11"/>
      <c r="C541" s="11"/>
      <c r="D541" s="11"/>
      <c r="E541" s="11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Y541" s="13"/>
      <c r="Z541" s="13"/>
      <c r="AA541" s="13"/>
      <c r="AB541" s="11"/>
      <c r="AH541" s="13"/>
      <c r="AI541" s="13"/>
      <c r="AJ541" s="13"/>
      <c r="AK541" s="13"/>
      <c r="AL541" s="13"/>
    </row>
    <row r="542" spans="1:38" x14ac:dyDescent="0.25">
      <c r="A542" s="13"/>
      <c r="B542" s="11"/>
      <c r="C542" s="11"/>
      <c r="D542" s="11"/>
      <c r="E542" s="11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Y542" s="13"/>
      <c r="Z542" s="13"/>
      <c r="AA542" s="13"/>
      <c r="AB542" s="11"/>
      <c r="AH542" s="13"/>
      <c r="AI542" s="13"/>
      <c r="AJ542" s="13"/>
      <c r="AK542" s="13"/>
      <c r="AL542" s="13"/>
    </row>
    <row r="543" spans="1:38" x14ac:dyDescent="0.25">
      <c r="A543" s="13"/>
      <c r="B543" s="11"/>
      <c r="C543" s="11"/>
      <c r="D543" s="11"/>
      <c r="E543" s="11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Y543" s="13"/>
      <c r="Z543" s="13"/>
      <c r="AA543" s="13"/>
      <c r="AB543" s="11"/>
      <c r="AH543" s="13"/>
      <c r="AI543" s="13"/>
      <c r="AJ543" s="13"/>
      <c r="AK543" s="13"/>
      <c r="AL543" s="13"/>
    </row>
    <row r="544" spans="1:38" x14ac:dyDescent="0.25">
      <c r="A544" s="13"/>
      <c r="B544" s="11"/>
      <c r="C544" s="11"/>
      <c r="D544" s="11"/>
      <c r="E544" s="11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Y544" s="13"/>
      <c r="Z544" s="13"/>
      <c r="AA544" s="13"/>
      <c r="AB544" s="11"/>
      <c r="AH544" s="13"/>
      <c r="AI544" s="13"/>
      <c r="AJ544" s="13"/>
      <c r="AK544" s="13"/>
      <c r="AL544" s="13"/>
    </row>
    <row r="545" spans="1:38" x14ac:dyDescent="0.25">
      <c r="A545" s="13"/>
      <c r="B545" s="11"/>
      <c r="C545" s="11"/>
      <c r="D545" s="11"/>
      <c r="E545" s="11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Y545" s="13"/>
      <c r="Z545" s="13"/>
      <c r="AA545" s="13"/>
      <c r="AB545" s="11"/>
      <c r="AH545" s="13"/>
      <c r="AI545" s="13"/>
      <c r="AJ545" s="13"/>
      <c r="AK545" s="13"/>
      <c r="AL545" s="13"/>
    </row>
    <row r="546" spans="1:38" x14ac:dyDescent="0.25">
      <c r="A546" s="13"/>
      <c r="B546" s="11"/>
      <c r="C546" s="11"/>
      <c r="D546" s="11"/>
      <c r="E546" s="11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Y546" s="13"/>
      <c r="Z546" s="13"/>
      <c r="AA546" s="13"/>
      <c r="AB546" s="11"/>
      <c r="AH546" s="13"/>
      <c r="AI546" s="13"/>
      <c r="AJ546" s="13"/>
      <c r="AK546" s="13"/>
      <c r="AL546" s="13"/>
    </row>
    <row r="547" spans="1:38" x14ac:dyDescent="0.25">
      <c r="A547" s="13"/>
      <c r="B547" s="11"/>
      <c r="C547" s="11"/>
      <c r="D547" s="11"/>
      <c r="E547" s="11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Y547" s="13"/>
      <c r="Z547" s="13"/>
      <c r="AA547" s="13"/>
      <c r="AB547" s="11"/>
      <c r="AH547" s="13"/>
      <c r="AI547" s="13"/>
      <c r="AJ547" s="13"/>
      <c r="AK547" s="13"/>
      <c r="AL547" s="13"/>
    </row>
    <row r="548" spans="1:38" x14ac:dyDescent="0.25">
      <c r="A548" s="13"/>
      <c r="B548" s="11"/>
      <c r="C548" s="11"/>
      <c r="D548" s="11"/>
      <c r="E548" s="11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Y548" s="13"/>
      <c r="Z548" s="13"/>
      <c r="AA548" s="13"/>
      <c r="AB548" s="11"/>
      <c r="AH548" s="13"/>
      <c r="AI548" s="13"/>
      <c r="AJ548" s="13"/>
      <c r="AK548" s="13"/>
      <c r="AL548" s="13"/>
    </row>
    <row r="549" spans="1:38" x14ac:dyDescent="0.25">
      <c r="A549" s="13"/>
      <c r="B549" s="11"/>
      <c r="C549" s="11"/>
      <c r="D549" s="11"/>
      <c r="E549" s="11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Y549" s="13"/>
      <c r="Z549" s="13"/>
      <c r="AA549" s="13"/>
      <c r="AB549" s="11"/>
      <c r="AH549" s="13"/>
      <c r="AI549" s="13"/>
      <c r="AJ549" s="13"/>
      <c r="AK549" s="13"/>
      <c r="AL549" s="13"/>
    </row>
    <row r="550" spans="1:38" x14ac:dyDescent="0.25">
      <c r="A550" s="13"/>
      <c r="B550" s="11"/>
      <c r="C550" s="11"/>
      <c r="D550" s="11"/>
      <c r="E550" s="11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Y550" s="13"/>
      <c r="Z550" s="13"/>
      <c r="AA550" s="13"/>
      <c r="AB550" s="11"/>
      <c r="AH550" s="13"/>
      <c r="AI550" s="13"/>
      <c r="AJ550" s="13"/>
      <c r="AK550" s="13"/>
      <c r="AL550" s="13"/>
    </row>
    <row r="551" spans="1:38" x14ac:dyDescent="0.25">
      <c r="A551" s="13"/>
      <c r="B551" s="11"/>
      <c r="C551" s="11"/>
      <c r="D551" s="11"/>
      <c r="E551" s="11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Y551" s="13"/>
      <c r="Z551" s="13"/>
      <c r="AA551" s="13"/>
      <c r="AB551" s="11"/>
      <c r="AH551" s="13"/>
      <c r="AI551" s="13"/>
      <c r="AJ551" s="13"/>
      <c r="AK551" s="13"/>
      <c r="AL551" s="13"/>
    </row>
    <row r="552" spans="1:38" x14ac:dyDescent="0.25">
      <c r="A552" s="13"/>
      <c r="B552" s="11"/>
      <c r="C552" s="11"/>
      <c r="D552" s="11"/>
      <c r="E552" s="11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Y552" s="13"/>
      <c r="Z552" s="13"/>
      <c r="AA552" s="13"/>
      <c r="AB552" s="11"/>
      <c r="AH552" s="13"/>
      <c r="AI552" s="13"/>
      <c r="AJ552" s="13"/>
      <c r="AK552" s="13"/>
      <c r="AL552" s="13"/>
    </row>
    <row r="553" spans="1:38" x14ac:dyDescent="0.25">
      <c r="A553" s="13"/>
      <c r="B553" s="11"/>
      <c r="C553" s="11"/>
      <c r="D553" s="11"/>
      <c r="E553" s="11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Y553" s="13"/>
      <c r="Z553" s="13"/>
      <c r="AA553" s="13"/>
      <c r="AB553" s="11"/>
      <c r="AH553" s="13"/>
      <c r="AI553" s="13"/>
      <c r="AJ553" s="13"/>
      <c r="AK553" s="13"/>
      <c r="AL553" s="13"/>
    </row>
    <row r="554" spans="1:38" x14ac:dyDescent="0.25">
      <c r="A554" s="13"/>
      <c r="B554" s="11"/>
      <c r="C554" s="11"/>
      <c r="D554" s="11"/>
      <c r="E554" s="11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Y554" s="13"/>
      <c r="Z554" s="13"/>
      <c r="AA554" s="13"/>
      <c r="AB554" s="11"/>
      <c r="AH554" s="13"/>
      <c r="AI554" s="13"/>
      <c r="AJ554" s="13"/>
      <c r="AK554" s="13"/>
      <c r="AL554" s="13"/>
    </row>
    <row r="555" spans="1:38" x14ac:dyDescent="0.25">
      <c r="A555" s="13"/>
      <c r="B555" s="11"/>
      <c r="C555" s="11"/>
      <c r="D555" s="11"/>
      <c r="E555" s="11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Y555" s="13"/>
      <c r="Z555" s="13"/>
      <c r="AA555" s="13"/>
      <c r="AB555" s="11"/>
      <c r="AH555" s="13"/>
      <c r="AI555" s="13"/>
      <c r="AJ555" s="13"/>
      <c r="AK555" s="13"/>
      <c r="AL555" s="13"/>
    </row>
    <row r="556" spans="1:38" x14ac:dyDescent="0.25">
      <c r="A556" s="13"/>
      <c r="B556" s="11"/>
      <c r="C556" s="11"/>
      <c r="D556" s="11"/>
      <c r="E556" s="11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Y556" s="13"/>
      <c r="Z556" s="13"/>
      <c r="AA556" s="13"/>
      <c r="AB556" s="11"/>
      <c r="AH556" s="13"/>
      <c r="AI556" s="13"/>
      <c r="AJ556" s="13"/>
      <c r="AK556" s="13"/>
      <c r="AL556" s="13"/>
    </row>
    <row r="557" spans="1:38" x14ac:dyDescent="0.25">
      <c r="A557" s="13"/>
      <c r="B557" s="11"/>
      <c r="C557" s="11"/>
      <c r="D557" s="11"/>
      <c r="E557" s="11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Y557" s="13"/>
      <c r="Z557" s="13"/>
      <c r="AA557" s="13"/>
      <c r="AB557" s="11"/>
      <c r="AH557" s="13"/>
      <c r="AI557" s="13"/>
      <c r="AJ557" s="13"/>
      <c r="AK557" s="13"/>
      <c r="AL557" s="13"/>
    </row>
    <row r="558" spans="1:38" x14ac:dyDescent="0.25">
      <c r="A558" s="13"/>
      <c r="B558" s="11"/>
      <c r="C558" s="11"/>
      <c r="D558" s="11"/>
      <c r="E558" s="11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Y558" s="13"/>
      <c r="Z558" s="13"/>
      <c r="AA558" s="13"/>
      <c r="AB558" s="11"/>
      <c r="AH558" s="13"/>
      <c r="AI558" s="13"/>
      <c r="AJ558" s="13"/>
      <c r="AK558" s="13"/>
      <c r="AL558" s="13"/>
    </row>
    <row r="559" spans="1:38" x14ac:dyDescent="0.25">
      <c r="A559" s="13"/>
      <c r="B559" s="11"/>
      <c r="C559" s="11"/>
      <c r="D559" s="11"/>
      <c r="E559" s="11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Y559" s="13"/>
      <c r="Z559" s="13"/>
      <c r="AA559" s="13"/>
      <c r="AB559" s="11"/>
      <c r="AH559" s="13"/>
      <c r="AI559" s="13"/>
      <c r="AJ559" s="13"/>
      <c r="AK559" s="13"/>
      <c r="AL559" s="13"/>
    </row>
    <row r="560" spans="1:38" x14ac:dyDescent="0.25">
      <c r="A560" s="13"/>
      <c r="B560" s="11"/>
      <c r="C560" s="11"/>
      <c r="D560" s="11"/>
      <c r="E560" s="11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Y560" s="13"/>
      <c r="Z560" s="13"/>
      <c r="AA560" s="13"/>
      <c r="AB560" s="11"/>
      <c r="AH560" s="13"/>
      <c r="AI560" s="13"/>
      <c r="AJ560" s="13"/>
      <c r="AK560" s="13"/>
      <c r="AL560" s="13"/>
    </row>
    <row r="561" spans="1:38" x14ac:dyDescent="0.25">
      <c r="A561" s="13"/>
      <c r="B561" s="11"/>
      <c r="C561" s="11"/>
      <c r="D561" s="11"/>
      <c r="E561" s="11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Y561" s="13"/>
      <c r="Z561" s="13"/>
      <c r="AA561" s="13"/>
      <c r="AB561" s="11"/>
      <c r="AH561" s="13"/>
      <c r="AI561" s="13"/>
      <c r="AJ561" s="13"/>
      <c r="AK561" s="13"/>
      <c r="AL561" s="13"/>
    </row>
    <row r="562" spans="1:38" x14ac:dyDescent="0.25">
      <c r="A562" s="13"/>
      <c r="B562" s="11"/>
      <c r="C562" s="11"/>
      <c r="D562" s="11"/>
      <c r="E562" s="11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Y562" s="13"/>
      <c r="Z562" s="13"/>
      <c r="AA562" s="13"/>
      <c r="AB562" s="11"/>
      <c r="AH562" s="13"/>
      <c r="AI562" s="13"/>
      <c r="AJ562" s="13"/>
      <c r="AK562" s="13"/>
      <c r="AL562" s="13"/>
    </row>
    <row r="563" spans="1:38" x14ac:dyDescent="0.25">
      <c r="A563" s="13"/>
      <c r="B563" s="11"/>
      <c r="C563" s="11"/>
      <c r="D563" s="11"/>
      <c r="E563" s="11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Y563" s="13"/>
      <c r="Z563" s="13"/>
      <c r="AA563" s="13"/>
      <c r="AB563" s="11"/>
      <c r="AH563" s="13"/>
      <c r="AI563" s="13"/>
      <c r="AJ563" s="13"/>
      <c r="AK563" s="13"/>
      <c r="AL563" s="13"/>
    </row>
    <row r="564" spans="1:38" x14ac:dyDescent="0.25">
      <c r="A564" s="13"/>
      <c r="B564" s="11"/>
      <c r="C564" s="11"/>
      <c r="D564" s="11"/>
      <c r="E564" s="11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Y564" s="13"/>
      <c r="Z564" s="13"/>
      <c r="AA564" s="13"/>
      <c r="AB564" s="11"/>
      <c r="AH564" s="13"/>
      <c r="AI564" s="13"/>
      <c r="AJ564" s="13"/>
      <c r="AK564" s="13"/>
      <c r="AL564" s="13"/>
    </row>
    <row r="565" spans="1:38" x14ac:dyDescent="0.25">
      <c r="A565" s="13"/>
      <c r="B565" s="11"/>
      <c r="C565" s="11"/>
      <c r="D565" s="11"/>
      <c r="E565" s="11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Y565" s="13"/>
      <c r="Z565" s="13"/>
      <c r="AA565" s="13"/>
      <c r="AB565" s="11"/>
      <c r="AH565" s="13"/>
      <c r="AI565" s="13"/>
      <c r="AJ565" s="13"/>
      <c r="AK565" s="13"/>
      <c r="AL565" s="13"/>
    </row>
    <row r="566" spans="1:38" x14ac:dyDescent="0.25">
      <c r="A566" s="13"/>
      <c r="B566" s="11"/>
      <c r="C566" s="11"/>
      <c r="D566" s="11"/>
      <c r="E566" s="11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Y566" s="13"/>
      <c r="Z566" s="13"/>
      <c r="AA566" s="13"/>
      <c r="AB566" s="11"/>
      <c r="AH566" s="13"/>
      <c r="AI566" s="13"/>
      <c r="AJ566" s="13"/>
      <c r="AK566" s="13"/>
      <c r="AL566" s="13"/>
    </row>
    <row r="567" spans="1:38" x14ac:dyDescent="0.25">
      <c r="A567" s="13"/>
      <c r="B567" s="11"/>
      <c r="C567" s="11"/>
      <c r="D567" s="11"/>
      <c r="E567" s="11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Y567" s="13"/>
      <c r="Z567" s="13"/>
      <c r="AA567" s="13"/>
      <c r="AB567" s="11"/>
      <c r="AH567" s="13"/>
      <c r="AI567" s="13"/>
      <c r="AJ567" s="13"/>
      <c r="AK567" s="13"/>
      <c r="AL567" s="13"/>
    </row>
    <row r="568" spans="1:38" x14ac:dyDescent="0.25">
      <c r="A568" s="13"/>
      <c r="B568" s="11"/>
      <c r="C568" s="11"/>
      <c r="D568" s="11"/>
      <c r="E568" s="11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Y568" s="13"/>
      <c r="Z568" s="13"/>
      <c r="AA568" s="13"/>
      <c r="AB568" s="11"/>
      <c r="AH568" s="13"/>
      <c r="AI568" s="13"/>
      <c r="AJ568" s="13"/>
      <c r="AK568" s="13"/>
      <c r="AL568" s="13"/>
    </row>
    <row r="569" spans="1:38" x14ac:dyDescent="0.25">
      <c r="A569" s="13"/>
      <c r="B569" s="11"/>
      <c r="C569" s="11"/>
      <c r="D569" s="11"/>
      <c r="E569" s="11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Y569" s="13"/>
      <c r="Z569" s="13"/>
      <c r="AA569" s="13"/>
      <c r="AB569" s="11"/>
      <c r="AH569" s="13"/>
      <c r="AI569" s="13"/>
      <c r="AJ569" s="13"/>
      <c r="AK569" s="13"/>
      <c r="AL569" s="13"/>
    </row>
    <row r="570" spans="1:38" x14ac:dyDescent="0.25">
      <c r="A570" s="13"/>
      <c r="B570" s="11"/>
      <c r="C570" s="11"/>
      <c r="D570" s="11"/>
      <c r="E570" s="11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Y570" s="13"/>
      <c r="Z570" s="13"/>
      <c r="AA570" s="13"/>
      <c r="AB570" s="11"/>
      <c r="AH570" s="13"/>
      <c r="AI570" s="13"/>
      <c r="AJ570" s="13"/>
      <c r="AK570" s="13"/>
      <c r="AL570" s="13"/>
    </row>
    <row r="571" spans="1:38" x14ac:dyDescent="0.25">
      <c r="A571" s="13"/>
      <c r="B571" s="11"/>
      <c r="C571" s="11"/>
      <c r="D571" s="11"/>
      <c r="E571" s="11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Y571" s="13"/>
      <c r="Z571" s="13"/>
      <c r="AA571" s="13"/>
      <c r="AB571" s="11"/>
      <c r="AH571" s="13"/>
      <c r="AI571" s="13"/>
      <c r="AJ571" s="13"/>
      <c r="AK571" s="13"/>
      <c r="AL571" s="13"/>
    </row>
    <row r="572" spans="1:38" x14ac:dyDescent="0.25">
      <c r="A572" s="13"/>
      <c r="B572" s="11"/>
      <c r="C572" s="11"/>
      <c r="D572" s="11"/>
      <c r="E572" s="11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Y572" s="13"/>
      <c r="Z572" s="13"/>
      <c r="AA572" s="13"/>
      <c r="AB572" s="11"/>
      <c r="AH572" s="13"/>
      <c r="AI572" s="13"/>
      <c r="AJ572" s="13"/>
      <c r="AK572" s="13"/>
      <c r="AL572" s="13"/>
    </row>
    <row r="573" spans="1:38" x14ac:dyDescent="0.25">
      <c r="A573" s="13"/>
      <c r="B573" s="11"/>
      <c r="C573" s="11"/>
      <c r="D573" s="11"/>
      <c r="E573" s="11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Y573" s="13"/>
      <c r="Z573" s="13"/>
      <c r="AA573" s="13"/>
      <c r="AB573" s="11"/>
      <c r="AH573" s="13"/>
      <c r="AI573" s="13"/>
      <c r="AJ573" s="13"/>
      <c r="AK573" s="13"/>
      <c r="AL573" s="13"/>
    </row>
    <row r="574" spans="1:38" x14ac:dyDescent="0.25">
      <c r="A574" s="13"/>
      <c r="B574" s="11"/>
      <c r="C574" s="11"/>
      <c r="D574" s="11"/>
      <c r="E574" s="11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Y574" s="13"/>
      <c r="Z574" s="13"/>
      <c r="AA574" s="13"/>
      <c r="AB574" s="11"/>
      <c r="AH574" s="13"/>
      <c r="AI574" s="13"/>
      <c r="AJ574" s="13"/>
      <c r="AK574" s="13"/>
      <c r="AL574" s="13"/>
    </row>
    <row r="575" spans="1:38" x14ac:dyDescent="0.25">
      <c r="A575" s="13"/>
      <c r="B575" s="11"/>
      <c r="C575" s="11"/>
      <c r="D575" s="11"/>
      <c r="E575" s="11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Y575" s="13"/>
      <c r="Z575" s="13"/>
      <c r="AA575" s="13"/>
      <c r="AB575" s="11"/>
      <c r="AH575" s="13"/>
      <c r="AI575" s="13"/>
      <c r="AJ575" s="13"/>
      <c r="AK575" s="13"/>
      <c r="AL575" s="13"/>
    </row>
    <row r="576" spans="1:38" x14ac:dyDescent="0.25">
      <c r="A576" s="13"/>
      <c r="B576" s="11"/>
      <c r="C576" s="11"/>
      <c r="D576" s="11"/>
      <c r="E576" s="11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Y576" s="13"/>
      <c r="Z576" s="13"/>
      <c r="AA576" s="13"/>
      <c r="AB576" s="11"/>
      <c r="AH576" s="13"/>
      <c r="AI576" s="13"/>
      <c r="AJ576" s="13"/>
      <c r="AK576" s="13"/>
      <c r="AL576" s="13"/>
    </row>
    <row r="577" spans="1:38" x14ac:dyDescent="0.25">
      <c r="A577" s="13"/>
      <c r="B577" s="11"/>
      <c r="C577" s="11"/>
      <c r="D577" s="11"/>
      <c r="E577" s="11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Y577" s="13"/>
      <c r="Z577" s="13"/>
      <c r="AA577" s="13"/>
      <c r="AB577" s="11"/>
      <c r="AH577" s="13"/>
      <c r="AI577" s="13"/>
      <c r="AJ577" s="13"/>
      <c r="AK577" s="13"/>
      <c r="AL577" s="13"/>
    </row>
    <row r="578" spans="1:38" x14ac:dyDescent="0.25">
      <c r="A578" s="13"/>
      <c r="B578" s="11"/>
      <c r="C578" s="11"/>
      <c r="D578" s="11"/>
      <c r="E578" s="11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Y578" s="13"/>
      <c r="Z578" s="13"/>
      <c r="AA578" s="13"/>
      <c r="AB578" s="11"/>
      <c r="AH578" s="13"/>
      <c r="AI578" s="13"/>
      <c r="AJ578" s="13"/>
      <c r="AK578" s="13"/>
      <c r="AL578" s="13"/>
    </row>
    <row r="579" spans="1:38" x14ac:dyDescent="0.25">
      <c r="A579" s="13"/>
      <c r="B579" s="11"/>
      <c r="C579" s="11"/>
      <c r="D579" s="11"/>
      <c r="E579" s="11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Y579" s="13"/>
      <c r="Z579" s="13"/>
      <c r="AA579" s="13"/>
      <c r="AB579" s="11"/>
      <c r="AH579" s="13"/>
      <c r="AI579" s="13"/>
      <c r="AJ579" s="13"/>
      <c r="AK579" s="13"/>
      <c r="AL579" s="13"/>
    </row>
    <row r="580" spans="1:38" x14ac:dyDescent="0.25">
      <c r="A580" s="13"/>
      <c r="B580" s="11"/>
      <c r="C580" s="11"/>
      <c r="D580" s="11"/>
      <c r="E580" s="11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Y580" s="13"/>
      <c r="Z580" s="13"/>
      <c r="AA580" s="13"/>
      <c r="AB580" s="11"/>
      <c r="AH580" s="13"/>
      <c r="AI580" s="13"/>
      <c r="AJ580" s="13"/>
      <c r="AK580" s="13"/>
      <c r="AL580" s="13"/>
    </row>
    <row r="581" spans="1:38" x14ac:dyDescent="0.25">
      <c r="A581" s="13"/>
      <c r="B581" s="11"/>
      <c r="C581" s="11"/>
      <c r="D581" s="11"/>
      <c r="E581" s="11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Y581" s="13"/>
      <c r="Z581" s="13"/>
      <c r="AA581" s="13"/>
      <c r="AB581" s="11"/>
      <c r="AH581" s="13"/>
      <c r="AI581" s="13"/>
      <c r="AJ581" s="13"/>
      <c r="AK581" s="13"/>
      <c r="AL581" s="13"/>
    </row>
    <row r="582" spans="1:38" x14ac:dyDescent="0.25">
      <c r="A582" s="13"/>
      <c r="B582" s="11"/>
      <c r="C582" s="11"/>
      <c r="D582" s="11"/>
      <c r="E582" s="11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Y582" s="13"/>
      <c r="Z582" s="13"/>
      <c r="AA582" s="13"/>
      <c r="AB582" s="11"/>
      <c r="AH582" s="13"/>
      <c r="AI582" s="13"/>
      <c r="AJ582" s="13"/>
      <c r="AK582" s="13"/>
      <c r="AL582" s="13"/>
    </row>
    <row r="583" spans="1:38" x14ac:dyDescent="0.25">
      <c r="A583" s="13"/>
      <c r="B583" s="11"/>
      <c r="C583" s="11"/>
      <c r="D583" s="11"/>
      <c r="E583" s="11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Y583" s="13"/>
      <c r="Z583" s="13"/>
      <c r="AA583" s="13"/>
      <c r="AB583" s="11"/>
      <c r="AH583" s="13"/>
      <c r="AI583" s="13"/>
      <c r="AJ583" s="13"/>
      <c r="AK583" s="13"/>
      <c r="AL583" s="13"/>
    </row>
    <row r="584" spans="1:38" x14ac:dyDescent="0.25">
      <c r="A584" s="13"/>
      <c r="B584" s="11"/>
      <c r="C584" s="11"/>
      <c r="D584" s="11"/>
      <c r="E584" s="11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Y584" s="13"/>
      <c r="Z584" s="13"/>
      <c r="AA584" s="13"/>
      <c r="AB584" s="11"/>
      <c r="AH584" s="13"/>
      <c r="AI584" s="13"/>
      <c r="AJ584" s="13"/>
      <c r="AK584" s="13"/>
      <c r="AL584" s="13"/>
    </row>
    <row r="585" spans="1:38" x14ac:dyDescent="0.25">
      <c r="A585" s="13"/>
      <c r="B585" s="11"/>
      <c r="C585" s="11"/>
      <c r="D585" s="11"/>
      <c r="E585" s="11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Y585" s="13"/>
      <c r="Z585" s="13"/>
      <c r="AA585" s="13"/>
      <c r="AB585" s="11"/>
      <c r="AH585" s="13"/>
      <c r="AI585" s="13"/>
      <c r="AJ585" s="13"/>
      <c r="AK585" s="13"/>
      <c r="AL585" s="13"/>
    </row>
    <row r="586" spans="1:38" x14ac:dyDescent="0.25">
      <c r="A586" s="13"/>
      <c r="B586" s="11"/>
      <c r="C586" s="11"/>
      <c r="D586" s="11"/>
      <c r="E586" s="11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Y586" s="13"/>
      <c r="Z586" s="13"/>
      <c r="AA586" s="13"/>
      <c r="AB586" s="11"/>
      <c r="AH586" s="13"/>
      <c r="AI586" s="13"/>
      <c r="AJ586" s="13"/>
      <c r="AK586" s="13"/>
      <c r="AL586" s="13"/>
    </row>
    <row r="587" spans="1:38" x14ac:dyDescent="0.25">
      <c r="A587" s="13"/>
      <c r="B587" s="11"/>
      <c r="C587" s="11"/>
      <c r="D587" s="11"/>
      <c r="E587" s="11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Y587" s="13"/>
      <c r="Z587" s="13"/>
      <c r="AA587" s="13"/>
      <c r="AB587" s="11"/>
      <c r="AH587" s="13"/>
      <c r="AI587" s="13"/>
      <c r="AJ587" s="13"/>
      <c r="AK587" s="13"/>
      <c r="AL587" s="13"/>
    </row>
    <row r="588" spans="1:38" x14ac:dyDescent="0.25">
      <c r="A588" s="13"/>
      <c r="B588" s="11"/>
      <c r="C588" s="11"/>
      <c r="D588" s="11"/>
      <c r="E588" s="11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Y588" s="13"/>
      <c r="Z588" s="13"/>
      <c r="AA588" s="13"/>
      <c r="AB588" s="11"/>
      <c r="AH588" s="13"/>
      <c r="AI588" s="13"/>
      <c r="AJ588" s="13"/>
      <c r="AK588" s="13"/>
      <c r="AL588" s="13"/>
    </row>
    <row r="589" spans="1:38" x14ac:dyDescent="0.25">
      <c r="A589" s="13"/>
      <c r="B589" s="11"/>
      <c r="C589" s="11"/>
      <c r="D589" s="11"/>
      <c r="E589" s="11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Y589" s="13"/>
      <c r="Z589" s="13"/>
      <c r="AA589" s="13"/>
      <c r="AB589" s="11"/>
      <c r="AH589" s="13"/>
      <c r="AI589" s="13"/>
      <c r="AJ589" s="13"/>
      <c r="AK589" s="13"/>
      <c r="AL589" s="13"/>
    </row>
    <row r="590" spans="1:38" x14ac:dyDescent="0.25">
      <c r="A590" s="13"/>
      <c r="B590" s="11"/>
      <c r="C590" s="11"/>
      <c r="D590" s="11"/>
      <c r="E590" s="11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Y590" s="13"/>
      <c r="Z590" s="13"/>
      <c r="AA590" s="13"/>
      <c r="AB590" s="11"/>
      <c r="AH590" s="13"/>
      <c r="AI590" s="13"/>
      <c r="AJ590" s="13"/>
      <c r="AK590" s="13"/>
      <c r="AL590" s="13"/>
    </row>
    <row r="591" spans="1:38" x14ac:dyDescent="0.25">
      <c r="A591" s="13"/>
      <c r="B591" s="11"/>
      <c r="C591" s="11"/>
      <c r="D591" s="11"/>
      <c r="E591" s="11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Y591" s="13"/>
      <c r="Z591" s="13"/>
      <c r="AA591" s="13"/>
      <c r="AB591" s="11"/>
      <c r="AH591" s="13"/>
      <c r="AI591" s="13"/>
      <c r="AJ591" s="13"/>
      <c r="AK591" s="13"/>
      <c r="AL591" s="13"/>
    </row>
    <row r="592" spans="1:38" x14ac:dyDescent="0.25">
      <c r="A592" s="13"/>
      <c r="B592" s="11"/>
      <c r="C592" s="11"/>
      <c r="D592" s="11"/>
      <c r="E592" s="11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Y592" s="13"/>
      <c r="Z592" s="13"/>
      <c r="AA592" s="13"/>
      <c r="AB592" s="11"/>
      <c r="AH592" s="13"/>
      <c r="AI592" s="13"/>
      <c r="AJ592" s="13"/>
      <c r="AK592" s="13"/>
      <c r="AL592" s="13"/>
    </row>
    <row r="593" spans="1:38" x14ac:dyDescent="0.25">
      <c r="A593" s="13"/>
      <c r="B593" s="11"/>
      <c r="C593" s="11"/>
      <c r="D593" s="11"/>
      <c r="E593" s="11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Y593" s="13"/>
      <c r="Z593" s="13"/>
      <c r="AA593" s="13"/>
      <c r="AB593" s="11"/>
      <c r="AH593" s="13"/>
      <c r="AI593" s="13"/>
      <c r="AJ593" s="13"/>
      <c r="AK593" s="13"/>
      <c r="AL593" s="13"/>
    </row>
    <row r="594" spans="1:38" x14ac:dyDescent="0.25">
      <c r="A594" s="13"/>
      <c r="B594" s="11"/>
      <c r="C594" s="11"/>
      <c r="D594" s="11"/>
      <c r="E594" s="11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Y594" s="13"/>
      <c r="Z594" s="13"/>
      <c r="AA594" s="13"/>
      <c r="AB594" s="11"/>
      <c r="AH594" s="13"/>
      <c r="AI594" s="13"/>
      <c r="AJ594" s="13"/>
      <c r="AK594" s="13"/>
      <c r="AL594" s="13"/>
    </row>
    <row r="595" spans="1:38" x14ac:dyDescent="0.25">
      <c r="A595" s="13"/>
      <c r="B595" s="11"/>
      <c r="C595" s="11"/>
      <c r="D595" s="11"/>
      <c r="E595" s="11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Y595" s="13"/>
      <c r="Z595" s="13"/>
      <c r="AA595" s="13"/>
      <c r="AB595" s="11"/>
      <c r="AH595" s="13"/>
      <c r="AI595" s="13"/>
      <c r="AJ595" s="13"/>
      <c r="AK595" s="13"/>
      <c r="AL595" s="13"/>
    </row>
    <row r="596" spans="1:38" x14ac:dyDescent="0.25">
      <c r="A596" s="13"/>
      <c r="B596" s="11"/>
      <c r="C596" s="11"/>
      <c r="D596" s="11"/>
      <c r="E596" s="11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Y596" s="13"/>
      <c r="Z596" s="13"/>
      <c r="AA596" s="13"/>
      <c r="AB596" s="11"/>
      <c r="AH596" s="13"/>
      <c r="AI596" s="13"/>
      <c r="AJ596" s="13"/>
      <c r="AK596" s="13"/>
      <c r="AL596" s="13"/>
    </row>
    <row r="597" spans="1:38" x14ac:dyDescent="0.25">
      <c r="A597" s="13"/>
      <c r="B597" s="11"/>
      <c r="C597" s="11"/>
      <c r="D597" s="11"/>
      <c r="E597" s="11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Y597" s="13"/>
      <c r="Z597" s="13"/>
      <c r="AA597" s="13"/>
      <c r="AB597" s="11"/>
      <c r="AH597" s="13"/>
      <c r="AI597" s="13"/>
      <c r="AJ597" s="13"/>
      <c r="AK597" s="13"/>
      <c r="AL597" s="13"/>
    </row>
    <row r="598" spans="1:38" x14ac:dyDescent="0.25">
      <c r="A598" s="13"/>
      <c r="B598" s="11"/>
      <c r="C598" s="11"/>
      <c r="D598" s="11"/>
      <c r="E598" s="11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Y598" s="13"/>
      <c r="Z598" s="13"/>
      <c r="AA598" s="13"/>
      <c r="AB598" s="11"/>
      <c r="AH598" s="13"/>
      <c r="AI598" s="13"/>
      <c r="AJ598" s="13"/>
      <c r="AK598" s="13"/>
      <c r="AL598" s="13"/>
    </row>
    <row r="599" spans="1:38" x14ac:dyDescent="0.25">
      <c r="A599" s="13"/>
      <c r="B599" s="11"/>
      <c r="C599" s="11"/>
      <c r="D599" s="11"/>
      <c r="E599" s="11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Y599" s="13"/>
      <c r="Z599" s="13"/>
      <c r="AA599" s="13"/>
      <c r="AB599" s="11"/>
      <c r="AH599" s="13"/>
      <c r="AI599" s="13"/>
      <c r="AJ599" s="13"/>
      <c r="AK599" s="13"/>
      <c r="AL599" s="13"/>
    </row>
    <row r="600" spans="1:38" x14ac:dyDescent="0.25">
      <c r="A600" s="13"/>
      <c r="B600" s="11"/>
      <c r="C600" s="11"/>
      <c r="D600" s="11"/>
      <c r="E600" s="11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Y600" s="13"/>
      <c r="Z600" s="13"/>
      <c r="AA600" s="13"/>
      <c r="AB600" s="11"/>
      <c r="AH600" s="13"/>
      <c r="AI600" s="13"/>
      <c r="AJ600" s="13"/>
      <c r="AK600" s="13"/>
      <c r="AL600" s="13"/>
    </row>
    <row r="601" spans="1:38" x14ac:dyDescent="0.25">
      <c r="A601" s="13"/>
      <c r="B601" s="11"/>
      <c r="C601" s="11"/>
      <c r="D601" s="11"/>
      <c r="E601" s="11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Y601" s="13"/>
      <c r="Z601" s="13"/>
      <c r="AA601" s="13"/>
      <c r="AB601" s="11"/>
      <c r="AH601" s="13"/>
      <c r="AI601" s="13"/>
      <c r="AJ601" s="13"/>
      <c r="AK601" s="13"/>
      <c r="AL601" s="13"/>
    </row>
    <row r="602" spans="1:38" x14ac:dyDescent="0.25">
      <c r="A602" s="13"/>
      <c r="B602" s="11"/>
      <c r="C602" s="11"/>
      <c r="D602" s="11"/>
      <c r="E602" s="11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Y602" s="13"/>
      <c r="Z602" s="13"/>
      <c r="AA602" s="13"/>
      <c r="AB602" s="11"/>
      <c r="AH602" s="13"/>
      <c r="AI602" s="13"/>
      <c r="AJ602" s="13"/>
      <c r="AK602" s="13"/>
      <c r="AL602" s="13"/>
    </row>
    <row r="603" spans="1:38" x14ac:dyDescent="0.25">
      <c r="A603" s="13"/>
      <c r="B603" s="11"/>
      <c r="C603" s="11"/>
      <c r="D603" s="11"/>
      <c r="E603" s="11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Y603" s="13"/>
      <c r="Z603" s="13"/>
      <c r="AA603" s="13"/>
      <c r="AB603" s="11"/>
      <c r="AH603" s="13"/>
      <c r="AI603" s="13"/>
      <c r="AJ603" s="13"/>
      <c r="AK603" s="13"/>
      <c r="AL603" s="13"/>
    </row>
    <row r="604" spans="1:38" x14ac:dyDescent="0.25">
      <c r="A604" s="13"/>
      <c r="B604" s="11"/>
      <c r="C604" s="11"/>
      <c r="D604" s="11"/>
      <c r="E604" s="11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Y604" s="13"/>
      <c r="Z604" s="13"/>
      <c r="AA604" s="13"/>
      <c r="AB604" s="11"/>
      <c r="AH604" s="13"/>
      <c r="AI604" s="13"/>
      <c r="AJ604" s="13"/>
      <c r="AK604" s="13"/>
      <c r="AL604" s="13"/>
    </row>
    <row r="605" spans="1:38" x14ac:dyDescent="0.25">
      <c r="A605" s="13"/>
      <c r="B605" s="11"/>
      <c r="C605" s="11"/>
      <c r="D605" s="11"/>
      <c r="E605" s="11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Y605" s="13"/>
      <c r="Z605" s="13"/>
      <c r="AA605" s="13"/>
      <c r="AB605" s="11"/>
      <c r="AH605" s="13"/>
      <c r="AI605" s="13"/>
      <c r="AJ605" s="13"/>
      <c r="AK605" s="13"/>
      <c r="AL605" s="13"/>
    </row>
    <row r="606" spans="1:38" x14ac:dyDescent="0.25">
      <c r="A606" s="13"/>
      <c r="B606" s="11"/>
      <c r="C606" s="11"/>
      <c r="D606" s="11"/>
      <c r="E606" s="11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Y606" s="13"/>
      <c r="Z606" s="13"/>
      <c r="AA606" s="13"/>
      <c r="AB606" s="11"/>
      <c r="AH606" s="13"/>
      <c r="AI606" s="13"/>
      <c r="AJ606" s="13"/>
      <c r="AK606" s="13"/>
      <c r="AL606" s="13"/>
    </row>
    <row r="607" spans="1:38" x14ac:dyDescent="0.25">
      <c r="A607" s="13"/>
      <c r="B607" s="11"/>
      <c r="C607" s="11"/>
      <c r="D607" s="11"/>
      <c r="E607" s="11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Y607" s="13"/>
      <c r="Z607" s="13"/>
      <c r="AA607" s="13"/>
      <c r="AB607" s="11"/>
      <c r="AH607" s="13"/>
      <c r="AI607" s="13"/>
      <c r="AJ607" s="13"/>
      <c r="AK607" s="13"/>
      <c r="AL607" s="13"/>
    </row>
    <row r="608" spans="1:38" x14ac:dyDescent="0.25">
      <c r="A608" s="13"/>
      <c r="B608" s="11"/>
      <c r="C608" s="11"/>
      <c r="D608" s="11"/>
      <c r="E608" s="11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Y608" s="13"/>
      <c r="Z608" s="13"/>
      <c r="AA608" s="13"/>
      <c r="AB608" s="11"/>
      <c r="AH608" s="13"/>
      <c r="AI608" s="13"/>
      <c r="AJ608" s="13"/>
      <c r="AK608" s="13"/>
      <c r="AL608" s="13"/>
    </row>
    <row r="609" spans="1:38" x14ac:dyDescent="0.25">
      <c r="A609" s="13"/>
      <c r="B609" s="11"/>
      <c r="C609" s="11"/>
      <c r="D609" s="11"/>
      <c r="E609" s="11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Y609" s="13"/>
      <c r="Z609" s="13"/>
      <c r="AA609" s="13"/>
      <c r="AB609" s="11"/>
      <c r="AH609" s="13"/>
      <c r="AI609" s="13"/>
      <c r="AJ609" s="13"/>
      <c r="AK609" s="13"/>
      <c r="AL609" s="13"/>
    </row>
    <row r="610" spans="1:38" x14ac:dyDescent="0.25">
      <c r="A610" s="13"/>
      <c r="B610" s="11"/>
      <c r="C610" s="11"/>
      <c r="D610" s="11"/>
      <c r="E610" s="11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Y610" s="13"/>
      <c r="Z610" s="13"/>
      <c r="AA610" s="13"/>
      <c r="AB610" s="11"/>
      <c r="AH610" s="13"/>
      <c r="AI610" s="13"/>
      <c r="AJ610" s="13"/>
      <c r="AK610" s="13"/>
      <c r="AL610" s="13"/>
    </row>
    <row r="611" spans="1:38" x14ac:dyDescent="0.25">
      <c r="A611" s="13"/>
      <c r="B611" s="11"/>
      <c r="C611" s="11"/>
      <c r="D611" s="11"/>
      <c r="E611" s="11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Y611" s="13"/>
      <c r="Z611" s="13"/>
      <c r="AA611" s="13"/>
      <c r="AB611" s="11"/>
      <c r="AH611" s="13"/>
      <c r="AI611" s="13"/>
      <c r="AJ611" s="13"/>
      <c r="AK611" s="13"/>
      <c r="AL611" s="13"/>
    </row>
    <row r="612" spans="1:38" x14ac:dyDescent="0.25">
      <c r="A612" s="13"/>
      <c r="B612" s="11"/>
      <c r="C612" s="11"/>
      <c r="D612" s="11"/>
      <c r="E612" s="11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Y612" s="13"/>
      <c r="Z612" s="13"/>
      <c r="AA612" s="13"/>
      <c r="AB612" s="11"/>
      <c r="AH612" s="13"/>
      <c r="AI612" s="13"/>
      <c r="AJ612" s="13"/>
      <c r="AK612" s="13"/>
      <c r="AL612" s="13"/>
    </row>
    <row r="613" spans="1:38" x14ac:dyDescent="0.25">
      <c r="A613" s="13"/>
      <c r="B613" s="11"/>
      <c r="C613" s="11"/>
      <c r="D613" s="11"/>
      <c r="E613" s="11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Y613" s="13"/>
      <c r="Z613" s="13"/>
      <c r="AA613" s="13"/>
      <c r="AB613" s="11"/>
      <c r="AH613" s="13"/>
      <c r="AI613" s="13"/>
      <c r="AJ613" s="13"/>
      <c r="AK613" s="13"/>
      <c r="AL613" s="13"/>
    </row>
    <row r="614" spans="1:38" x14ac:dyDescent="0.25">
      <c r="A614" s="13"/>
      <c r="B614" s="11"/>
      <c r="C614" s="11"/>
      <c r="D614" s="11"/>
      <c r="E614" s="11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Y614" s="13"/>
      <c r="Z614" s="13"/>
      <c r="AA614" s="13"/>
      <c r="AB614" s="11"/>
      <c r="AH614" s="13"/>
      <c r="AI614" s="13"/>
      <c r="AJ614" s="13"/>
      <c r="AK614" s="13"/>
      <c r="AL614" s="13"/>
    </row>
    <row r="615" spans="1:38" x14ac:dyDescent="0.25">
      <c r="A615" s="13"/>
      <c r="B615" s="11"/>
      <c r="C615" s="11"/>
      <c r="D615" s="11"/>
      <c r="E615" s="11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Y615" s="13"/>
      <c r="Z615" s="13"/>
      <c r="AA615" s="13"/>
      <c r="AB615" s="11"/>
      <c r="AH615" s="13"/>
      <c r="AI615" s="13"/>
      <c r="AJ615" s="13"/>
      <c r="AK615" s="13"/>
      <c r="AL615" s="13"/>
    </row>
    <row r="616" spans="1:38" x14ac:dyDescent="0.25">
      <c r="A616" s="13"/>
      <c r="B616" s="11"/>
      <c r="C616" s="11"/>
      <c r="D616" s="11"/>
      <c r="E616" s="11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Y616" s="13"/>
      <c r="Z616" s="13"/>
      <c r="AA616" s="13"/>
      <c r="AB616" s="11"/>
      <c r="AH616" s="13"/>
      <c r="AI616" s="13"/>
      <c r="AJ616" s="13"/>
      <c r="AK616" s="13"/>
      <c r="AL616" s="13"/>
    </row>
    <row r="617" spans="1:38" x14ac:dyDescent="0.25">
      <c r="A617" s="13"/>
      <c r="B617" s="11"/>
      <c r="C617" s="11"/>
      <c r="D617" s="11"/>
      <c r="E617" s="11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Y617" s="13"/>
      <c r="Z617" s="13"/>
      <c r="AA617" s="13"/>
      <c r="AB617" s="11"/>
      <c r="AH617" s="13"/>
      <c r="AI617" s="13"/>
      <c r="AJ617" s="13"/>
      <c r="AK617" s="13"/>
      <c r="AL617" s="13"/>
    </row>
    <row r="618" spans="1:38" x14ac:dyDescent="0.25">
      <c r="A618" s="13"/>
      <c r="B618" s="11"/>
      <c r="C618" s="11"/>
      <c r="D618" s="11"/>
      <c r="E618" s="11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Y618" s="13"/>
      <c r="Z618" s="13"/>
      <c r="AA618" s="13"/>
      <c r="AB618" s="11"/>
      <c r="AH618" s="13"/>
      <c r="AI618" s="13"/>
      <c r="AJ618" s="13"/>
      <c r="AK618" s="13"/>
      <c r="AL618" s="13"/>
    </row>
    <row r="619" spans="1:38" x14ac:dyDescent="0.25">
      <c r="A619" s="13"/>
      <c r="B619" s="11"/>
      <c r="C619" s="11"/>
      <c r="D619" s="11"/>
      <c r="E619" s="11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Y619" s="13"/>
      <c r="Z619" s="13"/>
      <c r="AA619" s="13"/>
      <c r="AB619" s="11"/>
      <c r="AH619" s="13"/>
      <c r="AI619" s="13"/>
      <c r="AJ619" s="13"/>
      <c r="AK619" s="13"/>
      <c r="AL619" s="13"/>
    </row>
    <row r="620" spans="1:38" x14ac:dyDescent="0.25">
      <c r="A620" s="13"/>
      <c r="B620" s="11"/>
      <c r="C620" s="11"/>
      <c r="D620" s="11"/>
      <c r="E620" s="11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Y620" s="13"/>
      <c r="Z620" s="13"/>
      <c r="AA620" s="13"/>
      <c r="AB620" s="11"/>
      <c r="AH620" s="13"/>
      <c r="AI620" s="13"/>
      <c r="AJ620" s="13"/>
      <c r="AK620" s="13"/>
      <c r="AL620" s="13"/>
    </row>
    <row r="621" spans="1:38" x14ac:dyDescent="0.25">
      <c r="A621" s="13"/>
      <c r="B621" s="11"/>
      <c r="C621" s="11"/>
      <c r="D621" s="11"/>
      <c r="E621" s="11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Y621" s="13"/>
      <c r="Z621" s="13"/>
      <c r="AA621" s="13"/>
      <c r="AB621" s="11"/>
      <c r="AH621" s="13"/>
      <c r="AI621" s="13"/>
      <c r="AJ621" s="13"/>
      <c r="AK621" s="13"/>
      <c r="AL621" s="13"/>
    </row>
    <row r="622" spans="1:38" x14ac:dyDescent="0.25">
      <c r="A622" s="13"/>
      <c r="B622" s="11"/>
      <c r="C622" s="11"/>
      <c r="D622" s="11"/>
      <c r="E622" s="11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Y622" s="13"/>
      <c r="Z622" s="13"/>
      <c r="AA622" s="13"/>
      <c r="AB622" s="11"/>
      <c r="AH622" s="13"/>
      <c r="AI622" s="13"/>
      <c r="AJ622" s="13"/>
      <c r="AK622" s="13"/>
      <c r="AL622" s="13"/>
    </row>
    <row r="623" spans="1:38" x14ac:dyDescent="0.25">
      <c r="A623" s="13"/>
      <c r="B623" s="11"/>
      <c r="C623" s="11"/>
      <c r="D623" s="11"/>
      <c r="E623" s="11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Y623" s="13"/>
      <c r="Z623" s="13"/>
      <c r="AA623" s="13"/>
      <c r="AB623" s="11"/>
      <c r="AH623" s="13"/>
      <c r="AI623" s="13"/>
      <c r="AJ623" s="13"/>
      <c r="AK623" s="13"/>
      <c r="AL623" s="13"/>
    </row>
    <row r="624" spans="1:38" x14ac:dyDescent="0.25">
      <c r="A624" s="13"/>
      <c r="B624" s="11"/>
      <c r="C624" s="11"/>
      <c r="D624" s="11"/>
      <c r="E624" s="11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Y624" s="13"/>
      <c r="Z624" s="13"/>
      <c r="AA624" s="13"/>
      <c r="AB624" s="11"/>
      <c r="AH624" s="13"/>
      <c r="AI624" s="13"/>
      <c r="AJ624" s="13"/>
      <c r="AK624" s="13"/>
      <c r="AL624" s="13"/>
    </row>
    <row r="625" spans="1:38" x14ac:dyDescent="0.25">
      <c r="A625" s="13"/>
      <c r="B625" s="11"/>
      <c r="C625" s="11"/>
      <c r="D625" s="11"/>
      <c r="E625" s="11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Y625" s="13"/>
      <c r="Z625" s="13"/>
      <c r="AA625" s="13"/>
      <c r="AB625" s="11"/>
      <c r="AH625" s="13"/>
      <c r="AI625" s="13"/>
      <c r="AJ625" s="13"/>
      <c r="AK625" s="13"/>
      <c r="AL625" s="13"/>
    </row>
    <row r="626" spans="1:38" x14ac:dyDescent="0.25">
      <c r="A626" s="13"/>
      <c r="B626" s="11"/>
      <c r="C626" s="11"/>
      <c r="D626" s="11"/>
      <c r="E626" s="11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Y626" s="13"/>
      <c r="Z626" s="13"/>
      <c r="AA626" s="13"/>
      <c r="AB626" s="11"/>
      <c r="AH626" s="13"/>
      <c r="AI626" s="13"/>
      <c r="AJ626" s="13"/>
      <c r="AK626" s="13"/>
      <c r="AL626" s="13"/>
    </row>
    <row r="627" spans="1:38" x14ac:dyDescent="0.25">
      <c r="A627" s="13"/>
      <c r="B627" s="11"/>
      <c r="C627" s="11"/>
      <c r="D627" s="11"/>
      <c r="E627" s="11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Y627" s="13"/>
      <c r="Z627" s="13"/>
      <c r="AA627" s="13"/>
      <c r="AB627" s="11"/>
      <c r="AH627" s="13"/>
      <c r="AI627" s="13"/>
      <c r="AJ627" s="13"/>
      <c r="AK627" s="13"/>
      <c r="AL627" s="13"/>
    </row>
    <row r="628" spans="1:38" x14ac:dyDescent="0.25">
      <c r="A628" s="13"/>
      <c r="B628" s="11"/>
      <c r="C628" s="11"/>
      <c r="D628" s="11"/>
      <c r="E628" s="11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Y628" s="13"/>
      <c r="Z628" s="13"/>
      <c r="AA628" s="13"/>
      <c r="AB628" s="11"/>
      <c r="AH628" s="13"/>
      <c r="AI628" s="13"/>
      <c r="AJ628" s="13"/>
      <c r="AK628" s="13"/>
      <c r="AL628" s="13"/>
    </row>
    <row r="629" spans="1:38" x14ac:dyDescent="0.25">
      <c r="A629" s="13"/>
      <c r="B629" s="11"/>
      <c r="C629" s="11"/>
      <c r="D629" s="11"/>
      <c r="E629" s="11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Y629" s="13"/>
      <c r="Z629" s="13"/>
      <c r="AA629" s="13"/>
      <c r="AB629" s="11"/>
      <c r="AH629" s="13"/>
      <c r="AI629" s="13"/>
      <c r="AJ629" s="13"/>
      <c r="AK629" s="13"/>
      <c r="AL629" s="13"/>
    </row>
    <row r="630" spans="1:38" x14ac:dyDescent="0.25">
      <c r="A630" s="13"/>
      <c r="B630" s="11"/>
      <c r="C630" s="11"/>
      <c r="D630" s="11"/>
      <c r="E630" s="11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Y630" s="13"/>
      <c r="Z630" s="13"/>
      <c r="AA630" s="13"/>
      <c r="AB630" s="11"/>
      <c r="AH630" s="13"/>
      <c r="AI630" s="13"/>
      <c r="AJ630" s="13"/>
      <c r="AK630" s="13"/>
      <c r="AL630" s="13"/>
    </row>
    <row r="631" spans="1:38" x14ac:dyDescent="0.25">
      <c r="A631" s="13"/>
      <c r="B631" s="11"/>
      <c r="C631" s="11"/>
      <c r="D631" s="11"/>
      <c r="E631" s="11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Y631" s="13"/>
      <c r="Z631" s="13"/>
      <c r="AA631" s="13"/>
      <c r="AB631" s="11"/>
      <c r="AH631" s="13"/>
      <c r="AI631" s="13"/>
      <c r="AJ631" s="13"/>
      <c r="AK631" s="13"/>
      <c r="AL631" s="13"/>
    </row>
    <row r="632" spans="1:38" x14ac:dyDescent="0.25">
      <c r="A632" s="13"/>
      <c r="B632" s="11"/>
      <c r="C632" s="11"/>
      <c r="D632" s="11"/>
      <c r="E632" s="11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Y632" s="13"/>
      <c r="Z632" s="13"/>
      <c r="AA632" s="13"/>
      <c r="AB632" s="11"/>
      <c r="AH632" s="13"/>
      <c r="AI632" s="13"/>
      <c r="AJ632" s="13"/>
      <c r="AK632" s="13"/>
      <c r="AL632" s="13"/>
    </row>
    <row r="633" spans="1:38" x14ac:dyDescent="0.25">
      <c r="A633" s="13"/>
      <c r="B633" s="11"/>
      <c r="C633" s="11"/>
      <c r="D633" s="11"/>
      <c r="E633" s="11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Y633" s="13"/>
      <c r="Z633" s="13"/>
      <c r="AA633" s="13"/>
      <c r="AB633" s="11"/>
      <c r="AH633" s="13"/>
      <c r="AI633" s="13"/>
      <c r="AJ633" s="13"/>
      <c r="AK633" s="13"/>
      <c r="AL633" s="13"/>
    </row>
    <row r="634" spans="1:38" x14ac:dyDescent="0.25">
      <c r="A634" s="13"/>
      <c r="B634" s="11"/>
      <c r="C634" s="11"/>
      <c r="D634" s="11"/>
      <c r="E634" s="11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Y634" s="13"/>
      <c r="Z634" s="13"/>
      <c r="AA634" s="13"/>
      <c r="AB634" s="11"/>
      <c r="AH634" s="13"/>
      <c r="AI634" s="13"/>
      <c r="AJ634" s="13"/>
      <c r="AK634" s="13"/>
      <c r="AL634" s="13"/>
    </row>
    <row r="635" spans="1:38" x14ac:dyDescent="0.25">
      <c r="A635" s="13"/>
      <c r="B635" s="11"/>
      <c r="C635" s="11"/>
      <c r="D635" s="11"/>
      <c r="E635" s="11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Y635" s="13"/>
      <c r="Z635" s="13"/>
      <c r="AA635" s="13"/>
      <c r="AB635" s="11"/>
      <c r="AH635" s="13"/>
      <c r="AI635" s="13"/>
      <c r="AJ635" s="13"/>
      <c r="AK635" s="13"/>
      <c r="AL635" s="13"/>
    </row>
    <row r="636" spans="1:38" x14ac:dyDescent="0.25">
      <c r="A636" s="13"/>
      <c r="B636" s="11"/>
      <c r="C636" s="11"/>
      <c r="D636" s="11"/>
      <c r="E636" s="11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Y636" s="13"/>
      <c r="Z636" s="13"/>
      <c r="AA636" s="13"/>
      <c r="AB636" s="11"/>
      <c r="AH636" s="13"/>
      <c r="AI636" s="13"/>
      <c r="AJ636" s="13"/>
      <c r="AK636" s="13"/>
      <c r="AL636" s="13"/>
    </row>
    <row r="637" spans="1:38" x14ac:dyDescent="0.25">
      <c r="A637" s="13"/>
      <c r="B637" s="11"/>
      <c r="C637" s="11"/>
      <c r="D637" s="11"/>
      <c r="E637" s="11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Y637" s="13"/>
      <c r="Z637" s="13"/>
      <c r="AA637" s="13"/>
      <c r="AB637" s="11"/>
      <c r="AH637" s="13"/>
      <c r="AI637" s="13"/>
      <c r="AJ637" s="13"/>
      <c r="AK637" s="13"/>
      <c r="AL637" s="13"/>
    </row>
    <row r="638" spans="1:38" x14ac:dyDescent="0.25">
      <c r="A638" s="13"/>
      <c r="B638" s="11"/>
      <c r="C638" s="11"/>
      <c r="D638" s="11"/>
      <c r="E638" s="11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Y638" s="13"/>
      <c r="Z638" s="13"/>
      <c r="AA638" s="13"/>
      <c r="AB638" s="11"/>
      <c r="AH638" s="13"/>
      <c r="AI638" s="13"/>
      <c r="AJ638" s="13"/>
      <c r="AK638" s="13"/>
      <c r="AL638" s="13"/>
    </row>
    <row r="639" spans="1:38" x14ac:dyDescent="0.25">
      <c r="A639" s="13"/>
      <c r="B639" s="11"/>
      <c r="C639" s="11"/>
      <c r="D639" s="11"/>
      <c r="E639" s="11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Y639" s="13"/>
      <c r="Z639" s="13"/>
      <c r="AA639" s="13"/>
      <c r="AB639" s="11"/>
      <c r="AH639" s="13"/>
      <c r="AI639" s="13"/>
      <c r="AJ639" s="13"/>
      <c r="AK639" s="13"/>
      <c r="AL639" s="13"/>
    </row>
    <row r="640" spans="1:38" x14ac:dyDescent="0.25">
      <c r="A640" s="13"/>
      <c r="B640" s="11"/>
      <c r="C640" s="11"/>
      <c r="D640" s="11"/>
      <c r="E640" s="11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Y640" s="13"/>
      <c r="Z640" s="13"/>
      <c r="AA640" s="13"/>
      <c r="AB640" s="11"/>
      <c r="AH640" s="13"/>
      <c r="AI640" s="13"/>
      <c r="AJ640" s="13"/>
      <c r="AK640" s="13"/>
      <c r="AL640" s="13"/>
    </row>
    <row r="641" spans="1:38" x14ac:dyDescent="0.25">
      <c r="A641" s="13"/>
      <c r="B641" s="11"/>
      <c r="C641" s="11"/>
      <c r="D641" s="11"/>
      <c r="E641" s="11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Y641" s="13"/>
      <c r="Z641" s="13"/>
      <c r="AA641" s="13"/>
      <c r="AB641" s="11"/>
      <c r="AH641" s="13"/>
      <c r="AI641" s="13"/>
      <c r="AJ641" s="13"/>
      <c r="AK641" s="13"/>
      <c r="AL641" s="13"/>
    </row>
    <row r="642" spans="1:38" x14ac:dyDescent="0.25">
      <c r="A642" s="13"/>
      <c r="B642" s="11"/>
      <c r="C642" s="11"/>
      <c r="D642" s="11"/>
      <c r="E642" s="11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Y642" s="13"/>
      <c r="Z642" s="13"/>
      <c r="AA642" s="13"/>
      <c r="AB642" s="11"/>
      <c r="AH642" s="13"/>
      <c r="AI642" s="13"/>
      <c r="AJ642" s="13"/>
      <c r="AK642" s="13"/>
      <c r="AL642" s="13"/>
    </row>
    <row r="643" spans="1:38" x14ac:dyDescent="0.25">
      <c r="A643" s="13"/>
      <c r="B643" s="11"/>
      <c r="C643" s="11"/>
      <c r="D643" s="11"/>
      <c r="E643" s="11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Y643" s="13"/>
      <c r="Z643" s="13"/>
      <c r="AA643" s="13"/>
      <c r="AB643" s="11"/>
      <c r="AH643" s="13"/>
      <c r="AI643" s="13"/>
      <c r="AJ643" s="13"/>
      <c r="AK643" s="13"/>
      <c r="AL643" s="13"/>
    </row>
    <row r="644" spans="1:38" x14ac:dyDescent="0.25">
      <c r="A644" s="13"/>
      <c r="B644" s="11"/>
      <c r="C644" s="11"/>
      <c r="D644" s="11"/>
      <c r="E644" s="11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Y644" s="13"/>
      <c r="Z644" s="13"/>
      <c r="AA644" s="13"/>
      <c r="AB644" s="11"/>
      <c r="AH644" s="13"/>
      <c r="AI644" s="13"/>
      <c r="AJ644" s="13"/>
      <c r="AK644" s="13"/>
      <c r="AL644" s="13"/>
    </row>
    <row r="645" spans="1:38" x14ac:dyDescent="0.25">
      <c r="A645" s="13"/>
      <c r="B645" s="11"/>
      <c r="C645" s="11"/>
      <c r="D645" s="11"/>
      <c r="E645" s="11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Y645" s="13"/>
      <c r="Z645" s="13"/>
      <c r="AA645" s="13"/>
      <c r="AB645" s="11"/>
      <c r="AH645" s="13"/>
      <c r="AI645" s="13"/>
      <c r="AJ645" s="13"/>
      <c r="AK645" s="13"/>
      <c r="AL645" s="13"/>
    </row>
    <row r="646" spans="1:38" x14ac:dyDescent="0.25">
      <c r="A646" s="13"/>
      <c r="B646" s="11"/>
      <c r="C646" s="11"/>
      <c r="D646" s="11"/>
      <c r="E646" s="11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Y646" s="13"/>
      <c r="Z646" s="13"/>
      <c r="AA646" s="13"/>
      <c r="AB646" s="11"/>
      <c r="AH646" s="13"/>
      <c r="AI646" s="13"/>
      <c r="AJ646" s="13"/>
      <c r="AK646" s="13"/>
      <c r="AL646" s="13"/>
    </row>
    <row r="647" spans="1:38" x14ac:dyDescent="0.25">
      <c r="A647" s="13"/>
      <c r="B647" s="11"/>
      <c r="C647" s="11"/>
      <c r="D647" s="11"/>
      <c r="E647" s="11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Y647" s="13"/>
      <c r="Z647" s="13"/>
      <c r="AA647" s="13"/>
      <c r="AB647" s="11"/>
      <c r="AH647" s="13"/>
      <c r="AI647" s="13"/>
      <c r="AJ647" s="13"/>
      <c r="AK647" s="13"/>
      <c r="AL647" s="13"/>
    </row>
    <row r="648" spans="1:38" x14ac:dyDescent="0.25">
      <c r="A648" s="13"/>
      <c r="B648" s="11"/>
      <c r="C648" s="11"/>
      <c r="D648" s="11"/>
      <c r="E648" s="11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Y648" s="13"/>
      <c r="Z648" s="13"/>
      <c r="AA648" s="13"/>
      <c r="AB648" s="11"/>
      <c r="AH648" s="13"/>
      <c r="AI648" s="13"/>
      <c r="AJ648" s="13"/>
      <c r="AK648" s="13"/>
      <c r="AL648" s="13"/>
    </row>
    <row r="649" spans="1:38" x14ac:dyDescent="0.25">
      <c r="A649" s="13"/>
      <c r="B649" s="11"/>
      <c r="C649" s="11"/>
      <c r="D649" s="11"/>
      <c r="E649" s="11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Y649" s="13"/>
      <c r="Z649" s="13"/>
      <c r="AA649" s="13"/>
      <c r="AB649" s="11"/>
      <c r="AH649" s="13"/>
      <c r="AI649" s="13"/>
      <c r="AJ649" s="13"/>
      <c r="AK649" s="13"/>
      <c r="AL649" s="13"/>
    </row>
    <row r="650" spans="1:38" x14ac:dyDescent="0.25">
      <c r="A650" s="13"/>
      <c r="B650" s="11"/>
      <c r="C650" s="11"/>
      <c r="D650" s="11"/>
      <c r="E650" s="11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Y650" s="13"/>
      <c r="Z650" s="13"/>
      <c r="AA650" s="13"/>
      <c r="AB650" s="11"/>
      <c r="AH650" s="13"/>
      <c r="AI650" s="13"/>
      <c r="AJ650" s="13"/>
      <c r="AK650" s="13"/>
      <c r="AL650" s="13"/>
    </row>
    <row r="651" spans="1:38" x14ac:dyDescent="0.25">
      <c r="A651" s="13"/>
      <c r="B651" s="11"/>
      <c r="C651" s="11"/>
      <c r="D651" s="11"/>
      <c r="E651" s="11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Y651" s="13"/>
      <c r="Z651" s="13"/>
      <c r="AA651" s="13"/>
      <c r="AB651" s="11"/>
      <c r="AH651" s="13"/>
      <c r="AI651" s="13"/>
      <c r="AJ651" s="13"/>
      <c r="AK651" s="13"/>
      <c r="AL651" s="13"/>
    </row>
    <row r="652" spans="1:38" x14ac:dyDescent="0.25">
      <c r="A652" s="13"/>
      <c r="B652" s="11"/>
      <c r="C652" s="11"/>
      <c r="D652" s="11"/>
      <c r="E652" s="11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Y652" s="13"/>
      <c r="Z652" s="13"/>
      <c r="AA652" s="13"/>
      <c r="AB652" s="11"/>
      <c r="AH652" s="13"/>
      <c r="AI652" s="13"/>
      <c r="AJ652" s="13"/>
      <c r="AK652" s="13"/>
      <c r="AL652" s="13"/>
    </row>
    <row r="653" spans="1:38" x14ac:dyDescent="0.25">
      <c r="A653" s="13"/>
      <c r="B653" s="11"/>
      <c r="C653" s="11"/>
      <c r="D653" s="11"/>
      <c r="E653" s="11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Y653" s="13"/>
      <c r="Z653" s="13"/>
      <c r="AA653" s="13"/>
      <c r="AB653" s="11"/>
      <c r="AH653" s="13"/>
      <c r="AI653" s="13"/>
      <c r="AJ653" s="13"/>
      <c r="AK653" s="13"/>
      <c r="AL653" s="13"/>
    </row>
    <row r="654" spans="1:38" x14ac:dyDescent="0.25">
      <c r="A654" s="13"/>
      <c r="B654" s="11"/>
      <c r="C654" s="11"/>
      <c r="D654" s="11"/>
      <c r="E654" s="11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Y654" s="13"/>
      <c r="Z654" s="13"/>
      <c r="AA654" s="13"/>
      <c r="AB654" s="11"/>
      <c r="AH654" s="13"/>
      <c r="AI654" s="13"/>
      <c r="AJ654" s="13"/>
      <c r="AK654" s="13"/>
      <c r="AL654" s="13"/>
    </row>
    <row r="655" spans="1:38" x14ac:dyDescent="0.25">
      <c r="A655" s="13"/>
      <c r="B655" s="11"/>
      <c r="C655" s="11"/>
      <c r="D655" s="11"/>
      <c r="E655" s="11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Y655" s="13"/>
      <c r="Z655" s="13"/>
      <c r="AA655" s="13"/>
      <c r="AB655" s="11"/>
      <c r="AH655" s="13"/>
      <c r="AI655" s="13"/>
      <c r="AJ655" s="13"/>
      <c r="AK655" s="13"/>
      <c r="AL655" s="13"/>
    </row>
    <row r="656" spans="1:38" x14ac:dyDescent="0.25">
      <c r="A656" s="13"/>
      <c r="B656" s="11"/>
      <c r="C656" s="11"/>
      <c r="D656" s="11"/>
      <c r="E656" s="11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Y656" s="13"/>
      <c r="Z656" s="13"/>
      <c r="AA656" s="13"/>
      <c r="AB656" s="11"/>
      <c r="AH656" s="13"/>
      <c r="AI656" s="13"/>
      <c r="AJ656" s="13"/>
      <c r="AK656" s="13"/>
      <c r="AL656" s="13"/>
    </row>
    <row r="657" spans="1:38" x14ac:dyDescent="0.25">
      <c r="A657" s="13"/>
      <c r="B657" s="11"/>
      <c r="C657" s="11"/>
      <c r="D657" s="11"/>
      <c r="E657" s="11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Y657" s="13"/>
      <c r="Z657" s="13"/>
      <c r="AA657" s="13"/>
      <c r="AB657" s="11"/>
      <c r="AH657" s="13"/>
      <c r="AI657" s="13"/>
      <c r="AJ657" s="13"/>
      <c r="AK657" s="13"/>
      <c r="AL657" s="13"/>
    </row>
    <row r="658" spans="1:38" x14ac:dyDescent="0.25">
      <c r="A658" s="13"/>
      <c r="B658" s="11"/>
      <c r="C658" s="11"/>
      <c r="D658" s="11"/>
      <c r="E658" s="11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Y658" s="13"/>
      <c r="Z658" s="13"/>
      <c r="AA658" s="13"/>
      <c r="AB658" s="11"/>
      <c r="AH658" s="13"/>
      <c r="AI658" s="13"/>
      <c r="AJ658" s="13"/>
      <c r="AK658" s="13"/>
      <c r="AL658" s="13"/>
    </row>
    <row r="659" spans="1:38" x14ac:dyDescent="0.25">
      <c r="A659" s="13"/>
      <c r="B659" s="11"/>
      <c r="C659" s="11"/>
      <c r="D659" s="11"/>
      <c r="E659" s="11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Y659" s="13"/>
      <c r="Z659" s="13"/>
      <c r="AA659" s="13"/>
      <c r="AB659" s="11"/>
      <c r="AH659" s="13"/>
      <c r="AI659" s="13"/>
      <c r="AJ659" s="13"/>
      <c r="AK659" s="13"/>
      <c r="AL659" s="13"/>
    </row>
    <row r="660" spans="1:38" x14ac:dyDescent="0.25">
      <c r="A660" s="13"/>
      <c r="B660" s="11"/>
      <c r="C660" s="11"/>
      <c r="D660" s="11"/>
      <c r="E660" s="11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Y660" s="13"/>
      <c r="Z660" s="13"/>
      <c r="AA660" s="13"/>
      <c r="AB660" s="11"/>
      <c r="AH660" s="13"/>
      <c r="AI660" s="13"/>
      <c r="AJ660" s="13"/>
      <c r="AK660" s="13"/>
      <c r="AL660" s="13"/>
    </row>
    <row r="661" spans="1:38" x14ac:dyDescent="0.25">
      <c r="A661" s="13"/>
      <c r="B661" s="11"/>
      <c r="C661" s="11"/>
      <c r="D661" s="11"/>
      <c r="E661" s="11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Y661" s="13"/>
      <c r="Z661" s="13"/>
      <c r="AA661" s="13"/>
      <c r="AB661" s="11"/>
      <c r="AH661" s="13"/>
      <c r="AI661" s="13"/>
      <c r="AJ661" s="13"/>
      <c r="AK661" s="13"/>
      <c r="AL661" s="13"/>
    </row>
    <row r="662" spans="1:38" x14ac:dyDescent="0.25">
      <c r="A662" s="13"/>
      <c r="B662" s="11"/>
      <c r="C662" s="11"/>
      <c r="D662" s="11"/>
      <c r="E662" s="11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Y662" s="13"/>
      <c r="Z662" s="13"/>
      <c r="AA662" s="13"/>
      <c r="AB662" s="11"/>
      <c r="AH662" s="13"/>
      <c r="AI662" s="13"/>
      <c r="AJ662" s="13"/>
      <c r="AK662" s="13"/>
      <c r="AL662" s="13"/>
    </row>
    <row r="663" spans="1:38" x14ac:dyDescent="0.25">
      <c r="A663" s="13"/>
      <c r="B663" s="11"/>
      <c r="C663" s="11"/>
      <c r="D663" s="11"/>
      <c r="E663" s="11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Y663" s="13"/>
      <c r="Z663" s="13"/>
      <c r="AA663" s="13"/>
      <c r="AB663" s="11"/>
      <c r="AH663" s="13"/>
      <c r="AI663" s="13"/>
      <c r="AJ663" s="13"/>
      <c r="AK663" s="13"/>
      <c r="AL663" s="13"/>
    </row>
    <row r="664" spans="1:38" x14ac:dyDescent="0.25">
      <c r="A664" s="13"/>
      <c r="B664" s="11"/>
      <c r="C664" s="11"/>
      <c r="D664" s="11"/>
      <c r="E664" s="11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Y664" s="13"/>
      <c r="Z664" s="13"/>
      <c r="AA664" s="13"/>
      <c r="AB664" s="11"/>
      <c r="AH664" s="13"/>
      <c r="AI664" s="13"/>
      <c r="AJ664" s="13"/>
      <c r="AK664" s="13"/>
      <c r="AL664" s="13"/>
    </row>
    <row r="665" spans="1:38" x14ac:dyDescent="0.25">
      <c r="A665" s="13"/>
      <c r="B665" s="11"/>
      <c r="C665" s="11"/>
      <c r="D665" s="11"/>
      <c r="E665" s="11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Y665" s="13"/>
      <c r="Z665" s="13"/>
      <c r="AA665" s="13"/>
      <c r="AB665" s="11"/>
      <c r="AH665" s="13"/>
      <c r="AI665" s="13"/>
      <c r="AJ665" s="13"/>
      <c r="AK665" s="13"/>
      <c r="AL665" s="13"/>
    </row>
    <row r="666" spans="1:38" x14ac:dyDescent="0.25">
      <c r="A666" s="13"/>
      <c r="B666" s="11"/>
      <c r="C666" s="11"/>
      <c r="D666" s="11"/>
      <c r="E666" s="11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Y666" s="13"/>
      <c r="Z666" s="13"/>
      <c r="AA666" s="13"/>
      <c r="AB666" s="11"/>
      <c r="AH666" s="13"/>
      <c r="AI666" s="13"/>
      <c r="AJ666" s="13"/>
      <c r="AK666" s="13"/>
      <c r="AL666" s="13"/>
    </row>
    <row r="667" spans="1:38" x14ac:dyDescent="0.25">
      <c r="A667" s="13"/>
      <c r="B667" s="11"/>
      <c r="C667" s="11"/>
      <c r="D667" s="11"/>
      <c r="E667" s="11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Y667" s="13"/>
      <c r="Z667" s="13"/>
      <c r="AA667" s="13"/>
      <c r="AB667" s="11"/>
      <c r="AH667" s="13"/>
      <c r="AI667" s="13"/>
      <c r="AJ667" s="13"/>
      <c r="AK667" s="13"/>
      <c r="AL667" s="13"/>
    </row>
    <row r="668" spans="1:38" x14ac:dyDescent="0.25">
      <c r="A668" s="13"/>
      <c r="B668" s="11"/>
      <c r="C668" s="11"/>
      <c r="D668" s="11"/>
      <c r="E668" s="11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Y668" s="13"/>
      <c r="Z668" s="13"/>
      <c r="AA668" s="13"/>
      <c r="AB668" s="11"/>
      <c r="AH668" s="13"/>
      <c r="AI668" s="13"/>
      <c r="AJ668" s="13"/>
      <c r="AK668" s="13"/>
      <c r="AL668" s="13"/>
    </row>
    <row r="669" spans="1:38" x14ac:dyDescent="0.25">
      <c r="A669" s="13"/>
      <c r="B669" s="11"/>
      <c r="C669" s="11"/>
      <c r="D669" s="11"/>
      <c r="E669" s="11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Y669" s="13"/>
      <c r="Z669" s="13"/>
      <c r="AA669" s="13"/>
      <c r="AB669" s="11"/>
      <c r="AH669" s="13"/>
      <c r="AI669" s="13"/>
      <c r="AJ669" s="13"/>
      <c r="AK669" s="13"/>
      <c r="AL669" s="13"/>
    </row>
    <row r="670" spans="1:38" x14ac:dyDescent="0.25">
      <c r="A670" s="13"/>
      <c r="B670" s="11"/>
      <c r="C670" s="11"/>
      <c r="D670" s="11"/>
      <c r="E670" s="11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Y670" s="13"/>
      <c r="Z670" s="13"/>
      <c r="AA670" s="13"/>
      <c r="AB670" s="11"/>
      <c r="AH670" s="13"/>
      <c r="AI670" s="13"/>
      <c r="AJ670" s="13"/>
      <c r="AK670" s="13"/>
      <c r="AL670" s="13"/>
    </row>
    <row r="671" spans="1:38" x14ac:dyDescent="0.25">
      <c r="A671" s="13"/>
      <c r="B671" s="11"/>
      <c r="C671" s="11"/>
      <c r="D671" s="11"/>
      <c r="E671" s="11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Y671" s="13"/>
      <c r="Z671" s="13"/>
      <c r="AA671" s="13"/>
      <c r="AB671" s="11"/>
      <c r="AH671" s="13"/>
      <c r="AI671" s="13"/>
      <c r="AJ671" s="13"/>
      <c r="AK671" s="13"/>
      <c r="AL671" s="13"/>
    </row>
    <row r="672" spans="1:38" x14ac:dyDescent="0.25">
      <c r="A672" s="13"/>
      <c r="B672" s="11"/>
      <c r="C672" s="11"/>
      <c r="D672" s="11"/>
      <c r="E672" s="11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Y672" s="13"/>
      <c r="Z672" s="13"/>
      <c r="AA672" s="13"/>
      <c r="AB672" s="11"/>
      <c r="AH672" s="13"/>
      <c r="AI672" s="13"/>
      <c r="AJ672" s="13"/>
      <c r="AK672" s="13"/>
      <c r="AL672" s="13"/>
    </row>
    <row r="673" spans="1:38" x14ac:dyDescent="0.25">
      <c r="A673" s="13"/>
      <c r="B673" s="11"/>
      <c r="C673" s="11"/>
      <c r="D673" s="11"/>
      <c r="E673" s="11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Y673" s="13"/>
      <c r="Z673" s="13"/>
      <c r="AA673" s="13"/>
      <c r="AB673" s="11"/>
      <c r="AH673" s="13"/>
      <c r="AI673" s="13"/>
      <c r="AJ673" s="13"/>
      <c r="AK673" s="13"/>
      <c r="AL673" s="13"/>
    </row>
    <row r="674" spans="1:38" x14ac:dyDescent="0.25">
      <c r="A674" s="13"/>
      <c r="B674" s="11"/>
      <c r="C674" s="11"/>
      <c r="D674" s="11"/>
      <c r="E674" s="11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Y674" s="13"/>
      <c r="Z674" s="13"/>
      <c r="AA674" s="13"/>
      <c r="AB674" s="11"/>
      <c r="AH674" s="13"/>
      <c r="AI674" s="13"/>
      <c r="AJ674" s="13"/>
      <c r="AK674" s="13"/>
      <c r="AL674" s="13"/>
    </row>
    <row r="675" spans="1:38" x14ac:dyDescent="0.25">
      <c r="A675" s="13"/>
      <c r="B675" s="11"/>
      <c r="C675" s="11"/>
      <c r="D675" s="11"/>
      <c r="E675" s="11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Y675" s="13"/>
      <c r="Z675" s="13"/>
      <c r="AA675" s="13"/>
      <c r="AB675" s="11"/>
      <c r="AH675" s="13"/>
      <c r="AI675" s="13"/>
      <c r="AJ675" s="13"/>
      <c r="AK675" s="13"/>
      <c r="AL675" s="13"/>
    </row>
    <row r="676" spans="1:38" x14ac:dyDescent="0.25">
      <c r="A676" s="13"/>
      <c r="B676" s="11"/>
      <c r="C676" s="11"/>
      <c r="D676" s="11"/>
      <c r="E676" s="11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Y676" s="13"/>
      <c r="Z676" s="13"/>
      <c r="AA676" s="13"/>
      <c r="AB676" s="11"/>
      <c r="AH676" s="13"/>
      <c r="AI676" s="13"/>
      <c r="AJ676" s="13"/>
      <c r="AK676" s="13"/>
      <c r="AL676" s="13"/>
    </row>
    <row r="677" spans="1:38" x14ac:dyDescent="0.25">
      <c r="A677" s="13"/>
      <c r="B677" s="11"/>
      <c r="C677" s="11"/>
      <c r="D677" s="11"/>
      <c r="E677" s="11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Y677" s="13"/>
      <c r="Z677" s="13"/>
      <c r="AA677" s="13"/>
      <c r="AB677" s="11"/>
      <c r="AH677" s="13"/>
      <c r="AI677" s="13"/>
      <c r="AJ677" s="13"/>
      <c r="AK677" s="13"/>
      <c r="AL677" s="13"/>
    </row>
    <row r="678" spans="1:38" x14ac:dyDescent="0.25">
      <c r="A678" s="13"/>
      <c r="B678" s="11"/>
      <c r="C678" s="11"/>
      <c r="D678" s="11"/>
      <c r="E678" s="11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Y678" s="13"/>
      <c r="Z678" s="13"/>
      <c r="AA678" s="13"/>
      <c r="AB678" s="11"/>
      <c r="AH678" s="13"/>
      <c r="AI678" s="13"/>
      <c r="AJ678" s="13"/>
      <c r="AK678" s="13"/>
      <c r="AL678" s="13"/>
    </row>
    <row r="679" spans="1:38" x14ac:dyDescent="0.25">
      <c r="A679" s="13"/>
      <c r="B679" s="11"/>
      <c r="C679" s="11"/>
      <c r="D679" s="11"/>
      <c r="E679" s="11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Y679" s="13"/>
      <c r="Z679" s="13"/>
      <c r="AA679" s="13"/>
      <c r="AB679" s="11"/>
      <c r="AH679" s="13"/>
      <c r="AI679" s="13"/>
      <c r="AJ679" s="13"/>
      <c r="AK679" s="13"/>
      <c r="AL679" s="13"/>
    </row>
    <row r="680" spans="1:38" x14ac:dyDescent="0.25">
      <c r="A680" s="13"/>
      <c r="B680" s="11"/>
      <c r="C680" s="11"/>
      <c r="D680" s="11"/>
      <c r="E680" s="11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Y680" s="13"/>
      <c r="Z680" s="13"/>
      <c r="AA680" s="13"/>
      <c r="AB680" s="11"/>
      <c r="AH680" s="13"/>
      <c r="AI680" s="13"/>
      <c r="AJ680" s="13"/>
      <c r="AK680" s="13"/>
      <c r="AL680" s="13"/>
    </row>
    <row r="681" spans="1:38" x14ac:dyDescent="0.25">
      <c r="A681" s="13"/>
      <c r="B681" s="11"/>
      <c r="C681" s="11"/>
      <c r="D681" s="11"/>
      <c r="E681" s="11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Y681" s="13"/>
      <c r="Z681" s="13"/>
      <c r="AA681" s="13"/>
      <c r="AB681" s="11"/>
      <c r="AH681" s="13"/>
      <c r="AI681" s="13"/>
      <c r="AJ681" s="13"/>
      <c r="AK681" s="13"/>
      <c r="AL681" s="13"/>
    </row>
    <row r="682" spans="1:38" x14ac:dyDescent="0.25">
      <c r="A682" s="13"/>
      <c r="B682" s="11"/>
      <c r="C682" s="11"/>
      <c r="D682" s="11"/>
      <c r="E682" s="11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Y682" s="13"/>
      <c r="Z682" s="13"/>
      <c r="AA682" s="13"/>
      <c r="AB682" s="11"/>
      <c r="AH682" s="13"/>
      <c r="AI682" s="13"/>
      <c r="AJ682" s="13"/>
      <c r="AK682" s="13"/>
      <c r="AL682" s="13"/>
    </row>
    <row r="683" spans="1:38" x14ac:dyDescent="0.25">
      <c r="A683" s="13"/>
      <c r="B683" s="11"/>
      <c r="C683" s="11"/>
      <c r="D683" s="11"/>
      <c r="E683" s="11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Y683" s="13"/>
      <c r="Z683" s="13"/>
      <c r="AA683" s="13"/>
      <c r="AB683" s="11"/>
      <c r="AH683" s="13"/>
      <c r="AI683" s="13"/>
      <c r="AJ683" s="13"/>
      <c r="AK683" s="13"/>
      <c r="AL683" s="13"/>
    </row>
    <row r="684" spans="1:38" x14ac:dyDescent="0.25">
      <c r="A684" s="13"/>
      <c r="B684" s="11"/>
      <c r="C684" s="11"/>
      <c r="D684" s="11"/>
      <c r="E684" s="11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Y684" s="13"/>
      <c r="Z684" s="13"/>
      <c r="AA684" s="13"/>
      <c r="AB684" s="11"/>
      <c r="AH684" s="13"/>
      <c r="AI684" s="13"/>
      <c r="AJ684" s="13"/>
      <c r="AK684" s="13"/>
      <c r="AL684" s="13"/>
    </row>
    <row r="685" spans="1:38" x14ac:dyDescent="0.25">
      <c r="A685" s="13"/>
      <c r="B685" s="11"/>
      <c r="C685" s="11"/>
      <c r="D685" s="11"/>
      <c r="E685" s="11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Y685" s="13"/>
      <c r="Z685" s="13"/>
      <c r="AA685" s="13"/>
      <c r="AB685" s="11"/>
      <c r="AH685" s="13"/>
      <c r="AI685" s="13"/>
      <c r="AJ685" s="13"/>
      <c r="AK685" s="13"/>
      <c r="AL685" s="13"/>
    </row>
    <row r="686" spans="1:38" x14ac:dyDescent="0.25">
      <c r="A686" s="13"/>
      <c r="B686" s="11"/>
      <c r="C686" s="11"/>
      <c r="D686" s="11"/>
      <c r="E686" s="11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Y686" s="13"/>
      <c r="Z686" s="13"/>
      <c r="AA686" s="13"/>
      <c r="AB686" s="11"/>
      <c r="AH686" s="13"/>
      <c r="AI686" s="13"/>
      <c r="AJ686" s="13"/>
      <c r="AK686" s="13"/>
      <c r="AL686" s="13"/>
    </row>
    <row r="687" spans="1:38" x14ac:dyDescent="0.25">
      <c r="A687" s="13"/>
      <c r="B687" s="11"/>
      <c r="C687" s="11"/>
      <c r="D687" s="11"/>
      <c r="E687" s="11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Y687" s="13"/>
      <c r="Z687" s="13"/>
      <c r="AA687" s="13"/>
      <c r="AB687" s="11"/>
      <c r="AH687" s="13"/>
      <c r="AI687" s="13"/>
      <c r="AJ687" s="13"/>
      <c r="AK687" s="13"/>
      <c r="AL687" s="13"/>
    </row>
    <row r="688" spans="1:38" x14ac:dyDescent="0.25">
      <c r="A688" s="13"/>
      <c r="B688" s="11"/>
      <c r="C688" s="11"/>
      <c r="D688" s="11"/>
      <c r="E688" s="11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Y688" s="13"/>
      <c r="Z688" s="13"/>
      <c r="AA688" s="13"/>
      <c r="AB688" s="11"/>
      <c r="AH688" s="13"/>
      <c r="AI688" s="13"/>
      <c r="AJ688" s="13"/>
      <c r="AK688" s="13"/>
      <c r="AL688" s="13"/>
    </row>
    <row r="689" spans="1:38" x14ac:dyDescent="0.25">
      <c r="A689" s="13"/>
      <c r="B689" s="11"/>
      <c r="C689" s="11"/>
      <c r="D689" s="11"/>
      <c r="E689" s="11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Y689" s="13"/>
      <c r="Z689" s="13"/>
      <c r="AA689" s="13"/>
      <c r="AB689" s="11"/>
      <c r="AH689" s="13"/>
      <c r="AI689" s="13"/>
      <c r="AJ689" s="13"/>
      <c r="AK689" s="13"/>
      <c r="AL689" s="13"/>
    </row>
    <row r="690" spans="1:38" x14ac:dyDescent="0.25">
      <c r="A690" s="13"/>
      <c r="B690" s="11"/>
      <c r="C690" s="11"/>
      <c r="D690" s="11"/>
      <c r="E690" s="11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Y690" s="13"/>
      <c r="Z690" s="13"/>
      <c r="AA690" s="13"/>
      <c r="AB690" s="11"/>
      <c r="AH690" s="13"/>
      <c r="AI690" s="13"/>
      <c r="AJ690" s="13"/>
      <c r="AK690" s="13"/>
      <c r="AL690" s="13"/>
    </row>
    <row r="691" spans="1:38" x14ac:dyDescent="0.25">
      <c r="A691" s="13"/>
      <c r="B691" s="11"/>
      <c r="C691" s="11"/>
      <c r="D691" s="11"/>
      <c r="E691" s="11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Y691" s="13"/>
      <c r="Z691" s="13"/>
      <c r="AA691" s="13"/>
      <c r="AB691" s="11"/>
      <c r="AH691" s="13"/>
      <c r="AI691" s="13"/>
      <c r="AJ691" s="13"/>
      <c r="AK691" s="13"/>
      <c r="AL691" s="13"/>
    </row>
    <row r="692" spans="1:38" x14ac:dyDescent="0.25">
      <c r="A692" s="13"/>
      <c r="B692" s="11"/>
      <c r="C692" s="11"/>
      <c r="D692" s="11"/>
      <c r="E692" s="11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Y692" s="13"/>
      <c r="Z692" s="13"/>
      <c r="AA692" s="13"/>
      <c r="AB692" s="11"/>
      <c r="AH692" s="13"/>
      <c r="AI692" s="13"/>
      <c r="AJ692" s="13"/>
      <c r="AK692" s="13"/>
      <c r="AL692" s="13"/>
    </row>
    <row r="693" spans="1:38" x14ac:dyDescent="0.25">
      <c r="A693" s="13"/>
      <c r="B693" s="11"/>
      <c r="C693" s="11"/>
      <c r="D693" s="11"/>
      <c r="E693" s="11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Y693" s="13"/>
      <c r="Z693" s="13"/>
      <c r="AA693" s="13"/>
      <c r="AB693" s="11"/>
      <c r="AH693" s="13"/>
      <c r="AI693" s="13"/>
      <c r="AJ693" s="13"/>
      <c r="AK693" s="13"/>
      <c r="AL693" s="13"/>
    </row>
    <row r="694" spans="1:38" x14ac:dyDescent="0.25">
      <c r="A694" s="13"/>
      <c r="B694" s="11"/>
      <c r="C694" s="11"/>
      <c r="D694" s="11"/>
      <c r="E694" s="11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Y694" s="13"/>
      <c r="Z694" s="13"/>
      <c r="AA694" s="13"/>
      <c r="AB694" s="11"/>
      <c r="AH694" s="13"/>
      <c r="AI694" s="13"/>
      <c r="AJ694" s="13"/>
      <c r="AK694" s="13"/>
      <c r="AL694" s="13"/>
    </row>
    <row r="695" spans="1:38" x14ac:dyDescent="0.25">
      <c r="A695" s="13"/>
      <c r="B695" s="11"/>
      <c r="C695" s="11"/>
      <c r="D695" s="11"/>
      <c r="E695" s="11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Y695" s="13"/>
      <c r="Z695" s="13"/>
      <c r="AA695" s="13"/>
      <c r="AB695" s="11"/>
      <c r="AH695" s="13"/>
      <c r="AI695" s="13"/>
      <c r="AJ695" s="13"/>
      <c r="AK695" s="13"/>
      <c r="AL695" s="13"/>
    </row>
    <row r="696" spans="1:38" x14ac:dyDescent="0.25">
      <c r="A696" s="13"/>
      <c r="B696" s="11"/>
      <c r="C696" s="11"/>
      <c r="D696" s="11"/>
      <c r="E696" s="11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Y696" s="13"/>
      <c r="Z696" s="13"/>
      <c r="AA696" s="13"/>
      <c r="AB696" s="11"/>
      <c r="AH696" s="13"/>
      <c r="AI696" s="13"/>
      <c r="AJ696" s="13"/>
      <c r="AK696" s="13"/>
      <c r="AL696" s="13"/>
    </row>
    <row r="697" spans="1:38" x14ac:dyDescent="0.25">
      <c r="A697" s="13"/>
      <c r="B697" s="11"/>
      <c r="C697" s="11"/>
      <c r="D697" s="11"/>
      <c r="E697" s="11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Y697" s="13"/>
      <c r="Z697" s="13"/>
      <c r="AA697" s="13"/>
      <c r="AB697" s="11"/>
      <c r="AH697" s="13"/>
      <c r="AI697" s="13"/>
      <c r="AJ697" s="13"/>
      <c r="AK697" s="13"/>
      <c r="AL697" s="13"/>
    </row>
    <row r="698" spans="1:38" x14ac:dyDescent="0.25">
      <c r="A698" s="13"/>
      <c r="B698" s="11"/>
      <c r="C698" s="11"/>
      <c r="D698" s="11"/>
      <c r="E698" s="11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Y698" s="13"/>
      <c r="Z698" s="13"/>
      <c r="AA698" s="13"/>
      <c r="AB698" s="11"/>
      <c r="AH698" s="13"/>
      <c r="AI698" s="13"/>
      <c r="AJ698" s="13"/>
      <c r="AK698" s="13"/>
      <c r="AL698" s="13"/>
    </row>
    <row r="699" spans="1:38" x14ac:dyDescent="0.25">
      <c r="A699" s="13"/>
      <c r="B699" s="11"/>
      <c r="C699" s="11"/>
      <c r="D699" s="11"/>
      <c r="E699" s="11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Y699" s="13"/>
      <c r="Z699" s="13"/>
      <c r="AA699" s="13"/>
      <c r="AB699" s="11"/>
      <c r="AH699" s="13"/>
      <c r="AI699" s="13"/>
      <c r="AJ699" s="13"/>
      <c r="AK699" s="13"/>
      <c r="AL699" s="13"/>
    </row>
    <row r="700" spans="1:38" x14ac:dyDescent="0.25">
      <c r="A700" s="13"/>
      <c r="B700" s="11"/>
      <c r="C700" s="11"/>
      <c r="D700" s="11"/>
      <c r="E700" s="11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Y700" s="13"/>
      <c r="Z700" s="13"/>
      <c r="AA700" s="13"/>
      <c r="AB700" s="11"/>
      <c r="AH700" s="13"/>
      <c r="AI700" s="13"/>
      <c r="AJ700" s="13"/>
      <c r="AK700" s="13"/>
      <c r="AL700" s="13"/>
    </row>
    <row r="701" spans="1:38" x14ac:dyDescent="0.25">
      <c r="A701" s="13"/>
      <c r="B701" s="11"/>
      <c r="C701" s="11"/>
      <c r="D701" s="11"/>
      <c r="E701" s="11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Y701" s="13"/>
      <c r="Z701" s="13"/>
      <c r="AA701" s="13"/>
      <c r="AB701" s="11"/>
      <c r="AH701" s="13"/>
      <c r="AI701" s="13"/>
      <c r="AJ701" s="13"/>
      <c r="AK701" s="13"/>
      <c r="AL701" s="13"/>
    </row>
    <row r="702" spans="1:38" x14ac:dyDescent="0.25">
      <c r="A702" s="13"/>
      <c r="B702" s="11"/>
      <c r="C702" s="11"/>
      <c r="D702" s="11"/>
      <c r="E702" s="11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Y702" s="13"/>
      <c r="Z702" s="13"/>
      <c r="AA702" s="13"/>
      <c r="AB702" s="11"/>
      <c r="AH702" s="13"/>
      <c r="AI702" s="13"/>
      <c r="AJ702" s="13"/>
      <c r="AK702" s="13"/>
      <c r="AL702" s="13"/>
    </row>
    <row r="703" spans="1:38" x14ac:dyDescent="0.25">
      <c r="A703" s="13"/>
      <c r="B703" s="11"/>
      <c r="C703" s="11"/>
      <c r="D703" s="11"/>
      <c r="E703" s="11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Y703" s="13"/>
      <c r="Z703" s="13"/>
      <c r="AA703" s="13"/>
      <c r="AB703" s="11"/>
      <c r="AH703" s="13"/>
      <c r="AI703" s="13"/>
      <c r="AJ703" s="13"/>
      <c r="AK703" s="13"/>
      <c r="AL703" s="13"/>
    </row>
    <row r="704" spans="1:38" x14ac:dyDescent="0.25">
      <c r="A704" s="13"/>
      <c r="B704" s="11"/>
      <c r="C704" s="11"/>
      <c r="D704" s="11"/>
      <c r="E704" s="11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Y704" s="13"/>
      <c r="Z704" s="13"/>
      <c r="AA704" s="13"/>
      <c r="AB704" s="11"/>
      <c r="AH704" s="13"/>
      <c r="AI704" s="13"/>
      <c r="AJ704" s="13"/>
      <c r="AK704" s="13"/>
      <c r="AL704" s="13"/>
    </row>
    <row r="705" spans="1:38" x14ac:dyDescent="0.25">
      <c r="A705" s="13"/>
      <c r="B705" s="11"/>
      <c r="C705" s="11"/>
      <c r="D705" s="11"/>
      <c r="E705" s="11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Y705" s="13"/>
      <c r="Z705" s="13"/>
      <c r="AA705" s="13"/>
      <c r="AB705" s="11"/>
      <c r="AH705" s="13"/>
      <c r="AI705" s="13"/>
      <c r="AJ705" s="13"/>
      <c r="AK705" s="13"/>
      <c r="AL705" s="13"/>
    </row>
    <row r="706" spans="1:38" x14ac:dyDescent="0.25">
      <c r="A706" s="13"/>
      <c r="B706" s="11"/>
      <c r="C706" s="11"/>
      <c r="D706" s="11"/>
      <c r="E706" s="11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Y706" s="13"/>
      <c r="Z706" s="13"/>
      <c r="AA706" s="13"/>
      <c r="AB706" s="11"/>
      <c r="AH706" s="13"/>
      <c r="AI706" s="13"/>
      <c r="AJ706" s="13"/>
      <c r="AK706" s="13"/>
      <c r="AL706" s="13"/>
    </row>
    <row r="707" spans="1:38" x14ac:dyDescent="0.25">
      <c r="A707" s="13"/>
      <c r="B707" s="11"/>
      <c r="C707" s="11"/>
      <c r="D707" s="11"/>
      <c r="E707" s="11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Y707" s="13"/>
      <c r="Z707" s="13"/>
      <c r="AA707" s="13"/>
      <c r="AB707" s="11"/>
      <c r="AH707" s="13"/>
      <c r="AI707" s="13"/>
      <c r="AJ707" s="13"/>
      <c r="AK707" s="13"/>
      <c r="AL707" s="13"/>
    </row>
    <row r="708" spans="1:38" x14ac:dyDescent="0.25">
      <c r="A708" s="13"/>
      <c r="B708" s="11"/>
      <c r="C708" s="11"/>
      <c r="D708" s="11"/>
      <c r="E708" s="11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Y708" s="13"/>
      <c r="Z708" s="13"/>
      <c r="AA708" s="13"/>
      <c r="AB708" s="11"/>
      <c r="AH708" s="13"/>
      <c r="AI708" s="13"/>
      <c r="AJ708" s="13"/>
      <c r="AK708" s="13"/>
      <c r="AL708" s="13"/>
    </row>
    <row r="709" spans="1:38" x14ac:dyDescent="0.25">
      <c r="A709" s="13"/>
      <c r="B709" s="11"/>
      <c r="C709" s="11"/>
      <c r="D709" s="11"/>
      <c r="E709" s="11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Y709" s="13"/>
      <c r="Z709" s="13"/>
      <c r="AA709" s="13"/>
      <c r="AB709" s="11"/>
      <c r="AH709" s="13"/>
      <c r="AI709" s="13"/>
      <c r="AJ709" s="13"/>
      <c r="AK709" s="13"/>
      <c r="AL709" s="13"/>
    </row>
    <row r="710" spans="1:38" x14ac:dyDescent="0.25">
      <c r="A710" s="13"/>
      <c r="B710" s="11"/>
      <c r="C710" s="11"/>
      <c r="D710" s="11"/>
      <c r="E710" s="11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Y710" s="13"/>
      <c r="Z710" s="13"/>
      <c r="AA710" s="13"/>
      <c r="AB710" s="11"/>
      <c r="AH710" s="13"/>
      <c r="AI710" s="13"/>
      <c r="AJ710" s="13"/>
      <c r="AK710" s="13"/>
      <c r="AL710" s="13"/>
    </row>
    <row r="711" spans="1:38" x14ac:dyDescent="0.25">
      <c r="A711" s="13"/>
      <c r="B711" s="11"/>
      <c r="C711" s="11"/>
      <c r="D711" s="11"/>
      <c r="E711" s="11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Y711" s="13"/>
      <c r="Z711" s="13"/>
      <c r="AA711" s="13"/>
      <c r="AB711" s="11"/>
      <c r="AH711" s="13"/>
      <c r="AI711" s="13"/>
      <c r="AJ711" s="13"/>
      <c r="AK711" s="13"/>
      <c r="AL711" s="13"/>
    </row>
    <row r="712" spans="1:38" x14ac:dyDescent="0.25">
      <c r="A712" s="13"/>
      <c r="B712" s="11"/>
      <c r="C712" s="11"/>
      <c r="D712" s="11"/>
      <c r="E712" s="11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Y712" s="13"/>
      <c r="Z712" s="13"/>
      <c r="AA712" s="13"/>
      <c r="AB712" s="11"/>
      <c r="AH712" s="13"/>
      <c r="AI712" s="13"/>
      <c r="AJ712" s="13"/>
      <c r="AK712" s="13"/>
      <c r="AL712" s="13"/>
    </row>
    <row r="713" spans="1:38" x14ac:dyDescent="0.25">
      <c r="A713" s="13"/>
      <c r="B713" s="11"/>
      <c r="C713" s="11"/>
      <c r="D713" s="11"/>
      <c r="E713" s="11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Y713" s="13"/>
      <c r="Z713" s="13"/>
      <c r="AA713" s="13"/>
      <c r="AB713" s="11"/>
      <c r="AH713" s="13"/>
      <c r="AI713" s="13"/>
      <c r="AJ713" s="13"/>
      <c r="AK713" s="13"/>
      <c r="AL713" s="13"/>
    </row>
    <row r="714" spans="1:38" x14ac:dyDescent="0.25">
      <c r="A714" s="13"/>
      <c r="B714" s="11"/>
      <c r="C714" s="11"/>
      <c r="D714" s="11"/>
      <c r="E714" s="11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Y714" s="13"/>
      <c r="Z714" s="13"/>
      <c r="AA714" s="13"/>
      <c r="AB714" s="11"/>
      <c r="AH714" s="13"/>
      <c r="AI714" s="13"/>
      <c r="AJ714" s="13"/>
      <c r="AK714" s="13"/>
      <c r="AL714" s="13"/>
    </row>
    <row r="715" spans="1:38" x14ac:dyDescent="0.25">
      <c r="A715" s="13"/>
      <c r="B715" s="11"/>
      <c r="C715" s="11"/>
      <c r="D715" s="11"/>
      <c r="E715" s="11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Y715" s="13"/>
      <c r="Z715" s="13"/>
      <c r="AA715" s="13"/>
      <c r="AB715" s="11"/>
      <c r="AH715" s="13"/>
      <c r="AI715" s="13"/>
      <c r="AJ715" s="13"/>
      <c r="AK715" s="13"/>
      <c r="AL715" s="13"/>
    </row>
    <row r="716" spans="1:38" x14ac:dyDescent="0.25">
      <c r="A716" s="13"/>
      <c r="B716" s="11"/>
      <c r="C716" s="11"/>
      <c r="D716" s="11"/>
      <c r="E716" s="11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Y716" s="13"/>
      <c r="Z716" s="13"/>
      <c r="AA716" s="13"/>
      <c r="AB716" s="11"/>
      <c r="AH716" s="13"/>
      <c r="AI716" s="13"/>
      <c r="AJ716" s="13"/>
      <c r="AK716" s="13"/>
      <c r="AL716" s="13"/>
    </row>
    <row r="717" spans="1:38" x14ac:dyDescent="0.25">
      <c r="A717" s="13"/>
      <c r="B717" s="11"/>
      <c r="C717" s="11"/>
      <c r="D717" s="11"/>
      <c r="E717" s="11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Y717" s="13"/>
      <c r="Z717" s="13"/>
      <c r="AA717" s="13"/>
      <c r="AB717" s="11"/>
      <c r="AH717" s="13"/>
      <c r="AI717" s="13"/>
      <c r="AJ717" s="13"/>
      <c r="AK717" s="13"/>
      <c r="AL717" s="13"/>
    </row>
    <row r="718" spans="1:38" x14ac:dyDescent="0.25">
      <c r="A718" s="13"/>
      <c r="B718" s="11"/>
      <c r="C718" s="11"/>
      <c r="D718" s="11"/>
      <c r="E718" s="11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Y718" s="13"/>
      <c r="Z718" s="13"/>
      <c r="AA718" s="13"/>
      <c r="AB718" s="11"/>
      <c r="AH718" s="13"/>
      <c r="AI718" s="13"/>
      <c r="AJ718" s="13"/>
      <c r="AK718" s="13"/>
      <c r="AL718" s="13"/>
    </row>
    <row r="719" spans="1:38" x14ac:dyDescent="0.25">
      <c r="A719" s="13"/>
      <c r="B719" s="11"/>
      <c r="C719" s="11"/>
      <c r="D719" s="11"/>
      <c r="E719" s="11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Y719" s="13"/>
      <c r="Z719" s="13"/>
      <c r="AA719" s="13"/>
      <c r="AB719" s="11"/>
      <c r="AH719" s="13"/>
      <c r="AI719" s="13"/>
      <c r="AJ719" s="13"/>
      <c r="AK719" s="13"/>
      <c r="AL719" s="13"/>
    </row>
    <row r="720" spans="1:38" x14ac:dyDescent="0.25">
      <c r="A720" s="13"/>
      <c r="B720" s="11"/>
      <c r="C720" s="11"/>
      <c r="D720" s="11"/>
      <c r="E720" s="11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Y720" s="13"/>
      <c r="Z720" s="13"/>
      <c r="AA720" s="13"/>
      <c r="AB720" s="11"/>
      <c r="AH720" s="13"/>
      <c r="AI720" s="13"/>
      <c r="AJ720" s="13"/>
      <c r="AK720" s="13"/>
      <c r="AL720" s="13"/>
    </row>
    <row r="721" spans="1:38" x14ac:dyDescent="0.25">
      <c r="A721" s="13"/>
      <c r="B721" s="11"/>
      <c r="C721" s="11"/>
      <c r="D721" s="11"/>
      <c r="E721" s="11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Y721" s="13"/>
      <c r="Z721" s="13"/>
      <c r="AA721" s="13"/>
      <c r="AB721" s="11"/>
      <c r="AH721" s="13"/>
      <c r="AI721" s="13"/>
      <c r="AJ721" s="13"/>
      <c r="AK721" s="13"/>
      <c r="AL721" s="13"/>
    </row>
    <row r="722" spans="1:38" x14ac:dyDescent="0.25">
      <c r="A722" s="13"/>
      <c r="B722" s="11"/>
      <c r="C722" s="11"/>
      <c r="D722" s="11"/>
      <c r="E722" s="11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Y722" s="13"/>
      <c r="Z722" s="13"/>
      <c r="AA722" s="13"/>
      <c r="AB722" s="11"/>
      <c r="AH722" s="13"/>
      <c r="AI722" s="13"/>
      <c r="AJ722" s="13"/>
      <c r="AK722" s="13"/>
      <c r="AL722" s="13"/>
    </row>
    <row r="723" spans="1:38" x14ac:dyDescent="0.25">
      <c r="A723" s="13"/>
      <c r="B723" s="11"/>
      <c r="C723" s="11"/>
      <c r="D723" s="11"/>
      <c r="E723" s="11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Y723" s="13"/>
      <c r="Z723" s="13"/>
      <c r="AA723" s="13"/>
      <c r="AB723" s="11"/>
      <c r="AH723" s="13"/>
      <c r="AI723" s="13"/>
      <c r="AJ723" s="13"/>
      <c r="AK723" s="13"/>
      <c r="AL723" s="13"/>
    </row>
    <row r="724" spans="1:38" x14ac:dyDescent="0.25">
      <c r="A724" s="13"/>
      <c r="B724" s="11"/>
      <c r="C724" s="11"/>
      <c r="D724" s="11"/>
      <c r="E724" s="11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Y724" s="13"/>
      <c r="Z724" s="13"/>
      <c r="AA724" s="13"/>
      <c r="AB724" s="11"/>
      <c r="AH724" s="13"/>
      <c r="AI724" s="13"/>
      <c r="AJ724" s="13"/>
      <c r="AK724" s="13"/>
      <c r="AL724" s="13"/>
    </row>
    <row r="725" spans="1:38" x14ac:dyDescent="0.25">
      <c r="A725" s="13"/>
      <c r="B725" s="11"/>
      <c r="C725" s="11"/>
      <c r="D725" s="11"/>
      <c r="E725" s="11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Y725" s="13"/>
      <c r="Z725" s="13"/>
      <c r="AA725" s="13"/>
      <c r="AB725" s="11"/>
      <c r="AH725" s="13"/>
      <c r="AI725" s="13"/>
      <c r="AJ725" s="13"/>
      <c r="AK725" s="13"/>
      <c r="AL725" s="13"/>
    </row>
    <row r="726" spans="1:38" x14ac:dyDescent="0.25">
      <c r="A726" s="13"/>
      <c r="B726" s="11"/>
      <c r="C726" s="11"/>
      <c r="D726" s="11"/>
      <c r="E726" s="11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Y726" s="13"/>
      <c r="Z726" s="13"/>
      <c r="AA726" s="13"/>
      <c r="AB726" s="11"/>
      <c r="AH726" s="13"/>
      <c r="AI726" s="13"/>
      <c r="AJ726" s="13"/>
      <c r="AK726" s="13"/>
      <c r="AL726" s="13"/>
    </row>
    <row r="727" spans="1:38" x14ac:dyDescent="0.25">
      <c r="A727" s="13"/>
      <c r="B727" s="11"/>
      <c r="C727" s="11"/>
      <c r="D727" s="11"/>
      <c r="E727" s="11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Y727" s="13"/>
      <c r="Z727" s="13"/>
      <c r="AA727" s="13"/>
      <c r="AB727" s="11"/>
      <c r="AH727" s="13"/>
      <c r="AI727" s="13"/>
      <c r="AJ727" s="13"/>
      <c r="AK727" s="13"/>
      <c r="AL727" s="13"/>
    </row>
    <row r="728" spans="1:38" x14ac:dyDescent="0.25">
      <c r="A728" s="13"/>
      <c r="B728" s="11"/>
      <c r="C728" s="11"/>
      <c r="D728" s="11"/>
      <c r="E728" s="11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Y728" s="13"/>
      <c r="Z728" s="13"/>
      <c r="AA728" s="13"/>
      <c r="AB728" s="11"/>
      <c r="AH728" s="13"/>
      <c r="AI728" s="13"/>
      <c r="AJ728" s="13"/>
      <c r="AK728" s="13"/>
      <c r="AL728" s="13"/>
    </row>
    <row r="729" spans="1:38" x14ac:dyDescent="0.25">
      <c r="A729" s="13"/>
      <c r="B729" s="11"/>
      <c r="C729" s="11"/>
      <c r="D729" s="11"/>
      <c r="E729" s="11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Y729" s="13"/>
      <c r="Z729" s="13"/>
      <c r="AA729" s="13"/>
      <c r="AB729" s="11"/>
      <c r="AH729" s="13"/>
      <c r="AI729" s="13"/>
      <c r="AJ729" s="13"/>
      <c r="AK729" s="13"/>
      <c r="AL729" s="13"/>
    </row>
    <row r="730" spans="1:38" x14ac:dyDescent="0.25">
      <c r="A730" s="13"/>
      <c r="B730" s="11"/>
      <c r="C730" s="11"/>
      <c r="D730" s="11"/>
      <c r="E730" s="11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Y730" s="13"/>
      <c r="Z730" s="13"/>
      <c r="AA730" s="13"/>
      <c r="AB730" s="11"/>
      <c r="AH730" s="13"/>
      <c r="AI730" s="13"/>
      <c r="AJ730" s="13"/>
      <c r="AK730" s="13"/>
      <c r="AL730" s="13"/>
    </row>
    <row r="731" spans="1:38" x14ac:dyDescent="0.25">
      <c r="A731" s="13"/>
      <c r="B731" s="11"/>
      <c r="C731" s="11"/>
      <c r="D731" s="11"/>
      <c r="E731" s="11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Y731" s="13"/>
      <c r="Z731" s="13"/>
      <c r="AA731" s="13"/>
      <c r="AB731" s="11"/>
      <c r="AH731" s="13"/>
      <c r="AI731" s="13"/>
      <c r="AJ731" s="13"/>
      <c r="AK731" s="13"/>
      <c r="AL731" s="13"/>
    </row>
    <row r="732" spans="1:38" x14ac:dyDescent="0.25">
      <c r="A732" s="13"/>
      <c r="B732" s="11"/>
      <c r="C732" s="11"/>
      <c r="D732" s="11"/>
      <c r="E732" s="11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Y732" s="13"/>
      <c r="Z732" s="13"/>
      <c r="AA732" s="13"/>
      <c r="AB732" s="11"/>
      <c r="AH732" s="13"/>
      <c r="AI732" s="13"/>
      <c r="AJ732" s="13"/>
      <c r="AK732" s="13"/>
      <c r="AL732" s="13"/>
    </row>
    <row r="733" spans="1:38" x14ac:dyDescent="0.25">
      <c r="A733" s="13"/>
      <c r="B733" s="11"/>
      <c r="C733" s="11"/>
      <c r="D733" s="11"/>
      <c r="E733" s="11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Y733" s="13"/>
      <c r="Z733" s="13"/>
      <c r="AA733" s="13"/>
      <c r="AB733" s="11"/>
      <c r="AH733" s="13"/>
      <c r="AI733" s="13"/>
      <c r="AJ733" s="13"/>
      <c r="AK733" s="13"/>
      <c r="AL733" s="13"/>
    </row>
    <row r="734" spans="1:38" x14ac:dyDescent="0.25">
      <c r="A734" s="13"/>
      <c r="B734" s="11"/>
      <c r="C734" s="11"/>
      <c r="D734" s="11"/>
      <c r="E734" s="11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Y734" s="13"/>
      <c r="Z734" s="13"/>
      <c r="AA734" s="13"/>
      <c r="AB734" s="11"/>
      <c r="AH734" s="13"/>
      <c r="AI734" s="13"/>
      <c r="AJ734" s="13"/>
      <c r="AK734" s="13"/>
      <c r="AL734" s="13"/>
    </row>
    <row r="735" spans="1:38" x14ac:dyDescent="0.25">
      <c r="A735" s="13"/>
      <c r="B735" s="11"/>
      <c r="C735" s="11"/>
      <c r="D735" s="11"/>
      <c r="E735" s="11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Y735" s="13"/>
      <c r="Z735" s="13"/>
      <c r="AA735" s="13"/>
      <c r="AB735" s="11"/>
      <c r="AH735" s="13"/>
      <c r="AI735" s="13"/>
      <c r="AJ735" s="13"/>
      <c r="AK735" s="13"/>
      <c r="AL735" s="13"/>
    </row>
    <row r="736" spans="1:38" x14ac:dyDescent="0.25">
      <c r="A736" s="13"/>
      <c r="B736" s="11"/>
      <c r="C736" s="11"/>
      <c r="D736" s="11"/>
      <c r="E736" s="11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Y736" s="13"/>
      <c r="Z736" s="13"/>
      <c r="AA736" s="13"/>
      <c r="AB736" s="11"/>
      <c r="AH736" s="13"/>
      <c r="AI736" s="13"/>
      <c r="AJ736" s="13"/>
      <c r="AK736" s="13"/>
      <c r="AL736" s="13"/>
    </row>
    <row r="737" spans="1:38" x14ac:dyDescent="0.25">
      <c r="A737" s="13"/>
      <c r="B737" s="11"/>
      <c r="C737" s="11"/>
      <c r="D737" s="11"/>
      <c r="E737" s="11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Y737" s="13"/>
      <c r="Z737" s="13"/>
      <c r="AA737" s="13"/>
      <c r="AB737" s="11"/>
      <c r="AH737" s="13"/>
      <c r="AI737" s="13"/>
      <c r="AJ737" s="13"/>
      <c r="AK737" s="13"/>
      <c r="AL737" s="13"/>
    </row>
    <row r="738" spans="1:38" x14ac:dyDescent="0.25">
      <c r="A738" s="13"/>
      <c r="B738" s="11"/>
      <c r="C738" s="11"/>
      <c r="D738" s="11"/>
      <c r="E738" s="11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Y738" s="13"/>
      <c r="Z738" s="13"/>
      <c r="AA738" s="13"/>
      <c r="AB738" s="11"/>
      <c r="AH738" s="13"/>
      <c r="AI738" s="13"/>
      <c r="AJ738" s="13"/>
      <c r="AK738" s="13"/>
      <c r="AL738" s="13"/>
    </row>
    <row r="739" spans="1:38" x14ac:dyDescent="0.25">
      <c r="A739" s="13"/>
      <c r="B739" s="11"/>
      <c r="C739" s="11"/>
      <c r="D739" s="11"/>
      <c r="E739" s="11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Y739" s="13"/>
      <c r="Z739" s="13"/>
      <c r="AA739" s="13"/>
      <c r="AB739" s="11"/>
      <c r="AH739" s="13"/>
      <c r="AI739" s="13"/>
      <c r="AJ739" s="13"/>
      <c r="AK739" s="13"/>
      <c r="AL739" s="13"/>
    </row>
    <row r="740" spans="1:38" x14ac:dyDescent="0.25">
      <c r="A740" s="13"/>
      <c r="B740" s="11"/>
      <c r="C740" s="11"/>
      <c r="D740" s="11"/>
      <c r="E740" s="11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Y740" s="13"/>
      <c r="Z740" s="13"/>
      <c r="AA740" s="13"/>
      <c r="AB740" s="11"/>
      <c r="AH740" s="13"/>
      <c r="AI740" s="13"/>
      <c r="AJ740" s="13"/>
      <c r="AK740" s="13"/>
      <c r="AL740" s="13"/>
    </row>
    <row r="741" spans="1:38" x14ac:dyDescent="0.25">
      <c r="A741" s="13"/>
      <c r="B741" s="11"/>
      <c r="C741" s="11"/>
      <c r="D741" s="11"/>
      <c r="E741" s="11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Y741" s="13"/>
      <c r="Z741" s="13"/>
      <c r="AA741" s="13"/>
      <c r="AB741" s="11"/>
      <c r="AH741" s="13"/>
      <c r="AI741" s="13"/>
      <c r="AJ741" s="13"/>
      <c r="AK741" s="13"/>
      <c r="AL741" s="13"/>
    </row>
    <row r="742" spans="1:38" x14ac:dyDescent="0.25">
      <c r="A742" s="13"/>
      <c r="B742" s="11"/>
      <c r="C742" s="11"/>
      <c r="D742" s="11"/>
      <c r="E742" s="11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Y742" s="13"/>
      <c r="Z742" s="13"/>
      <c r="AA742" s="13"/>
      <c r="AB742" s="11"/>
      <c r="AH742" s="13"/>
      <c r="AI742" s="13"/>
      <c r="AJ742" s="13"/>
      <c r="AK742" s="13"/>
      <c r="AL742" s="13"/>
    </row>
    <row r="743" spans="1:38" x14ac:dyDescent="0.25">
      <c r="A743" s="13"/>
      <c r="B743" s="11"/>
      <c r="C743" s="11"/>
      <c r="D743" s="11"/>
      <c r="E743" s="11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Y743" s="13"/>
      <c r="Z743" s="13"/>
      <c r="AA743" s="13"/>
      <c r="AB743" s="11"/>
      <c r="AH743" s="13"/>
      <c r="AI743" s="13"/>
      <c r="AJ743" s="13"/>
      <c r="AK743" s="13"/>
      <c r="AL743" s="13"/>
    </row>
    <row r="744" spans="1:38" x14ac:dyDescent="0.25">
      <c r="A744" s="13"/>
      <c r="B744" s="11"/>
      <c r="C744" s="11"/>
      <c r="D744" s="11"/>
      <c r="E744" s="11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Y744" s="13"/>
      <c r="Z744" s="13"/>
      <c r="AA744" s="13"/>
      <c r="AB744" s="11"/>
      <c r="AH744" s="13"/>
      <c r="AI744" s="13"/>
      <c r="AJ744" s="13"/>
      <c r="AK744" s="13"/>
      <c r="AL744" s="13"/>
    </row>
    <row r="745" spans="1:38" x14ac:dyDescent="0.25">
      <c r="A745" s="13"/>
      <c r="B745" s="11"/>
      <c r="C745" s="11"/>
      <c r="D745" s="11"/>
      <c r="E745" s="11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Y745" s="13"/>
      <c r="Z745" s="13"/>
      <c r="AA745" s="13"/>
      <c r="AB745" s="11"/>
      <c r="AH745" s="13"/>
      <c r="AI745" s="13"/>
      <c r="AJ745" s="13"/>
      <c r="AK745" s="13"/>
      <c r="AL745" s="13"/>
    </row>
    <row r="746" spans="1:38" x14ac:dyDescent="0.25">
      <c r="A746" s="13"/>
      <c r="B746" s="11"/>
      <c r="C746" s="11"/>
      <c r="D746" s="11"/>
      <c r="E746" s="11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Y746" s="13"/>
      <c r="Z746" s="13"/>
      <c r="AA746" s="13"/>
      <c r="AB746" s="11"/>
      <c r="AH746" s="13"/>
      <c r="AI746" s="13"/>
      <c r="AJ746" s="13"/>
      <c r="AK746" s="13"/>
      <c r="AL746" s="13"/>
    </row>
    <row r="747" spans="1:38" x14ac:dyDescent="0.25">
      <c r="A747" s="13"/>
      <c r="B747" s="11"/>
      <c r="C747" s="11"/>
      <c r="D747" s="11"/>
      <c r="E747" s="11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Y747" s="13"/>
      <c r="Z747" s="13"/>
      <c r="AA747" s="13"/>
      <c r="AB747" s="11"/>
      <c r="AH747" s="13"/>
      <c r="AI747" s="13"/>
      <c r="AJ747" s="13"/>
      <c r="AK747" s="13"/>
      <c r="AL747" s="13"/>
    </row>
    <row r="748" spans="1:38" x14ac:dyDescent="0.25">
      <c r="A748" s="13"/>
      <c r="B748" s="11"/>
      <c r="C748" s="11"/>
      <c r="D748" s="11"/>
      <c r="E748" s="11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Y748" s="13"/>
      <c r="Z748" s="13"/>
      <c r="AA748" s="13"/>
      <c r="AB748" s="11"/>
      <c r="AH748" s="13"/>
      <c r="AI748" s="13"/>
      <c r="AJ748" s="13"/>
      <c r="AK748" s="13"/>
      <c r="AL748" s="13"/>
    </row>
    <row r="749" spans="1:38" x14ac:dyDescent="0.25">
      <c r="A749" s="13"/>
      <c r="B749" s="11"/>
      <c r="C749" s="11"/>
      <c r="D749" s="11"/>
      <c r="E749" s="11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Y749" s="13"/>
      <c r="Z749" s="13"/>
      <c r="AA749" s="13"/>
      <c r="AB749" s="11"/>
      <c r="AH749" s="13"/>
      <c r="AI749" s="13"/>
      <c r="AJ749" s="13"/>
      <c r="AK749" s="13"/>
      <c r="AL749" s="13"/>
    </row>
    <row r="750" spans="1:38" x14ac:dyDescent="0.25">
      <c r="A750" s="13"/>
      <c r="B750" s="11"/>
      <c r="C750" s="11"/>
      <c r="D750" s="11"/>
      <c r="E750" s="11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Y750" s="13"/>
      <c r="Z750" s="13"/>
      <c r="AA750" s="13"/>
      <c r="AB750" s="11"/>
      <c r="AH750" s="13"/>
      <c r="AI750" s="13"/>
      <c r="AJ750" s="13"/>
      <c r="AK750" s="13"/>
      <c r="AL750" s="13"/>
    </row>
    <row r="751" spans="1:38" x14ac:dyDescent="0.25">
      <c r="A751" s="13"/>
      <c r="B751" s="11"/>
      <c r="C751" s="11"/>
      <c r="D751" s="11"/>
      <c r="E751" s="11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Y751" s="13"/>
      <c r="Z751" s="13"/>
      <c r="AA751" s="13"/>
      <c r="AB751" s="11"/>
      <c r="AH751" s="13"/>
      <c r="AI751" s="13"/>
      <c r="AJ751" s="13"/>
      <c r="AK751" s="13"/>
      <c r="AL751" s="13"/>
    </row>
    <row r="752" spans="1:38" x14ac:dyDescent="0.25">
      <c r="A752" s="13"/>
      <c r="B752" s="11"/>
      <c r="C752" s="11"/>
      <c r="D752" s="11"/>
      <c r="E752" s="11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Y752" s="13"/>
      <c r="Z752" s="13"/>
      <c r="AA752" s="13"/>
      <c r="AB752" s="11"/>
      <c r="AH752" s="13"/>
      <c r="AI752" s="13"/>
      <c r="AJ752" s="13"/>
      <c r="AK752" s="13"/>
      <c r="AL752" s="13"/>
    </row>
    <row r="753" spans="1:38" x14ac:dyDescent="0.25">
      <c r="A753" s="13"/>
      <c r="B753" s="11"/>
      <c r="C753" s="11"/>
      <c r="D753" s="11"/>
      <c r="E753" s="11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Y753" s="13"/>
      <c r="Z753" s="13"/>
      <c r="AA753" s="13"/>
      <c r="AB753" s="11"/>
      <c r="AH753" s="13"/>
      <c r="AI753" s="13"/>
      <c r="AJ753" s="13"/>
      <c r="AK753" s="13"/>
      <c r="AL753" s="13"/>
    </row>
    <row r="754" spans="1:38" x14ac:dyDescent="0.25">
      <c r="A754" s="13"/>
      <c r="B754" s="11"/>
      <c r="C754" s="11"/>
      <c r="D754" s="11"/>
      <c r="E754" s="11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Y754" s="13"/>
      <c r="Z754" s="13"/>
      <c r="AA754" s="13"/>
      <c r="AB754" s="11"/>
      <c r="AH754" s="13"/>
      <c r="AI754" s="13"/>
      <c r="AJ754" s="13"/>
      <c r="AK754" s="13"/>
      <c r="AL754" s="13"/>
    </row>
    <row r="755" spans="1:38" x14ac:dyDescent="0.25">
      <c r="A755" s="13"/>
      <c r="B755" s="11"/>
      <c r="C755" s="11"/>
      <c r="D755" s="11"/>
      <c r="E755" s="11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Y755" s="13"/>
      <c r="Z755" s="13"/>
      <c r="AA755" s="13"/>
      <c r="AB755" s="11"/>
      <c r="AH755" s="13"/>
      <c r="AI755" s="13"/>
      <c r="AJ755" s="13"/>
      <c r="AK755" s="13"/>
      <c r="AL755" s="13"/>
    </row>
    <row r="756" spans="1:38" x14ac:dyDescent="0.25">
      <c r="A756" s="13"/>
      <c r="B756" s="11"/>
      <c r="C756" s="11"/>
      <c r="D756" s="11"/>
      <c r="E756" s="11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Y756" s="13"/>
      <c r="Z756" s="13"/>
      <c r="AA756" s="13"/>
      <c r="AB756" s="11"/>
      <c r="AH756" s="13"/>
      <c r="AI756" s="13"/>
      <c r="AJ756" s="13"/>
      <c r="AK756" s="13"/>
      <c r="AL756" s="13"/>
    </row>
    <row r="757" spans="1:38" x14ac:dyDescent="0.25">
      <c r="A757" s="13"/>
      <c r="B757" s="11"/>
      <c r="C757" s="11"/>
      <c r="D757" s="11"/>
      <c r="E757" s="11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Y757" s="13"/>
      <c r="Z757" s="13"/>
      <c r="AA757" s="13"/>
      <c r="AB757" s="11"/>
      <c r="AH757" s="13"/>
      <c r="AI757" s="13"/>
      <c r="AJ757" s="13"/>
      <c r="AK757" s="13"/>
      <c r="AL757" s="13"/>
    </row>
    <row r="758" spans="1:38" x14ac:dyDescent="0.25">
      <c r="A758" s="13"/>
      <c r="B758" s="11"/>
      <c r="C758" s="11"/>
      <c r="D758" s="11"/>
      <c r="E758" s="11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Y758" s="13"/>
      <c r="Z758" s="13"/>
      <c r="AA758" s="13"/>
      <c r="AB758" s="11"/>
      <c r="AH758" s="13"/>
      <c r="AI758" s="13"/>
      <c r="AJ758" s="13"/>
      <c r="AK758" s="13"/>
      <c r="AL758" s="13"/>
    </row>
    <row r="759" spans="1:38" x14ac:dyDescent="0.25">
      <c r="A759" s="13"/>
      <c r="B759" s="11"/>
      <c r="C759" s="11"/>
      <c r="D759" s="11"/>
      <c r="E759" s="11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Y759" s="13"/>
      <c r="Z759" s="13"/>
      <c r="AA759" s="13"/>
      <c r="AB759" s="11"/>
      <c r="AH759" s="13"/>
      <c r="AI759" s="13"/>
      <c r="AJ759" s="13"/>
      <c r="AK759" s="13"/>
      <c r="AL759" s="13"/>
    </row>
    <row r="760" spans="1:38" x14ac:dyDescent="0.25">
      <c r="A760" s="13"/>
      <c r="B760" s="11"/>
      <c r="C760" s="11"/>
      <c r="D760" s="11"/>
      <c r="E760" s="11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Y760" s="13"/>
      <c r="Z760" s="13"/>
      <c r="AA760" s="13"/>
      <c r="AB760" s="11"/>
      <c r="AH760" s="13"/>
      <c r="AI760" s="13"/>
      <c r="AJ760" s="13"/>
      <c r="AK760" s="13"/>
      <c r="AL760" s="13"/>
    </row>
    <row r="761" spans="1:38" x14ac:dyDescent="0.25">
      <c r="A761" s="13"/>
      <c r="B761" s="11"/>
      <c r="C761" s="11"/>
      <c r="D761" s="11"/>
      <c r="E761" s="11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Y761" s="13"/>
      <c r="Z761" s="13"/>
      <c r="AA761" s="13"/>
      <c r="AB761" s="11"/>
      <c r="AH761" s="13"/>
      <c r="AI761" s="13"/>
      <c r="AJ761" s="13"/>
      <c r="AK761" s="13"/>
      <c r="AL761" s="13"/>
    </row>
    <row r="762" spans="1:38" x14ac:dyDescent="0.25">
      <c r="A762" s="13"/>
      <c r="B762" s="11"/>
      <c r="C762" s="11"/>
      <c r="D762" s="11"/>
      <c r="E762" s="11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Y762" s="13"/>
      <c r="Z762" s="13"/>
      <c r="AA762" s="13"/>
      <c r="AB762" s="11"/>
      <c r="AH762" s="13"/>
      <c r="AI762" s="13"/>
      <c r="AJ762" s="13"/>
      <c r="AK762" s="13"/>
      <c r="AL762" s="13"/>
    </row>
    <row r="763" spans="1:38" x14ac:dyDescent="0.25">
      <c r="A763" s="13"/>
      <c r="B763" s="11"/>
      <c r="C763" s="11"/>
      <c r="D763" s="11"/>
      <c r="E763" s="11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Y763" s="13"/>
      <c r="Z763" s="13"/>
      <c r="AA763" s="13"/>
      <c r="AB763" s="11"/>
      <c r="AH763" s="13"/>
      <c r="AI763" s="13"/>
      <c r="AJ763" s="13"/>
      <c r="AK763" s="13"/>
      <c r="AL763" s="13"/>
    </row>
    <row r="764" spans="1:38" x14ac:dyDescent="0.25">
      <c r="A764" s="13"/>
      <c r="B764" s="11"/>
      <c r="C764" s="11"/>
      <c r="D764" s="11"/>
      <c r="E764" s="11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Y764" s="13"/>
      <c r="Z764" s="13"/>
      <c r="AA764" s="13"/>
      <c r="AB764" s="11"/>
      <c r="AH764" s="13"/>
      <c r="AI764" s="13"/>
      <c r="AJ764" s="13"/>
      <c r="AK764" s="13"/>
      <c r="AL764" s="13"/>
    </row>
    <row r="765" spans="1:38" x14ac:dyDescent="0.25">
      <c r="A765" s="13"/>
      <c r="B765" s="11"/>
      <c r="C765" s="11"/>
      <c r="D765" s="11"/>
      <c r="E765" s="11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Y765" s="13"/>
      <c r="Z765" s="13"/>
      <c r="AA765" s="13"/>
      <c r="AB765" s="11"/>
      <c r="AH765" s="13"/>
      <c r="AI765" s="13"/>
      <c r="AJ765" s="13"/>
      <c r="AK765" s="13"/>
      <c r="AL765" s="13"/>
    </row>
    <row r="766" spans="1:38" x14ac:dyDescent="0.25">
      <c r="A766" s="13"/>
      <c r="B766" s="11"/>
      <c r="C766" s="11"/>
      <c r="D766" s="11"/>
      <c r="E766" s="11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Y766" s="13"/>
      <c r="Z766" s="13"/>
      <c r="AA766" s="13"/>
      <c r="AB766" s="11"/>
      <c r="AH766" s="13"/>
      <c r="AI766" s="13"/>
      <c r="AJ766" s="13"/>
      <c r="AK766" s="13"/>
      <c r="AL766" s="13"/>
    </row>
    <row r="767" spans="1:38" x14ac:dyDescent="0.25">
      <c r="A767" s="13"/>
      <c r="B767" s="11"/>
      <c r="C767" s="11"/>
      <c r="D767" s="11"/>
      <c r="E767" s="11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Y767" s="13"/>
      <c r="Z767" s="13"/>
      <c r="AA767" s="13"/>
      <c r="AB767" s="11"/>
      <c r="AH767" s="13"/>
      <c r="AI767" s="13"/>
      <c r="AJ767" s="13"/>
      <c r="AK767" s="13"/>
      <c r="AL767" s="13"/>
    </row>
    <row r="768" spans="1:38" x14ac:dyDescent="0.25">
      <c r="A768" s="13"/>
      <c r="B768" s="11"/>
      <c r="C768" s="11"/>
      <c r="D768" s="11"/>
      <c r="E768" s="11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Y768" s="13"/>
      <c r="Z768" s="13"/>
      <c r="AA768" s="13"/>
      <c r="AB768" s="11"/>
      <c r="AH768" s="13"/>
      <c r="AI768" s="13"/>
      <c r="AJ768" s="13"/>
      <c r="AK768" s="13"/>
      <c r="AL768" s="13"/>
    </row>
    <row r="769" spans="1:38" x14ac:dyDescent="0.25">
      <c r="A769" s="13"/>
      <c r="B769" s="11"/>
      <c r="C769" s="11"/>
      <c r="D769" s="11"/>
      <c r="E769" s="11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Y769" s="13"/>
      <c r="Z769" s="13"/>
      <c r="AA769" s="13"/>
      <c r="AB769" s="11"/>
      <c r="AH769" s="13"/>
      <c r="AI769" s="13"/>
      <c r="AJ769" s="13"/>
      <c r="AK769" s="13"/>
      <c r="AL769" s="13"/>
    </row>
    <row r="770" spans="1:38" x14ac:dyDescent="0.25">
      <c r="A770" s="13"/>
      <c r="B770" s="11"/>
      <c r="C770" s="11"/>
      <c r="D770" s="11"/>
      <c r="E770" s="11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Y770" s="13"/>
      <c r="Z770" s="13"/>
      <c r="AA770" s="13"/>
      <c r="AB770" s="11"/>
      <c r="AH770" s="13"/>
      <c r="AI770" s="13"/>
      <c r="AJ770" s="13"/>
      <c r="AK770" s="13"/>
      <c r="AL770" s="13"/>
    </row>
    <row r="771" spans="1:38" x14ac:dyDescent="0.25">
      <c r="A771" s="13"/>
      <c r="B771" s="11"/>
      <c r="C771" s="11"/>
      <c r="D771" s="11"/>
      <c r="E771" s="11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Y771" s="13"/>
      <c r="Z771" s="13"/>
      <c r="AA771" s="13"/>
      <c r="AB771" s="11"/>
      <c r="AH771" s="13"/>
      <c r="AI771" s="13"/>
      <c r="AJ771" s="13"/>
      <c r="AK771" s="13"/>
      <c r="AL771" s="13"/>
    </row>
    <row r="772" spans="1:38" x14ac:dyDescent="0.25">
      <c r="A772" s="13"/>
      <c r="B772" s="11"/>
      <c r="C772" s="11"/>
      <c r="D772" s="11"/>
      <c r="E772" s="11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Y772" s="13"/>
      <c r="Z772" s="13"/>
      <c r="AA772" s="13"/>
      <c r="AB772" s="11"/>
      <c r="AH772" s="13"/>
      <c r="AI772" s="13"/>
      <c r="AJ772" s="13"/>
      <c r="AK772" s="13"/>
      <c r="AL772" s="13"/>
    </row>
    <row r="773" spans="1:38" x14ac:dyDescent="0.25">
      <c r="A773" s="13"/>
      <c r="B773" s="11"/>
      <c r="C773" s="11"/>
      <c r="D773" s="11"/>
      <c r="E773" s="11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Y773" s="13"/>
      <c r="Z773" s="13"/>
      <c r="AA773" s="13"/>
      <c r="AB773" s="11"/>
      <c r="AH773" s="13"/>
      <c r="AI773" s="13"/>
      <c r="AJ773" s="13"/>
      <c r="AK773" s="13"/>
      <c r="AL773" s="13"/>
    </row>
    <row r="774" spans="1:38" x14ac:dyDescent="0.25">
      <c r="A774" s="13"/>
      <c r="B774" s="11"/>
      <c r="C774" s="11"/>
      <c r="D774" s="11"/>
      <c r="E774" s="11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Y774" s="13"/>
      <c r="Z774" s="13"/>
      <c r="AA774" s="13"/>
      <c r="AB774" s="11"/>
      <c r="AH774" s="13"/>
      <c r="AI774" s="13"/>
      <c r="AJ774" s="13"/>
      <c r="AK774" s="13"/>
      <c r="AL774" s="13"/>
    </row>
    <row r="775" spans="1:38" x14ac:dyDescent="0.25">
      <c r="A775" s="13"/>
      <c r="B775" s="11"/>
      <c r="C775" s="11"/>
      <c r="D775" s="11"/>
      <c r="E775" s="11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Y775" s="13"/>
      <c r="Z775" s="13"/>
      <c r="AA775" s="13"/>
      <c r="AB775" s="11"/>
      <c r="AH775" s="13"/>
      <c r="AI775" s="13"/>
      <c r="AJ775" s="13"/>
      <c r="AK775" s="13"/>
      <c r="AL775" s="13"/>
    </row>
    <row r="776" spans="1:38" x14ac:dyDescent="0.25">
      <c r="A776" s="13"/>
      <c r="B776" s="11"/>
      <c r="C776" s="11"/>
      <c r="D776" s="11"/>
      <c r="E776" s="11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Y776" s="13"/>
      <c r="Z776" s="13"/>
      <c r="AA776" s="13"/>
      <c r="AB776" s="11"/>
      <c r="AH776" s="13"/>
      <c r="AI776" s="13"/>
      <c r="AJ776" s="13"/>
      <c r="AK776" s="13"/>
      <c r="AL776" s="13"/>
    </row>
    <row r="777" spans="1:38" x14ac:dyDescent="0.25">
      <c r="A777" s="13"/>
      <c r="B777" s="11"/>
      <c r="C777" s="11"/>
      <c r="D777" s="11"/>
      <c r="E777" s="11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Y777" s="13"/>
      <c r="Z777" s="13"/>
      <c r="AA777" s="13"/>
      <c r="AB777" s="11"/>
      <c r="AH777" s="13"/>
      <c r="AI777" s="13"/>
      <c r="AJ777" s="13"/>
      <c r="AK777" s="13"/>
      <c r="AL777" s="13"/>
    </row>
    <row r="778" spans="1:38" x14ac:dyDescent="0.25">
      <c r="A778" s="13"/>
      <c r="B778" s="11"/>
      <c r="C778" s="11"/>
      <c r="D778" s="11"/>
      <c r="E778" s="11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Y778" s="13"/>
      <c r="Z778" s="13"/>
      <c r="AA778" s="13"/>
      <c r="AB778" s="11"/>
      <c r="AH778" s="13"/>
      <c r="AI778" s="13"/>
      <c r="AJ778" s="13"/>
      <c r="AK778" s="13"/>
      <c r="AL778" s="13"/>
    </row>
    <row r="779" spans="1:38" x14ac:dyDescent="0.25">
      <c r="A779" s="13"/>
      <c r="B779" s="11"/>
      <c r="C779" s="11"/>
      <c r="D779" s="11"/>
      <c r="E779" s="11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Y779" s="13"/>
      <c r="Z779" s="13"/>
      <c r="AA779" s="13"/>
      <c r="AB779" s="11"/>
      <c r="AH779" s="13"/>
      <c r="AI779" s="13"/>
      <c r="AJ779" s="13"/>
      <c r="AK779" s="13"/>
      <c r="AL779" s="13"/>
    </row>
    <row r="780" spans="1:38" x14ac:dyDescent="0.25">
      <c r="A780" s="13"/>
      <c r="B780" s="11"/>
      <c r="C780" s="11"/>
      <c r="D780" s="11"/>
      <c r="E780" s="11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Y780" s="13"/>
      <c r="Z780" s="13"/>
      <c r="AA780" s="13"/>
      <c r="AB780" s="11"/>
      <c r="AH780" s="13"/>
      <c r="AI780" s="13"/>
      <c r="AJ780" s="13"/>
      <c r="AK780" s="13"/>
      <c r="AL780" s="13"/>
    </row>
    <row r="781" spans="1:38" x14ac:dyDescent="0.25">
      <c r="A781" s="13"/>
      <c r="B781" s="11"/>
      <c r="C781" s="11"/>
      <c r="D781" s="11"/>
      <c r="E781" s="11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Y781" s="13"/>
      <c r="Z781" s="13"/>
      <c r="AA781" s="13"/>
      <c r="AB781" s="11"/>
      <c r="AH781" s="13"/>
      <c r="AI781" s="13"/>
      <c r="AJ781" s="13"/>
      <c r="AK781" s="13"/>
      <c r="AL781" s="13"/>
    </row>
    <row r="782" spans="1:38" x14ac:dyDescent="0.25">
      <c r="A782" s="13"/>
      <c r="B782" s="11"/>
      <c r="C782" s="11"/>
      <c r="D782" s="11"/>
      <c r="E782" s="11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Y782" s="13"/>
      <c r="Z782" s="13"/>
      <c r="AA782" s="13"/>
      <c r="AB782" s="11"/>
      <c r="AH782" s="13"/>
      <c r="AI782" s="13"/>
      <c r="AJ782" s="13"/>
      <c r="AK782" s="13"/>
      <c r="AL782" s="13"/>
    </row>
    <row r="783" spans="1:38" x14ac:dyDescent="0.25">
      <c r="A783" s="13"/>
      <c r="B783" s="11"/>
      <c r="C783" s="11"/>
      <c r="D783" s="11"/>
      <c r="E783" s="11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Y783" s="13"/>
      <c r="Z783" s="13"/>
      <c r="AA783" s="13"/>
      <c r="AB783" s="11"/>
      <c r="AH783" s="13"/>
      <c r="AI783" s="13"/>
      <c r="AJ783" s="13"/>
      <c r="AK783" s="13"/>
      <c r="AL783" s="13"/>
    </row>
    <row r="784" spans="1:38" x14ac:dyDescent="0.25">
      <c r="A784" s="13"/>
      <c r="B784" s="11"/>
      <c r="C784" s="11"/>
      <c r="D784" s="11"/>
      <c r="E784" s="11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Y784" s="13"/>
      <c r="Z784" s="13"/>
      <c r="AA784" s="13"/>
      <c r="AB784" s="11"/>
      <c r="AH784" s="13"/>
      <c r="AI784" s="13"/>
      <c r="AJ784" s="13"/>
      <c r="AK784" s="13"/>
      <c r="AL784" s="13"/>
    </row>
    <row r="785" spans="1:38" x14ac:dyDescent="0.25">
      <c r="A785" s="13"/>
      <c r="B785" s="11"/>
      <c r="C785" s="11"/>
      <c r="D785" s="11"/>
      <c r="E785" s="11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Y785" s="13"/>
      <c r="Z785" s="13"/>
      <c r="AA785" s="13"/>
      <c r="AB785" s="11"/>
      <c r="AH785" s="13"/>
      <c r="AI785" s="13"/>
      <c r="AJ785" s="13"/>
      <c r="AK785" s="13"/>
      <c r="AL785" s="13"/>
    </row>
    <row r="786" spans="1:38" x14ac:dyDescent="0.25">
      <c r="A786" s="13"/>
      <c r="B786" s="11"/>
      <c r="C786" s="11"/>
      <c r="D786" s="11"/>
      <c r="E786" s="11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Y786" s="13"/>
      <c r="Z786" s="13"/>
      <c r="AA786" s="13"/>
      <c r="AB786" s="11"/>
      <c r="AH786" s="13"/>
      <c r="AI786" s="13"/>
      <c r="AJ786" s="13"/>
      <c r="AK786" s="13"/>
      <c r="AL786" s="13"/>
    </row>
    <row r="787" spans="1:38" x14ac:dyDescent="0.25">
      <c r="A787" s="13"/>
      <c r="B787" s="11"/>
      <c r="C787" s="11"/>
      <c r="D787" s="11"/>
      <c r="E787" s="11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Y787" s="13"/>
      <c r="Z787" s="13"/>
      <c r="AA787" s="13"/>
      <c r="AB787" s="11"/>
      <c r="AH787" s="13"/>
      <c r="AI787" s="13"/>
      <c r="AJ787" s="13"/>
      <c r="AK787" s="13"/>
      <c r="AL787" s="13"/>
    </row>
    <row r="788" spans="1:38" x14ac:dyDescent="0.25">
      <c r="A788" s="13"/>
      <c r="B788" s="11"/>
      <c r="C788" s="11"/>
      <c r="D788" s="11"/>
      <c r="E788" s="11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Y788" s="13"/>
      <c r="Z788" s="13"/>
      <c r="AA788" s="13"/>
      <c r="AB788" s="11"/>
      <c r="AH788" s="13"/>
      <c r="AI788" s="13"/>
      <c r="AJ788" s="13"/>
      <c r="AK788" s="13"/>
      <c r="AL788" s="13"/>
    </row>
    <row r="789" spans="1:38" x14ac:dyDescent="0.25">
      <c r="A789" s="13"/>
      <c r="B789" s="11"/>
      <c r="C789" s="11"/>
      <c r="D789" s="11"/>
      <c r="E789" s="11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Y789" s="13"/>
      <c r="Z789" s="13"/>
      <c r="AA789" s="13"/>
      <c r="AB789" s="11"/>
      <c r="AH789" s="13"/>
      <c r="AI789" s="13"/>
      <c r="AJ789" s="13"/>
      <c r="AK789" s="13"/>
      <c r="AL789" s="13"/>
    </row>
    <row r="790" spans="1:38" x14ac:dyDescent="0.25">
      <c r="A790" s="13"/>
      <c r="B790" s="11"/>
      <c r="C790" s="11"/>
      <c r="D790" s="11"/>
      <c r="E790" s="11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Y790" s="13"/>
      <c r="Z790" s="13"/>
      <c r="AA790" s="13"/>
      <c r="AB790" s="11"/>
      <c r="AH790" s="13"/>
      <c r="AI790" s="13"/>
      <c r="AJ790" s="13"/>
      <c r="AK790" s="13"/>
      <c r="AL790" s="13"/>
    </row>
    <row r="791" spans="1:38" x14ac:dyDescent="0.25">
      <c r="A791" s="13"/>
      <c r="B791" s="11"/>
      <c r="C791" s="11"/>
      <c r="D791" s="11"/>
      <c r="E791" s="11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Y791" s="13"/>
      <c r="Z791" s="13"/>
      <c r="AA791" s="13"/>
      <c r="AB791" s="11"/>
      <c r="AH791" s="13"/>
      <c r="AI791" s="13"/>
      <c r="AJ791" s="13"/>
      <c r="AK791" s="13"/>
      <c r="AL791" s="13"/>
    </row>
    <row r="792" spans="1:38" x14ac:dyDescent="0.25">
      <c r="A792" s="13"/>
      <c r="B792" s="11"/>
      <c r="C792" s="11"/>
      <c r="D792" s="11"/>
      <c r="E792" s="11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Y792" s="13"/>
      <c r="Z792" s="13"/>
      <c r="AA792" s="13"/>
      <c r="AB792" s="11"/>
      <c r="AH792" s="13"/>
      <c r="AI792" s="13"/>
      <c r="AJ792" s="13"/>
      <c r="AK792" s="13"/>
      <c r="AL792" s="13"/>
    </row>
    <row r="793" spans="1:38" x14ac:dyDescent="0.25">
      <c r="A793" s="13"/>
      <c r="B793" s="11"/>
      <c r="C793" s="11"/>
      <c r="D793" s="11"/>
      <c r="E793" s="11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Y793" s="13"/>
      <c r="Z793" s="13"/>
      <c r="AA793" s="13"/>
      <c r="AB793" s="11"/>
      <c r="AH793" s="13"/>
      <c r="AI793" s="13"/>
      <c r="AJ793" s="13"/>
      <c r="AK793" s="13"/>
      <c r="AL793" s="13"/>
    </row>
    <row r="794" spans="1:38" x14ac:dyDescent="0.25">
      <c r="A794" s="13"/>
      <c r="B794" s="11"/>
      <c r="C794" s="11"/>
      <c r="D794" s="11"/>
      <c r="E794" s="11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Y794" s="13"/>
      <c r="Z794" s="13"/>
      <c r="AA794" s="13"/>
      <c r="AB794" s="11"/>
      <c r="AH794" s="13"/>
      <c r="AI794" s="13"/>
      <c r="AJ794" s="13"/>
      <c r="AK794" s="13"/>
      <c r="AL794" s="13"/>
    </row>
    <row r="795" spans="1:38" x14ac:dyDescent="0.25">
      <c r="A795" s="13"/>
      <c r="B795" s="11"/>
      <c r="C795" s="11"/>
      <c r="D795" s="11"/>
      <c r="E795" s="11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Y795" s="13"/>
      <c r="Z795" s="13"/>
      <c r="AA795" s="13"/>
      <c r="AB795" s="11"/>
      <c r="AH795" s="13"/>
      <c r="AI795" s="13"/>
      <c r="AJ795" s="13"/>
      <c r="AK795" s="13"/>
      <c r="AL795" s="13"/>
    </row>
    <row r="796" spans="1:38" x14ac:dyDescent="0.25">
      <c r="A796" s="13"/>
      <c r="B796" s="11"/>
      <c r="C796" s="11"/>
      <c r="D796" s="11"/>
      <c r="E796" s="11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Y796" s="13"/>
      <c r="Z796" s="13"/>
      <c r="AA796" s="13"/>
      <c r="AB796" s="11"/>
      <c r="AH796" s="13"/>
      <c r="AI796" s="13"/>
      <c r="AJ796" s="13"/>
      <c r="AK796" s="13"/>
      <c r="AL796" s="13"/>
    </row>
    <row r="797" spans="1:38" x14ac:dyDescent="0.25">
      <c r="A797" s="13"/>
      <c r="B797" s="11"/>
      <c r="C797" s="11"/>
      <c r="D797" s="11"/>
      <c r="E797" s="11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Y797" s="13"/>
      <c r="Z797" s="13"/>
      <c r="AA797" s="13"/>
      <c r="AB797" s="11"/>
      <c r="AH797" s="13"/>
      <c r="AI797" s="13"/>
      <c r="AJ797" s="13"/>
      <c r="AK797" s="13"/>
      <c r="AL797" s="13"/>
    </row>
    <row r="798" spans="1:38" x14ac:dyDescent="0.25">
      <c r="A798" s="13"/>
      <c r="B798" s="11"/>
      <c r="C798" s="11"/>
      <c r="D798" s="11"/>
      <c r="E798" s="11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Y798" s="13"/>
      <c r="Z798" s="13"/>
      <c r="AA798" s="13"/>
      <c r="AB798" s="11"/>
      <c r="AH798" s="13"/>
      <c r="AI798" s="13"/>
      <c r="AJ798" s="13"/>
      <c r="AK798" s="13"/>
      <c r="AL798" s="13"/>
    </row>
    <row r="799" spans="1:38" x14ac:dyDescent="0.25">
      <c r="A799" s="13"/>
      <c r="B799" s="11"/>
      <c r="C799" s="11"/>
      <c r="D799" s="11"/>
      <c r="E799" s="11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Y799" s="13"/>
      <c r="Z799" s="13"/>
      <c r="AA799" s="13"/>
      <c r="AB799" s="11"/>
      <c r="AH799" s="13"/>
      <c r="AI799" s="13"/>
      <c r="AJ799" s="13"/>
      <c r="AK799" s="13"/>
      <c r="AL799" s="13"/>
    </row>
    <row r="800" spans="1:38" x14ac:dyDescent="0.25">
      <c r="A800" s="13"/>
      <c r="B800" s="11"/>
      <c r="C800" s="11"/>
      <c r="D800" s="11"/>
      <c r="E800" s="11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Y800" s="13"/>
      <c r="Z800" s="13"/>
      <c r="AA800" s="13"/>
      <c r="AB800" s="11"/>
      <c r="AH800" s="13"/>
      <c r="AI800" s="13"/>
      <c r="AJ800" s="13"/>
      <c r="AK800" s="13"/>
      <c r="AL800" s="13"/>
    </row>
    <row r="801" spans="1:38" x14ac:dyDescent="0.25">
      <c r="A801" s="13"/>
      <c r="B801" s="11"/>
      <c r="C801" s="11"/>
      <c r="D801" s="11"/>
      <c r="E801" s="11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Y801" s="13"/>
      <c r="Z801" s="13"/>
      <c r="AA801" s="13"/>
      <c r="AB801" s="11"/>
      <c r="AH801" s="13"/>
      <c r="AI801" s="13"/>
      <c r="AJ801" s="13"/>
      <c r="AK801" s="13"/>
      <c r="AL801" s="13"/>
    </row>
    <row r="802" spans="1:38" x14ac:dyDescent="0.25">
      <c r="A802" s="13"/>
      <c r="B802" s="11"/>
      <c r="C802" s="11"/>
      <c r="D802" s="11"/>
      <c r="E802" s="11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Y802" s="13"/>
      <c r="Z802" s="13"/>
      <c r="AA802" s="13"/>
      <c r="AB802" s="11"/>
      <c r="AH802" s="13"/>
      <c r="AI802" s="13"/>
      <c r="AJ802" s="13"/>
      <c r="AK802" s="13"/>
      <c r="AL802" s="13"/>
    </row>
    <row r="803" spans="1:38" x14ac:dyDescent="0.25">
      <c r="A803" s="13"/>
      <c r="B803" s="11"/>
      <c r="C803" s="11"/>
      <c r="D803" s="11"/>
      <c r="E803" s="11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Y803" s="13"/>
      <c r="Z803" s="13"/>
      <c r="AA803" s="13"/>
      <c r="AB803" s="11"/>
      <c r="AH803" s="13"/>
      <c r="AI803" s="13"/>
      <c r="AJ803" s="13"/>
      <c r="AK803" s="13"/>
      <c r="AL803" s="13"/>
    </row>
    <row r="804" spans="1:38" x14ac:dyDescent="0.25">
      <c r="A804" s="13"/>
      <c r="B804" s="11"/>
      <c r="C804" s="11"/>
      <c r="D804" s="11"/>
      <c r="E804" s="11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Y804" s="13"/>
      <c r="Z804" s="13"/>
      <c r="AA804" s="13"/>
      <c r="AB804" s="11"/>
      <c r="AH804" s="13"/>
      <c r="AI804" s="13"/>
      <c r="AJ804" s="13"/>
      <c r="AK804" s="13"/>
      <c r="AL804" s="13"/>
    </row>
    <row r="805" spans="1:38" x14ac:dyDescent="0.25">
      <c r="A805" s="13"/>
      <c r="B805" s="11"/>
      <c r="C805" s="11"/>
      <c r="D805" s="11"/>
      <c r="E805" s="11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Y805" s="13"/>
      <c r="Z805" s="13"/>
      <c r="AA805" s="13"/>
      <c r="AB805" s="11"/>
      <c r="AH805" s="13"/>
      <c r="AI805" s="13"/>
      <c r="AJ805" s="13"/>
      <c r="AK805" s="13"/>
      <c r="AL805" s="13"/>
    </row>
    <row r="806" spans="1:38" x14ac:dyDescent="0.25">
      <c r="A806" s="13"/>
      <c r="B806" s="11"/>
      <c r="C806" s="11"/>
      <c r="D806" s="11"/>
      <c r="E806" s="11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Y806" s="13"/>
      <c r="Z806" s="13"/>
      <c r="AA806" s="13"/>
      <c r="AB806" s="11"/>
      <c r="AH806" s="13"/>
      <c r="AI806" s="13"/>
      <c r="AJ806" s="13"/>
      <c r="AK806" s="13"/>
      <c r="AL806" s="13"/>
    </row>
    <row r="807" spans="1:38" x14ac:dyDescent="0.25">
      <c r="A807" s="13"/>
      <c r="B807" s="11"/>
      <c r="C807" s="11"/>
      <c r="D807" s="11"/>
      <c r="E807" s="11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Y807" s="13"/>
      <c r="Z807" s="13"/>
      <c r="AA807" s="13"/>
      <c r="AB807" s="11"/>
      <c r="AH807" s="13"/>
      <c r="AI807" s="13"/>
      <c r="AJ807" s="13"/>
      <c r="AK807" s="13"/>
      <c r="AL807" s="13"/>
    </row>
    <row r="808" spans="1:38" x14ac:dyDescent="0.25">
      <c r="A808" s="13"/>
      <c r="B808" s="11"/>
      <c r="C808" s="11"/>
      <c r="D808" s="11"/>
      <c r="E808" s="11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Y808" s="13"/>
      <c r="Z808" s="13"/>
      <c r="AA808" s="13"/>
      <c r="AB808" s="11"/>
      <c r="AH808" s="13"/>
      <c r="AI808" s="13"/>
      <c r="AJ808" s="13"/>
      <c r="AK808" s="13"/>
      <c r="AL808" s="13"/>
    </row>
    <row r="809" spans="1:38" x14ac:dyDescent="0.25">
      <c r="A809" s="13"/>
      <c r="B809" s="11"/>
      <c r="C809" s="11"/>
      <c r="D809" s="11"/>
      <c r="E809" s="11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Y809" s="13"/>
      <c r="Z809" s="13"/>
      <c r="AA809" s="13"/>
      <c r="AB809" s="11"/>
      <c r="AH809" s="13"/>
      <c r="AI809" s="13"/>
      <c r="AJ809" s="13"/>
      <c r="AK809" s="13"/>
      <c r="AL809" s="13"/>
    </row>
    <row r="810" spans="1:38" x14ac:dyDescent="0.25">
      <c r="A810" s="13"/>
      <c r="B810" s="11"/>
      <c r="C810" s="11"/>
      <c r="D810" s="11"/>
      <c r="E810" s="11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Y810" s="13"/>
      <c r="Z810" s="13"/>
      <c r="AA810" s="13"/>
      <c r="AB810" s="11"/>
      <c r="AH810" s="13"/>
      <c r="AI810" s="13"/>
      <c r="AJ810" s="13"/>
      <c r="AK810" s="13"/>
      <c r="AL810" s="13"/>
    </row>
    <row r="811" spans="1:38" x14ac:dyDescent="0.25">
      <c r="A811" s="13"/>
      <c r="B811" s="11"/>
      <c r="C811" s="11"/>
      <c r="D811" s="11"/>
      <c r="E811" s="11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Y811" s="13"/>
      <c r="Z811" s="13"/>
      <c r="AA811" s="13"/>
      <c r="AB811" s="11"/>
      <c r="AH811" s="13"/>
      <c r="AI811" s="13"/>
      <c r="AJ811" s="13"/>
      <c r="AK811" s="13"/>
      <c r="AL811" s="13"/>
    </row>
    <row r="812" spans="1:38" x14ac:dyDescent="0.25">
      <c r="A812" s="13"/>
      <c r="B812" s="11"/>
      <c r="C812" s="11"/>
      <c r="D812" s="11"/>
      <c r="E812" s="11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Y812" s="13"/>
      <c r="Z812" s="13"/>
      <c r="AA812" s="13"/>
      <c r="AB812" s="11"/>
      <c r="AH812" s="13"/>
      <c r="AI812" s="13"/>
      <c r="AJ812" s="13"/>
      <c r="AK812" s="13"/>
      <c r="AL812" s="13"/>
    </row>
    <row r="813" spans="1:38" x14ac:dyDescent="0.25">
      <c r="A813" s="13"/>
      <c r="B813" s="11"/>
      <c r="C813" s="11"/>
      <c r="D813" s="11"/>
      <c r="E813" s="11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Y813" s="13"/>
      <c r="Z813" s="13"/>
      <c r="AA813" s="13"/>
      <c r="AB813" s="11"/>
      <c r="AH813" s="13"/>
      <c r="AI813" s="13"/>
      <c r="AJ813" s="13"/>
      <c r="AK813" s="13"/>
      <c r="AL813" s="13"/>
    </row>
    <row r="814" spans="1:38" x14ac:dyDescent="0.25">
      <c r="A814" s="13"/>
      <c r="B814" s="11"/>
      <c r="C814" s="11"/>
      <c r="D814" s="11"/>
      <c r="E814" s="11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Y814" s="13"/>
      <c r="Z814" s="13"/>
      <c r="AA814" s="13"/>
      <c r="AB814" s="11"/>
      <c r="AH814" s="13"/>
      <c r="AI814" s="13"/>
      <c r="AJ814" s="13"/>
      <c r="AK814" s="13"/>
      <c r="AL814" s="13"/>
    </row>
    <row r="815" spans="1:38" x14ac:dyDescent="0.25">
      <c r="A815" s="13"/>
      <c r="B815" s="11"/>
      <c r="C815" s="11"/>
      <c r="D815" s="11"/>
      <c r="E815" s="11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Y815" s="13"/>
      <c r="Z815" s="13"/>
      <c r="AA815" s="13"/>
      <c r="AB815" s="11"/>
      <c r="AH815" s="13"/>
      <c r="AI815" s="13"/>
      <c r="AJ815" s="13"/>
      <c r="AK815" s="13"/>
      <c r="AL815" s="13"/>
    </row>
    <row r="816" spans="1:38" x14ac:dyDescent="0.25">
      <c r="A816" s="13"/>
      <c r="B816" s="11"/>
      <c r="C816" s="11"/>
      <c r="D816" s="11"/>
      <c r="E816" s="11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Y816" s="13"/>
      <c r="Z816" s="13"/>
      <c r="AA816" s="13"/>
      <c r="AB816" s="11"/>
      <c r="AH816" s="13"/>
      <c r="AI816" s="13"/>
      <c r="AJ816" s="13"/>
      <c r="AK816" s="13"/>
      <c r="AL816" s="13"/>
    </row>
    <row r="817" spans="1:38" x14ac:dyDescent="0.25">
      <c r="A817" s="13"/>
      <c r="B817" s="11"/>
      <c r="C817" s="11"/>
      <c r="D817" s="11"/>
      <c r="E817" s="11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Y817" s="13"/>
      <c r="Z817" s="13"/>
      <c r="AA817" s="13"/>
      <c r="AB817" s="11"/>
      <c r="AH817" s="13"/>
      <c r="AI817" s="13"/>
      <c r="AJ817" s="13"/>
      <c r="AK817" s="13"/>
      <c r="AL817" s="13"/>
    </row>
    <row r="818" spans="1:38" x14ac:dyDescent="0.25">
      <c r="A818" s="13"/>
      <c r="B818" s="11"/>
      <c r="C818" s="11"/>
      <c r="D818" s="11"/>
      <c r="E818" s="11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Y818" s="13"/>
      <c r="Z818" s="13"/>
      <c r="AA818" s="13"/>
      <c r="AB818" s="11"/>
      <c r="AH818" s="13"/>
      <c r="AI818" s="13"/>
      <c r="AJ818" s="13"/>
      <c r="AK818" s="13"/>
      <c r="AL818" s="13"/>
    </row>
    <row r="819" spans="1:38" x14ac:dyDescent="0.25">
      <c r="A819" s="13"/>
      <c r="B819" s="11"/>
      <c r="C819" s="11"/>
      <c r="D819" s="11"/>
      <c r="E819" s="11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Y819" s="13"/>
      <c r="Z819" s="13"/>
      <c r="AA819" s="13"/>
      <c r="AB819" s="11"/>
      <c r="AH819" s="13"/>
      <c r="AI819" s="13"/>
      <c r="AJ819" s="13"/>
      <c r="AK819" s="13"/>
      <c r="AL819" s="13"/>
    </row>
    <row r="820" spans="1:38" x14ac:dyDescent="0.25">
      <c r="A820" s="13"/>
      <c r="B820" s="11"/>
      <c r="C820" s="11"/>
      <c r="D820" s="11"/>
      <c r="E820" s="11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Y820" s="13"/>
      <c r="Z820" s="13"/>
      <c r="AA820" s="13"/>
      <c r="AB820" s="11"/>
      <c r="AH820" s="13"/>
      <c r="AI820" s="13"/>
      <c r="AJ820" s="13"/>
      <c r="AK820" s="13"/>
      <c r="AL820" s="13"/>
    </row>
    <row r="821" spans="1:38" x14ac:dyDescent="0.25">
      <c r="A821" s="13"/>
      <c r="B821" s="11"/>
      <c r="C821" s="11"/>
      <c r="D821" s="11"/>
      <c r="E821" s="11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Y821" s="13"/>
      <c r="Z821" s="13"/>
      <c r="AA821" s="13"/>
      <c r="AB821" s="11"/>
      <c r="AH821" s="13"/>
      <c r="AI821" s="13"/>
      <c r="AJ821" s="13"/>
      <c r="AK821" s="13"/>
      <c r="AL821" s="13"/>
    </row>
    <row r="822" spans="1:38" x14ac:dyDescent="0.25">
      <c r="A822" s="13"/>
      <c r="B822" s="11"/>
      <c r="C822" s="11"/>
      <c r="D822" s="11"/>
      <c r="E822" s="11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Y822" s="13"/>
      <c r="Z822" s="13"/>
      <c r="AA822" s="13"/>
      <c r="AB822" s="11"/>
      <c r="AH822" s="13"/>
      <c r="AI822" s="13"/>
      <c r="AJ822" s="13"/>
      <c r="AK822" s="13"/>
      <c r="AL822" s="13"/>
    </row>
    <row r="823" spans="1:38" x14ac:dyDescent="0.25">
      <c r="A823" s="13"/>
      <c r="B823" s="11"/>
      <c r="C823" s="11"/>
      <c r="D823" s="11"/>
      <c r="E823" s="11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Y823" s="13"/>
      <c r="Z823" s="13"/>
      <c r="AA823" s="13"/>
      <c r="AB823" s="11"/>
      <c r="AH823" s="13"/>
      <c r="AI823" s="13"/>
      <c r="AJ823" s="13"/>
      <c r="AK823" s="13"/>
      <c r="AL823" s="13"/>
    </row>
    <row r="824" spans="1:38" x14ac:dyDescent="0.25">
      <c r="A824" s="13"/>
      <c r="B824" s="11"/>
      <c r="C824" s="11"/>
      <c r="D824" s="11"/>
      <c r="E824" s="11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Y824" s="13"/>
      <c r="Z824" s="13"/>
      <c r="AA824" s="13"/>
      <c r="AB824" s="11"/>
      <c r="AH824" s="13"/>
      <c r="AI824" s="13"/>
      <c r="AJ824" s="13"/>
      <c r="AK824" s="13"/>
      <c r="AL824" s="13"/>
    </row>
    <row r="825" spans="1:38" x14ac:dyDescent="0.25">
      <c r="A825" s="13"/>
      <c r="B825" s="11"/>
      <c r="C825" s="11"/>
      <c r="D825" s="11"/>
      <c r="E825" s="11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Y825" s="13"/>
      <c r="Z825" s="13"/>
      <c r="AA825" s="13"/>
      <c r="AB825" s="11"/>
      <c r="AH825" s="13"/>
      <c r="AI825" s="13"/>
      <c r="AJ825" s="13"/>
      <c r="AK825" s="13"/>
      <c r="AL825" s="13"/>
    </row>
    <row r="826" spans="1:38" x14ac:dyDescent="0.25">
      <c r="A826" s="13"/>
      <c r="B826" s="11"/>
      <c r="C826" s="11"/>
      <c r="D826" s="11"/>
      <c r="E826" s="11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Y826" s="13"/>
      <c r="Z826" s="13"/>
      <c r="AA826" s="13"/>
      <c r="AB826" s="11"/>
      <c r="AH826" s="13"/>
      <c r="AI826" s="13"/>
      <c r="AJ826" s="13"/>
      <c r="AK826" s="13"/>
      <c r="AL826" s="13"/>
    </row>
    <row r="827" spans="1:38" x14ac:dyDescent="0.25">
      <c r="A827" s="13"/>
      <c r="B827" s="11"/>
      <c r="C827" s="11"/>
      <c r="D827" s="11"/>
      <c r="E827" s="11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Y827" s="13"/>
      <c r="Z827" s="13"/>
      <c r="AA827" s="13"/>
      <c r="AB827" s="11"/>
      <c r="AH827" s="13"/>
      <c r="AI827" s="13"/>
      <c r="AJ827" s="13"/>
      <c r="AK827" s="13"/>
      <c r="AL827" s="13"/>
    </row>
    <row r="828" spans="1:38" x14ac:dyDescent="0.25">
      <c r="A828" s="13"/>
      <c r="B828" s="11"/>
      <c r="C828" s="11"/>
      <c r="D828" s="11"/>
      <c r="E828" s="11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Y828" s="13"/>
      <c r="Z828" s="13"/>
      <c r="AA828" s="13"/>
      <c r="AB828" s="11"/>
      <c r="AH828" s="13"/>
      <c r="AI828" s="13"/>
      <c r="AJ828" s="13"/>
      <c r="AK828" s="13"/>
      <c r="AL828" s="13"/>
    </row>
    <row r="829" spans="1:38" x14ac:dyDescent="0.25">
      <c r="A829" s="13"/>
      <c r="B829" s="11"/>
      <c r="C829" s="11"/>
      <c r="D829" s="11"/>
      <c r="E829" s="11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Y829" s="13"/>
      <c r="Z829" s="13"/>
      <c r="AA829" s="13"/>
      <c r="AB829" s="11"/>
      <c r="AH829" s="13"/>
      <c r="AI829" s="13"/>
      <c r="AJ829" s="13"/>
      <c r="AK829" s="13"/>
      <c r="AL829" s="13"/>
    </row>
    <row r="830" spans="1:38" x14ac:dyDescent="0.25">
      <c r="A830" s="13"/>
      <c r="B830" s="11"/>
      <c r="C830" s="11"/>
      <c r="D830" s="11"/>
      <c r="E830" s="11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Y830" s="13"/>
      <c r="Z830" s="13"/>
      <c r="AA830" s="13"/>
      <c r="AB830" s="11"/>
      <c r="AH830" s="13"/>
      <c r="AI830" s="13"/>
      <c r="AJ830" s="13"/>
      <c r="AK830" s="13"/>
      <c r="AL830" s="13"/>
    </row>
    <row r="831" spans="1:38" x14ac:dyDescent="0.25">
      <c r="A831" s="13"/>
      <c r="B831" s="11"/>
      <c r="C831" s="11"/>
      <c r="D831" s="11"/>
      <c r="E831" s="11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Y831" s="13"/>
      <c r="Z831" s="13"/>
      <c r="AA831" s="13"/>
      <c r="AB831" s="11"/>
      <c r="AH831" s="13"/>
      <c r="AI831" s="13"/>
      <c r="AJ831" s="13"/>
      <c r="AK831" s="13"/>
      <c r="AL831" s="13"/>
    </row>
    <row r="832" spans="1:38" x14ac:dyDescent="0.25">
      <c r="A832" s="13"/>
      <c r="B832" s="11"/>
      <c r="C832" s="11"/>
      <c r="D832" s="11"/>
      <c r="E832" s="11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Y832" s="13"/>
      <c r="Z832" s="13"/>
      <c r="AA832" s="13"/>
      <c r="AB832" s="11"/>
      <c r="AH832" s="13"/>
      <c r="AI832" s="13"/>
      <c r="AJ832" s="13"/>
      <c r="AK832" s="13"/>
      <c r="AL832" s="13"/>
    </row>
    <row r="833" spans="1:38" x14ac:dyDescent="0.25">
      <c r="A833" s="13"/>
      <c r="B833" s="11"/>
      <c r="C833" s="11"/>
      <c r="D833" s="11"/>
      <c r="E833" s="11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Y833" s="13"/>
      <c r="Z833" s="13"/>
      <c r="AA833" s="13"/>
      <c r="AB833" s="11"/>
      <c r="AH833" s="13"/>
      <c r="AI833" s="13"/>
      <c r="AJ833" s="13"/>
      <c r="AK833" s="13"/>
      <c r="AL833" s="13"/>
    </row>
    <row r="834" spans="1:38" x14ac:dyDescent="0.25">
      <c r="A834" s="13"/>
      <c r="B834" s="11"/>
      <c r="C834" s="11"/>
      <c r="D834" s="11"/>
      <c r="E834" s="11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Y834" s="13"/>
      <c r="Z834" s="13"/>
      <c r="AA834" s="13"/>
      <c r="AB834" s="11"/>
      <c r="AH834" s="13"/>
      <c r="AI834" s="13"/>
      <c r="AJ834" s="13"/>
      <c r="AK834" s="13"/>
      <c r="AL834" s="13"/>
    </row>
    <row r="835" spans="1:38" x14ac:dyDescent="0.25">
      <c r="A835" s="13"/>
      <c r="B835" s="11"/>
      <c r="C835" s="11"/>
      <c r="D835" s="11"/>
      <c r="E835" s="11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Y835" s="13"/>
      <c r="Z835" s="13"/>
      <c r="AA835" s="13"/>
      <c r="AB835" s="11"/>
      <c r="AH835" s="13"/>
      <c r="AI835" s="13"/>
      <c r="AJ835" s="13"/>
      <c r="AK835" s="13"/>
      <c r="AL835" s="13"/>
    </row>
    <row r="836" spans="1:38" x14ac:dyDescent="0.25">
      <c r="A836" s="13"/>
      <c r="B836" s="11"/>
      <c r="C836" s="11"/>
      <c r="D836" s="11"/>
      <c r="E836" s="11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Y836" s="13"/>
      <c r="Z836" s="13"/>
      <c r="AA836" s="13"/>
      <c r="AB836" s="11"/>
      <c r="AH836" s="13"/>
      <c r="AI836" s="13"/>
      <c r="AJ836" s="13"/>
      <c r="AK836" s="13"/>
      <c r="AL836" s="13"/>
    </row>
    <row r="837" spans="1:38" x14ac:dyDescent="0.25">
      <c r="A837" s="13"/>
      <c r="B837" s="11"/>
      <c r="C837" s="11"/>
      <c r="D837" s="11"/>
      <c r="E837" s="11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Y837" s="13"/>
      <c r="Z837" s="13"/>
      <c r="AA837" s="13"/>
      <c r="AB837" s="11"/>
      <c r="AH837" s="13"/>
      <c r="AI837" s="13"/>
      <c r="AJ837" s="13"/>
      <c r="AK837" s="13"/>
      <c r="AL837" s="13"/>
    </row>
    <row r="838" spans="1:38" x14ac:dyDescent="0.25">
      <c r="A838" s="13"/>
      <c r="B838" s="11"/>
      <c r="C838" s="11"/>
      <c r="D838" s="11"/>
      <c r="E838" s="11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Y838" s="13"/>
      <c r="Z838" s="13"/>
      <c r="AA838" s="13"/>
      <c r="AB838" s="11"/>
      <c r="AH838" s="13"/>
      <c r="AI838" s="13"/>
      <c r="AJ838" s="13"/>
      <c r="AK838" s="13"/>
      <c r="AL838" s="13"/>
    </row>
    <row r="839" spans="1:38" x14ac:dyDescent="0.25">
      <c r="A839" s="13"/>
      <c r="B839" s="11"/>
      <c r="C839" s="11"/>
      <c r="D839" s="11"/>
      <c r="E839" s="11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Y839" s="13"/>
      <c r="Z839" s="13"/>
      <c r="AA839" s="13"/>
      <c r="AB839" s="11"/>
      <c r="AH839" s="13"/>
      <c r="AI839" s="13"/>
      <c r="AJ839" s="13"/>
      <c r="AK839" s="13"/>
      <c r="AL839" s="13"/>
    </row>
    <row r="840" spans="1:38" x14ac:dyDescent="0.25">
      <c r="A840" s="13"/>
      <c r="B840" s="11"/>
      <c r="C840" s="11"/>
      <c r="D840" s="11"/>
      <c r="E840" s="11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Y840" s="13"/>
      <c r="Z840" s="13"/>
      <c r="AA840" s="13"/>
      <c r="AB840" s="11"/>
      <c r="AH840" s="13"/>
      <c r="AI840" s="13"/>
      <c r="AJ840" s="13"/>
      <c r="AK840" s="13"/>
      <c r="AL840" s="13"/>
    </row>
    <row r="841" spans="1:38" x14ac:dyDescent="0.25">
      <c r="A841" s="13"/>
      <c r="B841" s="11"/>
      <c r="C841" s="11"/>
      <c r="D841" s="11"/>
      <c r="E841" s="11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Y841" s="13"/>
      <c r="Z841" s="13"/>
      <c r="AA841" s="13"/>
      <c r="AB841" s="11"/>
      <c r="AH841" s="13"/>
      <c r="AI841" s="13"/>
      <c r="AJ841" s="13"/>
      <c r="AK841" s="13"/>
      <c r="AL841" s="13"/>
    </row>
    <row r="842" spans="1:38" x14ac:dyDescent="0.25">
      <c r="A842" s="13"/>
      <c r="B842" s="11"/>
      <c r="C842" s="11"/>
      <c r="D842" s="11"/>
      <c r="E842" s="11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Y842" s="13"/>
      <c r="Z842" s="13"/>
      <c r="AA842" s="13"/>
      <c r="AB842" s="11"/>
      <c r="AH842" s="13"/>
      <c r="AI842" s="13"/>
      <c r="AJ842" s="13"/>
      <c r="AK842" s="13"/>
      <c r="AL842" s="13"/>
    </row>
    <row r="843" spans="1:38" x14ac:dyDescent="0.25">
      <c r="A843" s="13"/>
      <c r="B843" s="11"/>
      <c r="C843" s="11"/>
      <c r="D843" s="11"/>
      <c r="E843" s="11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Y843" s="13"/>
      <c r="Z843" s="13"/>
      <c r="AA843" s="13"/>
      <c r="AB843" s="11"/>
      <c r="AH843" s="13"/>
      <c r="AI843" s="13"/>
      <c r="AJ843" s="13"/>
      <c r="AK843" s="13"/>
      <c r="AL843" s="13"/>
    </row>
    <row r="844" spans="1:38" x14ac:dyDescent="0.25">
      <c r="A844" s="13"/>
      <c r="B844" s="11"/>
      <c r="C844" s="11"/>
      <c r="D844" s="11"/>
      <c r="E844" s="11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Y844" s="13"/>
      <c r="Z844" s="13"/>
      <c r="AA844" s="13"/>
      <c r="AB844" s="11"/>
      <c r="AH844" s="13"/>
      <c r="AI844" s="13"/>
      <c r="AJ844" s="13"/>
      <c r="AK844" s="13"/>
      <c r="AL844" s="13"/>
    </row>
    <row r="845" spans="1:38" x14ac:dyDescent="0.25">
      <c r="A845" s="13"/>
      <c r="B845" s="11"/>
      <c r="C845" s="11"/>
      <c r="D845" s="11"/>
      <c r="E845" s="11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Y845" s="13"/>
      <c r="Z845" s="13"/>
      <c r="AA845" s="13"/>
      <c r="AB845" s="11"/>
      <c r="AH845" s="13"/>
      <c r="AI845" s="13"/>
      <c r="AJ845" s="13"/>
      <c r="AK845" s="13"/>
      <c r="AL845" s="13"/>
    </row>
    <row r="846" spans="1:38" x14ac:dyDescent="0.25">
      <c r="A846" s="13"/>
      <c r="B846" s="11"/>
      <c r="C846" s="11"/>
      <c r="D846" s="11"/>
      <c r="E846" s="11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Y846" s="13"/>
      <c r="Z846" s="13"/>
      <c r="AA846" s="13"/>
      <c r="AB846" s="11"/>
      <c r="AH846" s="13"/>
      <c r="AI846" s="13"/>
      <c r="AJ846" s="13"/>
      <c r="AK846" s="13"/>
      <c r="AL846" s="13"/>
    </row>
    <row r="847" spans="1:38" x14ac:dyDescent="0.25">
      <c r="A847" s="13"/>
      <c r="B847" s="11"/>
      <c r="C847" s="11"/>
      <c r="D847" s="11"/>
      <c r="E847" s="11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Y847" s="13"/>
      <c r="Z847" s="13"/>
      <c r="AA847" s="13"/>
      <c r="AB847" s="11"/>
      <c r="AH847" s="13"/>
      <c r="AI847" s="13"/>
      <c r="AJ847" s="13"/>
      <c r="AK847" s="13"/>
      <c r="AL847" s="13"/>
    </row>
    <row r="848" spans="1:38" x14ac:dyDescent="0.25">
      <c r="A848" s="13"/>
      <c r="B848" s="11"/>
      <c r="C848" s="11"/>
      <c r="D848" s="11"/>
      <c r="E848" s="11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Y848" s="13"/>
      <c r="Z848" s="13"/>
      <c r="AA848" s="13"/>
      <c r="AB848" s="11"/>
      <c r="AH848" s="13"/>
      <c r="AI848" s="13"/>
      <c r="AJ848" s="13"/>
      <c r="AK848" s="13"/>
      <c r="AL848" s="13"/>
    </row>
    <row r="849" spans="1:38" x14ac:dyDescent="0.25">
      <c r="A849" s="13"/>
      <c r="B849" s="11"/>
      <c r="C849" s="11"/>
      <c r="D849" s="11"/>
      <c r="E849" s="11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Y849" s="13"/>
      <c r="Z849" s="13"/>
      <c r="AA849" s="13"/>
      <c r="AB849" s="11"/>
      <c r="AH849" s="13"/>
      <c r="AI849" s="13"/>
      <c r="AJ849" s="13"/>
      <c r="AK849" s="13"/>
      <c r="AL849" s="13"/>
    </row>
    <row r="850" spans="1:38" x14ac:dyDescent="0.25">
      <c r="A850" s="13"/>
      <c r="B850" s="11"/>
      <c r="C850" s="11"/>
      <c r="D850" s="11"/>
      <c r="E850" s="11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Y850" s="13"/>
      <c r="Z850" s="13"/>
      <c r="AA850" s="13"/>
      <c r="AB850" s="11"/>
      <c r="AH850" s="13"/>
      <c r="AI850" s="13"/>
      <c r="AJ850" s="13"/>
      <c r="AK850" s="13"/>
      <c r="AL850" s="13"/>
    </row>
    <row r="851" spans="1:38" x14ac:dyDescent="0.25">
      <c r="A851" s="13"/>
      <c r="B851" s="11"/>
      <c r="C851" s="11"/>
      <c r="D851" s="11"/>
      <c r="E851" s="11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Y851" s="13"/>
      <c r="Z851" s="13"/>
      <c r="AA851" s="13"/>
      <c r="AB851" s="11"/>
      <c r="AH851" s="13"/>
      <c r="AI851" s="13"/>
      <c r="AJ851" s="13"/>
      <c r="AK851" s="13"/>
      <c r="AL851" s="13"/>
    </row>
    <row r="852" spans="1:38" x14ac:dyDescent="0.25">
      <c r="A852" s="13"/>
      <c r="B852" s="11"/>
      <c r="C852" s="11"/>
      <c r="D852" s="11"/>
      <c r="E852" s="11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Y852" s="13"/>
      <c r="Z852" s="13"/>
      <c r="AA852" s="13"/>
      <c r="AB852" s="11"/>
      <c r="AH852" s="13"/>
      <c r="AI852" s="13"/>
      <c r="AJ852" s="13"/>
      <c r="AK852" s="13"/>
      <c r="AL852" s="13"/>
    </row>
    <row r="853" spans="1:38" x14ac:dyDescent="0.25">
      <c r="A853" s="13"/>
      <c r="B853" s="11"/>
      <c r="C853" s="11"/>
      <c r="D853" s="11"/>
      <c r="E853" s="11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Y853" s="13"/>
      <c r="Z853" s="13"/>
      <c r="AA853" s="13"/>
      <c r="AB853" s="11"/>
      <c r="AH853" s="13"/>
      <c r="AI853" s="13"/>
      <c r="AJ853" s="13"/>
      <c r="AK853" s="13"/>
      <c r="AL853" s="13"/>
    </row>
    <row r="854" spans="1:38" x14ac:dyDescent="0.25">
      <c r="A854" s="13"/>
      <c r="B854" s="11"/>
      <c r="C854" s="11"/>
      <c r="D854" s="11"/>
      <c r="E854" s="11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Y854" s="13"/>
      <c r="Z854" s="13"/>
      <c r="AA854" s="13"/>
      <c r="AB854" s="11"/>
      <c r="AH854" s="13"/>
      <c r="AI854" s="13"/>
      <c r="AJ854" s="13"/>
      <c r="AK854" s="13"/>
      <c r="AL854" s="13"/>
    </row>
    <row r="855" spans="1:38" x14ac:dyDescent="0.25">
      <c r="A855" s="13"/>
      <c r="B855" s="11"/>
      <c r="C855" s="11"/>
      <c r="D855" s="11"/>
      <c r="E855" s="11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Y855" s="13"/>
      <c r="Z855" s="13"/>
      <c r="AA855" s="13"/>
      <c r="AB855" s="11"/>
      <c r="AH855" s="13"/>
      <c r="AI855" s="13"/>
      <c r="AJ855" s="13"/>
      <c r="AK855" s="13"/>
      <c r="AL855" s="13"/>
    </row>
    <row r="856" spans="1:38" x14ac:dyDescent="0.25">
      <c r="A856" s="13"/>
      <c r="B856" s="11"/>
      <c r="C856" s="11"/>
      <c r="D856" s="11"/>
      <c r="E856" s="11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Y856" s="13"/>
      <c r="Z856" s="13"/>
      <c r="AA856" s="13"/>
      <c r="AB856" s="11"/>
      <c r="AH856" s="13"/>
      <c r="AI856" s="13"/>
      <c r="AJ856" s="13"/>
      <c r="AK856" s="13"/>
      <c r="AL856" s="13"/>
    </row>
    <row r="857" spans="1:38" x14ac:dyDescent="0.25">
      <c r="A857" s="13"/>
      <c r="B857" s="11"/>
      <c r="C857" s="11"/>
      <c r="D857" s="11"/>
      <c r="E857" s="11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Y857" s="13"/>
      <c r="Z857" s="13"/>
      <c r="AA857" s="13"/>
      <c r="AB857" s="11"/>
      <c r="AH857" s="13"/>
      <c r="AI857" s="13"/>
      <c r="AJ857" s="13"/>
      <c r="AK857" s="13"/>
      <c r="AL857" s="13"/>
    </row>
    <row r="858" spans="1:38" x14ac:dyDescent="0.25">
      <c r="A858" s="13"/>
      <c r="B858" s="11"/>
      <c r="C858" s="11"/>
      <c r="D858" s="11"/>
      <c r="E858" s="11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Y858" s="13"/>
      <c r="Z858" s="13"/>
      <c r="AA858" s="13"/>
      <c r="AB858" s="11"/>
      <c r="AH858" s="13"/>
      <c r="AI858" s="13"/>
      <c r="AJ858" s="13"/>
      <c r="AK858" s="13"/>
      <c r="AL858" s="13"/>
    </row>
    <row r="859" spans="1:38" x14ac:dyDescent="0.25">
      <c r="A859" s="13"/>
      <c r="B859" s="11"/>
      <c r="C859" s="11"/>
      <c r="D859" s="11"/>
      <c r="E859" s="11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Y859" s="13"/>
      <c r="Z859" s="13"/>
      <c r="AA859" s="13"/>
      <c r="AB859" s="11"/>
      <c r="AH859" s="13"/>
      <c r="AI859" s="13"/>
      <c r="AJ859" s="13"/>
      <c r="AK859" s="13"/>
      <c r="AL859" s="13"/>
    </row>
    <row r="860" spans="1:38" x14ac:dyDescent="0.25">
      <c r="A860" s="13"/>
      <c r="B860" s="11"/>
      <c r="C860" s="11"/>
      <c r="D860" s="11"/>
      <c r="E860" s="11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Y860" s="13"/>
      <c r="Z860" s="13"/>
      <c r="AA860" s="13"/>
      <c r="AB860" s="11"/>
      <c r="AH860" s="13"/>
      <c r="AI860" s="13"/>
      <c r="AJ860" s="13"/>
      <c r="AK860" s="13"/>
      <c r="AL860" s="13"/>
    </row>
    <row r="861" spans="1:38" x14ac:dyDescent="0.25">
      <c r="A861" s="13"/>
      <c r="B861" s="11"/>
      <c r="C861" s="11"/>
      <c r="D861" s="11"/>
      <c r="E861" s="11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Y861" s="13"/>
      <c r="Z861" s="13"/>
      <c r="AA861" s="13"/>
      <c r="AB861" s="11"/>
      <c r="AH861" s="13"/>
      <c r="AI861" s="13"/>
      <c r="AJ861" s="13"/>
      <c r="AK861" s="13"/>
      <c r="AL861" s="13"/>
    </row>
    <row r="862" spans="1:38" x14ac:dyDescent="0.25">
      <c r="A862" s="13"/>
      <c r="B862" s="11"/>
      <c r="C862" s="11"/>
      <c r="D862" s="11"/>
      <c r="E862" s="11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Y862" s="13"/>
      <c r="Z862" s="13"/>
      <c r="AA862" s="13"/>
      <c r="AB862" s="11"/>
      <c r="AH862" s="13"/>
      <c r="AI862" s="13"/>
      <c r="AJ862" s="13"/>
      <c r="AK862" s="13"/>
      <c r="AL862" s="13"/>
    </row>
    <row r="863" spans="1:38" x14ac:dyDescent="0.25">
      <c r="A863" s="13"/>
      <c r="B863" s="11"/>
      <c r="C863" s="11"/>
      <c r="D863" s="11"/>
      <c r="E863" s="11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Y863" s="13"/>
      <c r="Z863" s="13"/>
      <c r="AA863" s="13"/>
      <c r="AB863" s="11"/>
      <c r="AH863" s="13"/>
      <c r="AI863" s="13"/>
      <c r="AJ863" s="13"/>
      <c r="AK863" s="13"/>
      <c r="AL863" s="13"/>
    </row>
    <row r="864" spans="1:38" x14ac:dyDescent="0.25">
      <c r="A864" s="13"/>
      <c r="B864" s="11"/>
      <c r="C864" s="11"/>
      <c r="D864" s="11"/>
      <c r="E864" s="11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Y864" s="13"/>
      <c r="Z864" s="13"/>
      <c r="AA864" s="13"/>
      <c r="AB864" s="11"/>
      <c r="AH864" s="13"/>
      <c r="AI864" s="13"/>
      <c r="AJ864" s="13"/>
      <c r="AK864" s="13"/>
      <c r="AL864" s="13"/>
    </row>
    <row r="865" spans="1:38" x14ac:dyDescent="0.25">
      <c r="A865" s="13"/>
      <c r="B865" s="11"/>
      <c r="C865" s="11"/>
      <c r="D865" s="11"/>
      <c r="E865" s="11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Y865" s="13"/>
      <c r="Z865" s="13"/>
      <c r="AA865" s="13"/>
      <c r="AB865" s="11"/>
      <c r="AH865" s="13"/>
      <c r="AI865" s="13"/>
      <c r="AJ865" s="13"/>
      <c r="AK865" s="13"/>
      <c r="AL865" s="13"/>
    </row>
    <row r="866" spans="1:38" x14ac:dyDescent="0.25">
      <c r="A866" s="13"/>
      <c r="B866" s="11"/>
      <c r="C866" s="11"/>
      <c r="D866" s="11"/>
      <c r="E866" s="11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Y866" s="13"/>
      <c r="Z866" s="13"/>
      <c r="AA866" s="13"/>
      <c r="AB866" s="11"/>
      <c r="AH866" s="13"/>
      <c r="AI866" s="13"/>
      <c r="AJ866" s="13"/>
      <c r="AK866" s="13"/>
      <c r="AL866" s="13"/>
    </row>
    <row r="867" spans="1:38" x14ac:dyDescent="0.25">
      <c r="A867" s="13"/>
      <c r="B867" s="11"/>
      <c r="C867" s="11"/>
      <c r="D867" s="11"/>
      <c r="E867" s="11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Y867" s="13"/>
      <c r="Z867" s="13"/>
      <c r="AA867" s="13"/>
      <c r="AB867" s="11"/>
      <c r="AH867" s="13"/>
      <c r="AI867" s="13"/>
      <c r="AJ867" s="13"/>
      <c r="AK867" s="13"/>
      <c r="AL867" s="13"/>
    </row>
    <row r="868" spans="1:38" x14ac:dyDescent="0.25">
      <c r="A868" s="13"/>
      <c r="B868" s="11"/>
      <c r="C868" s="11"/>
      <c r="D868" s="11"/>
      <c r="E868" s="11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Y868" s="13"/>
      <c r="Z868" s="13"/>
      <c r="AA868" s="13"/>
      <c r="AB868" s="11"/>
      <c r="AH868" s="13"/>
      <c r="AI868" s="13"/>
      <c r="AJ868" s="13"/>
      <c r="AK868" s="13"/>
      <c r="AL868" s="13"/>
    </row>
    <row r="869" spans="1:38" x14ac:dyDescent="0.25">
      <c r="A869" s="13"/>
      <c r="B869" s="11"/>
      <c r="C869" s="11"/>
      <c r="D869" s="11"/>
      <c r="E869" s="11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Y869" s="13"/>
      <c r="Z869" s="13"/>
      <c r="AA869" s="13"/>
      <c r="AB869" s="11"/>
      <c r="AH869" s="13"/>
      <c r="AI869" s="13"/>
      <c r="AJ869" s="13"/>
      <c r="AK869" s="13"/>
      <c r="AL869" s="13"/>
    </row>
    <row r="870" spans="1:38" x14ac:dyDescent="0.25">
      <c r="A870" s="13"/>
      <c r="B870" s="11"/>
      <c r="C870" s="11"/>
      <c r="D870" s="11"/>
      <c r="E870" s="11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Y870" s="13"/>
      <c r="Z870" s="13"/>
      <c r="AA870" s="13"/>
      <c r="AB870" s="11"/>
      <c r="AH870" s="13"/>
      <c r="AI870" s="13"/>
      <c r="AJ870" s="13"/>
      <c r="AK870" s="13"/>
      <c r="AL870" s="13"/>
    </row>
    <row r="871" spans="1:38" x14ac:dyDescent="0.25">
      <c r="A871" s="13"/>
      <c r="B871" s="11"/>
      <c r="C871" s="11"/>
      <c r="D871" s="11"/>
      <c r="E871" s="11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Y871" s="13"/>
      <c r="Z871" s="13"/>
      <c r="AA871" s="13"/>
      <c r="AB871" s="11"/>
      <c r="AH871" s="13"/>
      <c r="AI871" s="13"/>
      <c r="AJ871" s="13"/>
      <c r="AK871" s="13"/>
      <c r="AL871" s="13"/>
    </row>
    <row r="872" spans="1:38" x14ac:dyDescent="0.25">
      <c r="A872" s="13"/>
      <c r="B872" s="11"/>
      <c r="C872" s="11"/>
      <c r="D872" s="11"/>
      <c r="E872" s="11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Y872" s="13"/>
      <c r="Z872" s="13"/>
      <c r="AA872" s="13"/>
      <c r="AB872" s="11"/>
      <c r="AH872" s="13"/>
      <c r="AI872" s="13"/>
      <c r="AJ872" s="13"/>
      <c r="AK872" s="13"/>
      <c r="AL872" s="13"/>
    </row>
    <row r="873" spans="1:38" x14ac:dyDescent="0.25">
      <c r="A873" s="13"/>
      <c r="B873" s="11"/>
      <c r="C873" s="11"/>
      <c r="D873" s="11"/>
      <c r="E873" s="11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Y873" s="13"/>
      <c r="Z873" s="13"/>
      <c r="AA873" s="13"/>
      <c r="AB873" s="11"/>
      <c r="AH873" s="13"/>
      <c r="AI873" s="13"/>
      <c r="AJ873" s="13"/>
      <c r="AK873" s="13"/>
      <c r="AL873" s="13"/>
    </row>
    <row r="874" spans="1:38" x14ac:dyDescent="0.25">
      <c r="A874" s="13"/>
      <c r="B874" s="11"/>
      <c r="C874" s="11"/>
      <c r="D874" s="11"/>
      <c r="E874" s="11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Y874" s="13"/>
      <c r="Z874" s="13"/>
      <c r="AA874" s="13"/>
      <c r="AB874" s="11"/>
      <c r="AH874" s="13"/>
      <c r="AI874" s="13"/>
      <c r="AJ874" s="13"/>
      <c r="AK874" s="13"/>
      <c r="AL874" s="13"/>
    </row>
    <row r="875" spans="1:38" x14ac:dyDescent="0.25">
      <c r="A875" s="13"/>
      <c r="B875" s="11"/>
      <c r="C875" s="11"/>
      <c r="D875" s="11"/>
      <c r="E875" s="11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Y875" s="13"/>
      <c r="Z875" s="13"/>
      <c r="AA875" s="13"/>
      <c r="AB875" s="11"/>
      <c r="AH875" s="13"/>
      <c r="AI875" s="13"/>
      <c r="AJ875" s="13"/>
      <c r="AK875" s="13"/>
      <c r="AL875" s="13"/>
    </row>
    <row r="876" spans="1:38" x14ac:dyDescent="0.25">
      <c r="A876" s="13"/>
      <c r="B876" s="11"/>
      <c r="C876" s="11"/>
      <c r="D876" s="11"/>
      <c r="E876" s="11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Y876" s="13"/>
      <c r="Z876" s="13"/>
      <c r="AA876" s="13"/>
      <c r="AB876" s="11"/>
      <c r="AH876" s="13"/>
      <c r="AI876" s="13"/>
      <c r="AJ876" s="13"/>
      <c r="AK876" s="13"/>
      <c r="AL876" s="13"/>
    </row>
    <row r="877" spans="1:38" x14ac:dyDescent="0.25">
      <c r="A877" s="13"/>
      <c r="B877" s="11"/>
      <c r="C877" s="11"/>
      <c r="D877" s="11"/>
      <c r="E877" s="11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Y877" s="13"/>
      <c r="Z877" s="13"/>
      <c r="AA877" s="13"/>
      <c r="AB877" s="11"/>
      <c r="AH877" s="13"/>
      <c r="AI877" s="13"/>
      <c r="AJ877" s="13"/>
      <c r="AK877" s="13"/>
      <c r="AL877" s="13"/>
    </row>
    <row r="878" spans="1:38" x14ac:dyDescent="0.25">
      <c r="A878" s="13"/>
      <c r="B878" s="11"/>
      <c r="C878" s="11"/>
      <c r="D878" s="11"/>
      <c r="E878" s="11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Y878" s="13"/>
      <c r="Z878" s="13"/>
      <c r="AA878" s="13"/>
      <c r="AB878" s="11"/>
      <c r="AH878" s="13"/>
      <c r="AI878" s="13"/>
      <c r="AJ878" s="13"/>
      <c r="AK878" s="13"/>
      <c r="AL878" s="13"/>
    </row>
    <row r="879" spans="1:38" x14ac:dyDescent="0.25">
      <c r="A879" s="13"/>
      <c r="B879" s="11"/>
      <c r="C879" s="11"/>
      <c r="D879" s="11"/>
      <c r="E879" s="11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Y879" s="13"/>
      <c r="Z879" s="13"/>
      <c r="AA879" s="13"/>
      <c r="AB879" s="11"/>
      <c r="AH879" s="13"/>
      <c r="AI879" s="13"/>
      <c r="AJ879" s="13"/>
      <c r="AK879" s="13"/>
      <c r="AL879" s="13"/>
    </row>
    <row r="880" spans="1:38" x14ac:dyDescent="0.25">
      <c r="A880" s="13"/>
      <c r="B880" s="11"/>
      <c r="C880" s="11"/>
      <c r="D880" s="11"/>
      <c r="E880" s="11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Y880" s="13"/>
      <c r="Z880" s="13"/>
      <c r="AA880" s="13"/>
      <c r="AB880" s="11"/>
      <c r="AH880" s="13"/>
      <c r="AI880" s="13"/>
      <c r="AJ880" s="13"/>
      <c r="AK880" s="13"/>
      <c r="AL880" s="13"/>
    </row>
    <row r="881" spans="1:38" x14ac:dyDescent="0.25">
      <c r="A881" s="13"/>
      <c r="B881" s="11"/>
      <c r="C881" s="11"/>
      <c r="D881" s="11"/>
      <c r="E881" s="11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Y881" s="13"/>
      <c r="Z881" s="13"/>
      <c r="AA881" s="13"/>
      <c r="AB881" s="11"/>
      <c r="AH881" s="13"/>
      <c r="AI881" s="13"/>
      <c r="AJ881" s="13"/>
      <c r="AK881" s="13"/>
      <c r="AL881" s="13"/>
    </row>
    <row r="882" spans="1:38" x14ac:dyDescent="0.25">
      <c r="A882" s="13"/>
      <c r="B882" s="11"/>
      <c r="C882" s="11"/>
      <c r="D882" s="11"/>
      <c r="E882" s="11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Y882" s="13"/>
      <c r="Z882" s="13"/>
      <c r="AA882" s="13"/>
      <c r="AB882" s="11"/>
      <c r="AH882" s="13"/>
      <c r="AI882" s="13"/>
      <c r="AJ882" s="13"/>
      <c r="AK882" s="13"/>
      <c r="AL882" s="13"/>
    </row>
    <row r="883" spans="1:38" x14ac:dyDescent="0.25">
      <c r="A883" s="13"/>
      <c r="B883" s="11"/>
      <c r="C883" s="11"/>
      <c r="D883" s="11"/>
      <c r="E883" s="11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Y883" s="13"/>
      <c r="Z883" s="13"/>
      <c r="AA883" s="13"/>
      <c r="AB883" s="11"/>
      <c r="AH883" s="13"/>
      <c r="AI883" s="13"/>
      <c r="AJ883" s="13"/>
      <c r="AK883" s="13"/>
      <c r="AL883" s="13"/>
    </row>
    <row r="884" spans="1:38" x14ac:dyDescent="0.25">
      <c r="A884" s="13"/>
      <c r="B884" s="11"/>
      <c r="C884" s="11"/>
      <c r="D884" s="11"/>
      <c r="E884" s="11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Y884" s="13"/>
      <c r="Z884" s="13"/>
      <c r="AA884" s="13"/>
      <c r="AB884" s="11"/>
      <c r="AH884" s="13"/>
      <c r="AI884" s="13"/>
      <c r="AJ884" s="13"/>
      <c r="AK884" s="13"/>
      <c r="AL884" s="13"/>
    </row>
    <row r="885" spans="1:38" x14ac:dyDescent="0.25">
      <c r="A885" s="13"/>
      <c r="B885" s="11"/>
      <c r="C885" s="11"/>
      <c r="D885" s="11"/>
      <c r="E885" s="11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Y885" s="13"/>
      <c r="Z885" s="13"/>
      <c r="AA885" s="13"/>
      <c r="AB885" s="11"/>
      <c r="AH885" s="13"/>
      <c r="AI885" s="13"/>
      <c r="AJ885" s="13"/>
      <c r="AK885" s="13"/>
      <c r="AL885" s="13"/>
    </row>
    <row r="886" spans="1:38" x14ac:dyDescent="0.25">
      <c r="A886" s="13"/>
      <c r="B886" s="11"/>
      <c r="C886" s="11"/>
      <c r="D886" s="11"/>
      <c r="E886" s="11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Y886" s="13"/>
      <c r="Z886" s="13"/>
      <c r="AA886" s="13"/>
      <c r="AB886" s="11"/>
      <c r="AH886" s="13"/>
      <c r="AI886" s="13"/>
      <c r="AJ886" s="13"/>
      <c r="AK886" s="13"/>
      <c r="AL886" s="13"/>
    </row>
    <row r="887" spans="1:38" x14ac:dyDescent="0.25">
      <c r="A887" s="13"/>
      <c r="B887" s="11"/>
      <c r="C887" s="11"/>
      <c r="D887" s="11"/>
      <c r="E887" s="11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Y887" s="13"/>
      <c r="Z887" s="13"/>
      <c r="AA887" s="13"/>
      <c r="AB887" s="11"/>
      <c r="AH887" s="13"/>
      <c r="AI887" s="13"/>
      <c r="AJ887" s="13"/>
      <c r="AK887" s="13"/>
      <c r="AL887" s="13"/>
    </row>
    <row r="888" spans="1:38" x14ac:dyDescent="0.25">
      <c r="A888" s="13"/>
      <c r="B888" s="11"/>
      <c r="C888" s="11"/>
      <c r="D888" s="11"/>
      <c r="E888" s="11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Y888" s="13"/>
      <c r="Z888" s="13"/>
      <c r="AA888" s="13"/>
      <c r="AB888" s="11"/>
      <c r="AH888" s="13"/>
      <c r="AI888" s="13"/>
      <c r="AJ888" s="13"/>
      <c r="AK888" s="13"/>
      <c r="AL888" s="13"/>
    </row>
    <row r="889" spans="1:38" x14ac:dyDescent="0.25">
      <c r="A889" s="13"/>
      <c r="B889" s="11"/>
      <c r="C889" s="11"/>
      <c r="D889" s="11"/>
      <c r="E889" s="11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Y889" s="13"/>
      <c r="Z889" s="13"/>
      <c r="AA889" s="13"/>
      <c r="AB889" s="11"/>
      <c r="AH889" s="13"/>
      <c r="AI889" s="13"/>
      <c r="AJ889" s="13"/>
      <c r="AK889" s="13"/>
      <c r="AL889" s="13"/>
    </row>
    <row r="890" spans="1:38" x14ac:dyDescent="0.25">
      <c r="A890" s="13"/>
      <c r="B890" s="11"/>
      <c r="C890" s="11"/>
      <c r="D890" s="11"/>
      <c r="E890" s="11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Y890" s="13"/>
      <c r="Z890" s="13"/>
      <c r="AA890" s="13"/>
      <c r="AB890" s="11"/>
      <c r="AH890" s="13"/>
      <c r="AI890" s="13"/>
      <c r="AJ890" s="13"/>
      <c r="AK890" s="13"/>
      <c r="AL890" s="13"/>
    </row>
    <row r="891" spans="1:38" x14ac:dyDescent="0.25">
      <c r="A891" s="13"/>
      <c r="B891" s="11"/>
      <c r="C891" s="11"/>
      <c r="D891" s="11"/>
      <c r="E891" s="11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Y891" s="13"/>
      <c r="Z891" s="13"/>
      <c r="AA891" s="13"/>
      <c r="AB891" s="11"/>
      <c r="AH891" s="13"/>
      <c r="AI891" s="13"/>
      <c r="AJ891" s="13"/>
      <c r="AK891" s="13"/>
      <c r="AL891" s="13"/>
    </row>
    <row r="892" spans="1:38" x14ac:dyDescent="0.25">
      <c r="A892" s="13"/>
      <c r="B892" s="11"/>
      <c r="C892" s="11"/>
      <c r="D892" s="11"/>
      <c r="E892" s="11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Y892" s="13"/>
      <c r="Z892" s="13"/>
      <c r="AA892" s="13"/>
      <c r="AB892" s="11"/>
      <c r="AH892" s="13"/>
      <c r="AI892" s="13"/>
      <c r="AJ892" s="13"/>
      <c r="AK892" s="13"/>
      <c r="AL892" s="13"/>
    </row>
    <row r="893" spans="1:38" x14ac:dyDescent="0.25">
      <c r="A893" s="13"/>
      <c r="B893" s="11"/>
      <c r="C893" s="11"/>
      <c r="D893" s="11"/>
      <c r="E893" s="11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Y893" s="13"/>
      <c r="Z893" s="13"/>
      <c r="AA893" s="13"/>
      <c r="AB893" s="11"/>
      <c r="AH893" s="13"/>
      <c r="AI893" s="13"/>
      <c r="AJ893" s="13"/>
      <c r="AK893" s="13"/>
      <c r="AL893" s="13"/>
    </row>
    <row r="894" spans="1:38" x14ac:dyDescent="0.25">
      <c r="A894" s="13"/>
      <c r="B894" s="11"/>
      <c r="C894" s="11"/>
      <c r="D894" s="11"/>
      <c r="E894" s="11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Y894" s="13"/>
      <c r="Z894" s="13"/>
      <c r="AA894" s="13"/>
      <c r="AB894" s="11"/>
      <c r="AH894" s="13"/>
      <c r="AI894" s="13"/>
      <c r="AJ894" s="13"/>
      <c r="AK894" s="13"/>
      <c r="AL894" s="13"/>
    </row>
    <row r="895" spans="1:38" x14ac:dyDescent="0.25">
      <c r="A895" s="13"/>
      <c r="B895" s="11"/>
      <c r="C895" s="11"/>
      <c r="D895" s="11"/>
      <c r="E895" s="11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Y895" s="13"/>
      <c r="Z895" s="13"/>
      <c r="AA895" s="13"/>
      <c r="AB895" s="11"/>
      <c r="AH895" s="13"/>
      <c r="AI895" s="13"/>
      <c r="AJ895" s="13"/>
      <c r="AK895" s="13"/>
      <c r="AL895" s="13"/>
    </row>
    <row r="896" spans="1:38" x14ac:dyDescent="0.25">
      <c r="A896" s="13"/>
      <c r="B896" s="11"/>
      <c r="C896" s="11"/>
      <c r="D896" s="11"/>
      <c r="E896" s="11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Y896" s="13"/>
      <c r="Z896" s="13"/>
      <c r="AA896" s="13"/>
      <c r="AB896" s="11"/>
      <c r="AH896" s="13"/>
      <c r="AI896" s="13"/>
      <c r="AJ896" s="13"/>
      <c r="AK896" s="13"/>
      <c r="AL896" s="13"/>
    </row>
    <row r="897" spans="1:38" x14ac:dyDescent="0.25">
      <c r="A897" s="13"/>
      <c r="B897" s="11"/>
      <c r="C897" s="11"/>
      <c r="D897" s="11"/>
      <c r="E897" s="11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Y897" s="13"/>
      <c r="Z897" s="13"/>
      <c r="AA897" s="13"/>
      <c r="AB897" s="11"/>
      <c r="AH897" s="13"/>
      <c r="AI897" s="13"/>
      <c r="AJ897" s="13"/>
      <c r="AK897" s="13"/>
      <c r="AL897" s="13"/>
    </row>
    <row r="898" spans="1:38" x14ac:dyDescent="0.25">
      <c r="A898" s="13"/>
      <c r="B898" s="11"/>
      <c r="C898" s="11"/>
      <c r="D898" s="11"/>
      <c r="E898" s="11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Y898" s="13"/>
      <c r="Z898" s="13"/>
      <c r="AA898" s="13"/>
      <c r="AB898" s="11"/>
      <c r="AH898" s="13"/>
      <c r="AI898" s="13"/>
      <c r="AJ898" s="13"/>
      <c r="AK898" s="13"/>
      <c r="AL898" s="13"/>
    </row>
    <row r="899" spans="1:38" x14ac:dyDescent="0.25">
      <c r="A899" s="13"/>
      <c r="B899" s="11"/>
      <c r="C899" s="11"/>
      <c r="D899" s="11"/>
      <c r="E899" s="11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Y899" s="13"/>
      <c r="Z899" s="13"/>
      <c r="AA899" s="13"/>
      <c r="AB899" s="11"/>
      <c r="AH899" s="13"/>
      <c r="AI899" s="13"/>
      <c r="AJ899" s="13"/>
      <c r="AK899" s="13"/>
      <c r="AL899" s="13"/>
    </row>
    <row r="900" spans="1:38" x14ac:dyDescent="0.25">
      <c r="A900" s="13"/>
      <c r="B900" s="11"/>
      <c r="C900" s="11"/>
      <c r="D900" s="11"/>
      <c r="E900" s="11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Y900" s="13"/>
      <c r="Z900" s="13"/>
      <c r="AA900" s="13"/>
      <c r="AB900" s="11"/>
      <c r="AH900" s="13"/>
      <c r="AI900" s="13"/>
      <c r="AJ900" s="13"/>
      <c r="AK900" s="13"/>
      <c r="AL900" s="13"/>
    </row>
    <row r="901" spans="1:38" x14ac:dyDescent="0.25">
      <c r="A901" s="13"/>
      <c r="B901" s="11"/>
      <c r="C901" s="11"/>
      <c r="D901" s="11"/>
      <c r="E901" s="11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Y901" s="13"/>
      <c r="Z901" s="13"/>
      <c r="AA901" s="13"/>
      <c r="AB901" s="11"/>
      <c r="AH901" s="13"/>
      <c r="AI901" s="13"/>
      <c r="AJ901" s="13"/>
      <c r="AK901" s="13"/>
      <c r="AL901" s="13"/>
    </row>
    <row r="902" spans="1:38" x14ac:dyDescent="0.25">
      <c r="A902" s="13"/>
      <c r="B902" s="11"/>
      <c r="C902" s="11"/>
      <c r="D902" s="11"/>
      <c r="E902" s="11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Y902" s="13"/>
      <c r="Z902" s="13"/>
      <c r="AA902" s="13"/>
      <c r="AB902" s="11"/>
      <c r="AH902" s="13"/>
      <c r="AI902" s="13"/>
      <c r="AJ902" s="13"/>
      <c r="AK902" s="13"/>
      <c r="AL902" s="13"/>
    </row>
    <row r="903" spans="1:38" x14ac:dyDescent="0.25">
      <c r="A903" s="13"/>
      <c r="B903" s="11"/>
      <c r="C903" s="11"/>
      <c r="D903" s="11"/>
      <c r="E903" s="11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Y903" s="13"/>
      <c r="Z903" s="13"/>
      <c r="AA903" s="13"/>
      <c r="AB903" s="11"/>
      <c r="AH903" s="13"/>
      <c r="AI903" s="13"/>
      <c r="AJ903" s="13"/>
      <c r="AK903" s="13"/>
      <c r="AL903" s="13"/>
    </row>
    <row r="904" spans="1:38" x14ac:dyDescent="0.25">
      <c r="A904" s="13"/>
      <c r="B904" s="11"/>
      <c r="C904" s="11"/>
      <c r="D904" s="11"/>
      <c r="E904" s="11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Y904" s="13"/>
      <c r="Z904" s="13"/>
      <c r="AA904" s="13"/>
      <c r="AB904" s="11"/>
      <c r="AH904" s="13"/>
      <c r="AI904" s="13"/>
      <c r="AJ904" s="13"/>
      <c r="AK904" s="13"/>
      <c r="AL904" s="13"/>
    </row>
    <row r="905" spans="1:38" x14ac:dyDescent="0.25">
      <c r="A905" s="13"/>
      <c r="B905" s="11"/>
      <c r="C905" s="11"/>
      <c r="D905" s="11"/>
      <c r="E905" s="11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Y905" s="13"/>
      <c r="Z905" s="13"/>
      <c r="AA905" s="13"/>
      <c r="AB905" s="11"/>
      <c r="AH905" s="13"/>
      <c r="AI905" s="13"/>
      <c r="AJ905" s="13"/>
      <c r="AK905" s="13"/>
      <c r="AL905" s="13"/>
    </row>
    <row r="906" spans="1:38" x14ac:dyDescent="0.25">
      <c r="A906" s="13"/>
      <c r="B906" s="11"/>
      <c r="C906" s="11"/>
      <c r="D906" s="11"/>
      <c r="E906" s="11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Y906" s="13"/>
      <c r="Z906" s="13"/>
      <c r="AA906" s="13"/>
      <c r="AB906" s="11"/>
      <c r="AH906" s="13"/>
      <c r="AI906" s="13"/>
      <c r="AJ906" s="13"/>
      <c r="AK906" s="13"/>
      <c r="AL906" s="13"/>
    </row>
    <row r="907" spans="1:38" x14ac:dyDescent="0.25">
      <c r="A907" s="13"/>
      <c r="B907" s="11"/>
      <c r="C907" s="11"/>
      <c r="D907" s="11"/>
      <c r="E907" s="11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Y907" s="13"/>
      <c r="Z907" s="13"/>
      <c r="AA907" s="13"/>
      <c r="AB907" s="11"/>
      <c r="AH907" s="13"/>
      <c r="AI907" s="13"/>
      <c r="AJ907" s="13"/>
      <c r="AK907" s="13"/>
      <c r="AL907" s="13"/>
    </row>
    <row r="908" spans="1:38" x14ac:dyDescent="0.25">
      <c r="A908" s="13"/>
      <c r="B908" s="11"/>
      <c r="C908" s="11"/>
      <c r="D908" s="11"/>
      <c r="E908" s="11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Y908" s="13"/>
      <c r="Z908" s="13"/>
      <c r="AA908" s="13"/>
      <c r="AB908" s="11"/>
      <c r="AH908" s="13"/>
      <c r="AI908" s="13"/>
      <c r="AJ908" s="13"/>
      <c r="AK908" s="13"/>
      <c r="AL908" s="13"/>
    </row>
    <row r="909" spans="1:38" x14ac:dyDescent="0.25">
      <c r="A909" s="13"/>
      <c r="B909" s="11"/>
      <c r="C909" s="11"/>
      <c r="D909" s="11"/>
      <c r="E909" s="11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Y909" s="13"/>
      <c r="Z909" s="13"/>
      <c r="AA909" s="13"/>
      <c r="AB909" s="11"/>
      <c r="AH909" s="13"/>
      <c r="AI909" s="13"/>
      <c r="AJ909" s="13"/>
      <c r="AK909" s="13"/>
      <c r="AL909" s="13"/>
    </row>
    <row r="910" spans="1:38" x14ac:dyDescent="0.25">
      <c r="A910" s="13"/>
      <c r="B910" s="11"/>
      <c r="C910" s="11"/>
      <c r="D910" s="11"/>
      <c r="E910" s="11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Y910" s="13"/>
      <c r="Z910" s="13"/>
      <c r="AA910" s="13"/>
      <c r="AB910" s="11"/>
      <c r="AH910" s="13"/>
      <c r="AI910" s="13"/>
      <c r="AJ910" s="13"/>
      <c r="AK910" s="13"/>
      <c r="AL910" s="13"/>
    </row>
    <row r="911" spans="1:38" x14ac:dyDescent="0.25">
      <c r="A911" s="13"/>
      <c r="B911" s="11"/>
      <c r="C911" s="11"/>
      <c r="D911" s="11"/>
      <c r="E911" s="11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Y911" s="13"/>
      <c r="Z911" s="13"/>
      <c r="AA911" s="13"/>
      <c r="AB911" s="11"/>
      <c r="AH911" s="13"/>
      <c r="AI911" s="13"/>
      <c r="AJ911" s="13"/>
      <c r="AK911" s="13"/>
      <c r="AL911" s="13"/>
    </row>
    <row r="912" spans="1:38" x14ac:dyDescent="0.25">
      <c r="A912" s="13"/>
      <c r="B912" s="11"/>
      <c r="C912" s="11"/>
      <c r="D912" s="11"/>
      <c r="E912" s="11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Y912" s="13"/>
      <c r="Z912" s="13"/>
      <c r="AA912" s="13"/>
      <c r="AB912" s="11"/>
      <c r="AH912" s="13"/>
      <c r="AI912" s="13"/>
      <c r="AJ912" s="13"/>
      <c r="AK912" s="13"/>
      <c r="AL912" s="13"/>
    </row>
    <row r="913" spans="1:38" x14ac:dyDescent="0.25">
      <c r="A913" s="13"/>
      <c r="B913" s="11"/>
      <c r="C913" s="11"/>
      <c r="D913" s="11"/>
      <c r="E913" s="11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Y913" s="13"/>
      <c r="Z913" s="13"/>
      <c r="AA913" s="13"/>
      <c r="AB913" s="11"/>
      <c r="AH913" s="13"/>
      <c r="AI913" s="13"/>
      <c r="AJ913" s="13"/>
      <c r="AK913" s="13"/>
      <c r="AL913" s="13"/>
    </row>
    <row r="914" spans="1:38" x14ac:dyDescent="0.25">
      <c r="A914" s="13"/>
      <c r="B914" s="11"/>
      <c r="C914" s="11"/>
      <c r="D914" s="11"/>
      <c r="E914" s="11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Y914" s="13"/>
      <c r="Z914" s="13"/>
      <c r="AA914" s="13"/>
      <c r="AB914" s="11"/>
      <c r="AH914" s="13"/>
      <c r="AI914" s="13"/>
      <c r="AJ914" s="13"/>
      <c r="AK914" s="13"/>
      <c r="AL914" s="13"/>
    </row>
    <row r="915" spans="1:38" x14ac:dyDescent="0.25">
      <c r="A915" s="13"/>
      <c r="B915" s="11"/>
      <c r="C915" s="11"/>
      <c r="D915" s="11"/>
      <c r="E915" s="11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Y915" s="13"/>
      <c r="Z915" s="13"/>
      <c r="AA915" s="13"/>
      <c r="AB915" s="11"/>
      <c r="AH915" s="13"/>
      <c r="AI915" s="13"/>
      <c r="AJ915" s="13"/>
      <c r="AK915" s="13"/>
      <c r="AL915" s="13"/>
    </row>
    <row r="916" spans="1:38" x14ac:dyDescent="0.25">
      <c r="A916" s="13"/>
      <c r="B916" s="11"/>
      <c r="C916" s="11"/>
      <c r="D916" s="11"/>
      <c r="E916" s="11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Y916" s="13"/>
      <c r="Z916" s="13"/>
      <c r="AA916" s="13"/>
      <c r="AB916" s="11"/>
      <c r="AH916" s="13"/>
      <c r="AI916" s="13"/>
      <c r="AJ916" s="13"/>
      <c r="AK916" s="13"/>
      <c r="AL916" s="13"/>
    </row>
    <row r="917" spans="1:38" x14ac:dyDescent="0.25">
      <c r="A917" s="13"/>
      <c r="B917" s="11"/>
      <c r="C917" s="11"/>
      <c r="D917" s="11"/>
      <c r="E917" s="11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Y917" s="13"/>
      <c r="Z917" s="13"/>
      <c r="AA917" s="13"/>
      <c r="AB917" s="11"/>
      <c r="AH917" s="13"/>
      <c r="AI917" s="13"/>
      <c r="AJ917" s="13"/>
      <c r="AK917" s="13"/>
      <c r="AL917" s="13"/>
    </row>
    <row r="918" spans="1:38" x14ac:dyDescent="0.25">
      <c r="A918" s="13"/>
      <c r="B918" s="11"/>
      <c r="C918" s="11"/>
      <c r="D918" s="11"/>
      <c r="E918" s="11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Y918" s="13"/>
      <c r="Z918" s="13"/>
      <c r="AA918" s="13"/>
      <c r="AB918" s="11"/>
      <c r="AH918" s="13"/>
      <c r="AI918" s="13"/>
      <c r="AJ918" s="13"/>
      <c r="AK918" s="13"/>
      <c r="AL918" s="13"/>
    </row>
    <row r="919" spans="1:38" x14ac:dyDescent="0.25">
      <c r="A919" s="13"/>
      <c r="B919" s="11"/>
      <c r="C919" s="11"/>
      <c r="D919" s="11"/>
      <c r="E919" s="11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Y919" s="13"/>
      <c r="Z919" s="13"/>
      <c r="AA919" s="13"/>
      <c r="AB919" s="11"/>
      <c r="AH919" s="13"/>
      <c r="AI919" s="13"/>
      <c r="AJ919" s="13"/>
      <c r="AK919" s="13"/>
      <c r="AL919" s="13"/>
    </row>
    <row r="920" spans="1:38" x14ac:dyDescent="0.25">
      <c r="A920" s="13"/>
      <c r="B920" s="11"/>
      <c r="C920" s="11"/>
      <c r="D920" s="11"/>
      <c r="E920" s="11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Y920" s="13"/>
      <c r="Z920" s="13"/>
      <c r="AA920" s="13"/>
      <c r="AB920" s="11"/>
      <c r="AH920" s="13"/>
      <c r="AI920" s="13"/>
      <c r="AJ920" s="13"/>
      <c r="AK920" s="13"/>
      <c r="AL920" s="13"/>
    </row>
    <row r="921" spans="1:38" x14ac:dyDescent="0.25">
      <c r="A921" s="13"/>
      <c r="B921" s="11"/>
      <c r="C921" s="11"/>
      <c r="D921" s="11"/>
      <c r="E921" s="11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Y921" s="13"/>
      <c r="Z921" s="13"/>
      <c r="AA921" s="13"/>
      <c r="AB921" s="11"/>
      <c r="AH921" s="13"/>
      <c r="AI921" s="13"/>
      <c r="AJ921" s="13"/>
      <c r="AK921" s="13"/>
      <c r="AL921" s="13"/>
    </row>
    <row r="922" spans="1:38" x14ac:dyDescent="0.25">
      <c r="A922" s="13"/>
      <c r="B922" s="11"/>
      <c r="C922" s="11"/>
      <c r="D922" s="11"/>
      <c r="E922" s="11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Y922" s="13"/>
      <c r="Z922" s="13"/>
      <c r="AA922" s="13"/>
      <c r="AB922" s="11"/>
      <c r="AH922" s="13"/>
      <c r="AI922" s="13"/>
      <c r="AJ922" s="13"/>
      <c r="AK922" s="13"/>
      <c r="AL922" s="13"/>
    </row>
    <row r="923" spans="1:38" x14ac:dyDescent="0.25">
      <c r="A923" s="13"/>
      <c r="B923" s="11"/>
      <c r="C923" s="11"/>
      <c r="D923" s="11"/>
      <c r="E923" s="11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Y923" s="13"/>
      <c r="Z923" s="13"/>
      <c r="AA923" s="13"/>
      <c r="AB923" s="11"/>
      <c r="AH923" s="13"/>
      <c r="AI923" s="13"/>
      <c r="AJ923" s="13"/>
      <c r="AK923" s="13"/>
      <c r="AL923" s="13"/>
    </row>
    <row r="924" spans="1:38" x14ac:dyDescent="0.25">
      <c r="A924" s="13"/>
      <c r="B924" s="11"/>
      <c r="C924" s="11"/>
      <c r="D924" s="11"/>
      <c r="E924" s="11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Y924" s="13"/>
      <c r="Z924" s="13"/>
      <c r="AA924" s="13"/>
      <c r="AB924" s="11"/>
      <c r="AH924" s="13"/>
      <c r="AI924" s="13"/>
      <c r="AJ924" s="13"/>
      <c r="AK924" s="13"/>
      <c r="AL924" s="13"/>
    </row>
    <row r="925" spans="1:38" x14ac:dyDescent="0.25">
      <c r="A925" s="13"/>
      <c r="B925" s="11"/>
      <c r="C925" s="11"/>
      <c r="D925" s="11"/>
      <c r="E925" s="11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Y925" s="13"/>
      <c r="Z925" s="13"/>
      <c r="AA925" s="13"/>
      <c r="AB925" s="11"/>
      <c r="AH925" s="13"/>
      <c r="AI925" s="13"/>
      <c r="AJ925" s="13"/>
      <c r="AK925" s="13"/>
      <c r="AL925" s="13"/>
    </row>
    <row r="926" spans="1:38" x14ac:dyDescent="0.25">
      <c r="A926" s="13"/>
      <c r="B926" s="11"/>
      <c r="C926" s="11"/>
      <c r="D926" s="11"/>
      <c r="E926" s="11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Y926" s="13"/>
      <c r="Z926" s="13"/>
      <c r="AA926" s="13"/>
      <c r="AB926" s="11"/>
      <c r="AH926" s="13"/>
      <c r="AI926" s="13"/>
      <c r="AJ926" s="13"/>
      <c r="AK926" s="13"/>
      <c r="AL926" s="13"/>
    </row>
    <row r="927" spans="1:38" x14ac:dyDescent="0.25">
      <c r="A927" s="13"/>
      <c r="B927" s="11"/>
      <c r="C927" s="11"/>
      <c r="D927" s="11"/>
      <c r="E927" s="11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Y927" s="13"/>
      <c r="Z927" s="13"/>
      <c r="AA927" s="13"/>
      <c r="AB927" s="11"/>
      <c r="AH927" s="13"/>
      <c r="AI927" s="13"/>
      <c r="AJ927" s="13"/>
      <c r="AK927" s="13"/>
      <c r="AL927" s="13"/>
    </row>
    <row r="928" spans="1:38" x14ac:dyDescent="0.25">
      <c r="A928" s="13"/>
      <c r="B928" s="11"/>
      <c r="C928" s="11"/>
      <c r="D928" s="11"/>
      <c r="E928" s="11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Y928" s="13"/>
      <c r="Z928" s="13"/>
      <c r="AA928" s="13"/>
      <c r="AB928" s="11"/>
      <c r="AH928" s="13"/>
      <c r="AI928" s="13"/>
      <c r="AJ928" s="13"/>
      <c r="AK928" s="13"/>
      <c r="AL928" s="13"/>
    </row>
    <row r="929" spans="1:38" x14ac:dyDescent="0.25">
      <c r="A929" s="13"/>
      <c r="B929" s="11"/>
      <c r="C929" s="11"/>
      <c r="D929" s="11"/>
      <c r="E929" s="11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Y929" s="13"/>
      <c r="Z929" s="13"/>
      <c r="AA929" s="13"/>
      <c r="AB929" s="11"/>
      <c r="AH929" s="13"/>
      <c r="AI929" s="13"/>
      <c r="AJ929" s="13"/>
      <c r="AK929" s="13"/>
      <c r="AL929" s="13"/>
    </row>
    <row r="930" spans="1:38" x14ac:dyDescent="0.25">
      <c r="A930" s="13"/>
      <c r="B930" s="11"/>
      <c r="C930" s="11"/>
      <c r="D930" s="11"/>
      <c r="E930" s="11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Y930" s="13"/>
      <c r="Z930" s="13"/>
      <c r="AA930" s="13"/>
      <c r="AB930" s="11"/>
      <c r="AH930" s="13"/>
      <c r="AI930" s="13"/>
      <c r="AJ930" s="13"/>
      <c r="AK930" s="13"/>
      <c r="AL930" s="13"/>
    </row>
    <row r="931" spans="1:38" x14ac:dyDescent="0.25">
      <c r="A931" s="13"/>
      <c r="B931" s="11"/>
      <c r="C931" s="11"/>
      <c r="D931" s="11"/>
      <c r="E931" s="11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Y931" s="13"/>
      <c r="Z931" s="13"/>
      <c r="AA931" s="13"/>
      <c r="AB931" s="11"/>
      <c r="AH931" s="13"/>
      <c r="AI931" s="13"/>
      <c r="AJ931" s="13"/>
      <c r="AK931" s="13"/>
      <c r="AL931" s="13"/>
    </row>
    <row r="932" spans="1:38" x14ac:dyDescent="0.25">
      <c r="A932" s="13"/>
      <c r="B932" s="11"/>
      <c r="C932" s="11"/>
      <c r="D932" s="11"/>
      <c r="E932" s="11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Y932" s="13"/>
      <c r="Z932" s="13"/>
      <c r="AA932" s="13"/>
      <c r="AB932" s="11"/>
      <c r="AH932" s="13"/>
      <c r="AI932" s="13"/>
      <c r="AJ932" s="13"/>
      <c r="AK932" s="13"/>
      <c r="AL932" s="13"/>
    </row>
    <row r="933" spans="1:38" x14ac:dyDescent="0.25">
      <c r="A933" s="13"/>
      <c r="B933" s="11"/>
      <c r="C933" s="11"/>
      <c r="D933" s="11"/>
      <c r="E933" s="11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Y933" s="13"/>
      <c r="Z933" s="13"/>
      <c r="AA933" s="13"/>
      <c r="AB933" s="11"/>
      <c r="AH933" s="13"/>
      <c r="AI933" s="13"/>
      <c r="AJ933" s="13"/>
      <c r="AK933" s="13"/>
      <c r="AL933" s="13"/>
    </row>
    <row r="934" spans="1:38" x14ac:dyDescent="0.25">
      <c r="A934" s="13"/>
      <c r="B934" s="11"/>
      <c r="C934" s="11"/>
      <c r="D934" s="11"/>
      <c r="E934" s="11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Y934" s="13"/>
      <c r="Z934" s="13"/>
      <c r="AA934" s="13"/>
      <c r="AB934" s="11"/>
      <c r="AH934" s="13"/>
      <c r="AI934" s="13"/>
      <c r="AJ934" s="13"/>
      <c r="AK934" s="13"/>
      <c r="AL934" s="13"/>
    </row>
    <row r="935" spans="1:38" x14ac:dyDescent="0.25">
      <c r="A935" s="13"/>
      <c r="B935" s="11"/>
      <c r="C935" s="11"/>
      <c r="D935" s="11"/>
      <c r="E935" s="11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Y935" s="13"/>
      <c r="Z935" s="13"/>
      <c r="AA935" s="13"/>
      <c r="AB935" s="11"/>
      <c r="AH935" s="13"/>
      <c r="AI935" s="13"/>
      <c r="AJ935" s="13"/>
      <c r="AK935" s="13"/>
      <c r="AL935" s="13"/>
    </row>
    <row r="936" spans="1:38" x14ac:dyDescent="0.25">
      <c r="A936" s="13"/>
      <c r="B936" s="11"/>
      <c r="C936" s="11"/>
      <c r="D936" s="11"/>
      <c r="E936" s="11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Y936" s="13"/>
      <c r="Z936" s="13"/>
      <c r="AA936" s="13"/>
      <c r="AB936" s="11"/>
      <c r="AH936" s="13"/>
      <c r="AI936" s="13"/>
      <c r="AJ936" s="13"/>
      <c r="AK936" s="13"/>
      <c r="AL936" s="13"/>
    </row>
    <row r="937" spans="1:38" x14ac:dyDescent="0.25">
      <c r="A937" s="13"/>
      <c r="B937" s="11"/>
      <c r="C937" s="11"/>
      <c r="D937" s="11"/>
      <c r="E937" s="11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Y937" s="13"/>
      <c r="Z937" s="13"/>
      <c r="AA937" s="13"/>
      <c r="AB937" s="11"/>
      <c r="AH937" s="13"/>
      <c r="AI937" s="13"/>
      <c r="AJ937" s="13"/>
      <c r="AK937" s="13"/>
      <c r="AL937" s="13"/>
    </row>
    <row r="938" spans="1:38" x14ac:dyDescent="0.25">
      <c r="A938" s="13"/>
      <c r="B938" s="11"/>
      <c r="C938" s="11"/>
      <c r="D938" s="11"/>
      <c r="E938" s="11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Y938" s="13"/>
      <c r="Z938" s="13"/>
      <c r="AA938" s="13"/>
      <c r="AB938" s="11"/>
      <c r="AH938" s="13"/>
      <c r="AI938" s="13"/>
      <c r="AJ938" s="13"/>
      <c r="AK938" s="13"/>
      <c r="AL938" s="13"/>
    </row>
    <row r="939" spans="1:38" x14ac:dyDescent="0.25">
      <c r="A939" s="13"/>
      <c r="B939" s="11"/>
      <c r="C939" s="11"/>
      <c r="D939" s="11"/>
      <c r="E939" s="11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Y939" s="13"/>
      <c r="Z939" s="13"/>
      <c r="AA939" s="13"/>
      <c r="AB939" s="11"/>
      <c r="AH939" s="13"/>
      <c r="AI939" s="13"/>
      <c r="AJ939" s="13"/>
      <c r="AK939" s="13"/>
      <c r="AL939" s="13"/>
    </row>
    <row r="940" spans="1:38" x14ac:dyDescent="0.25">
      <c r="A940" s="13"/>
      <c r="B940" s="11"/>
      <c r="C940" s="11"/>
      <c r="D940" s="11"/>
      <c r="E940" s="11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Y940" s="13"/>
      <c r="Z940" s="13"/>
      <c r="AA940" s="13"/>
      <c r="AB940" s="11"/>
      <c r="AH940" s="13"/>
      <c r="AI940" s="13"/>
      <c r="AJ940" s="13"/>
      <c r="AK940" s="13"/>
      <c r="AL940" s="13"/>
    </row>
    <row r="941" spans="1:38" x14ac:dyDescent="0.25">
      <c r="A941" s="13"/>
      <c r="B941" s="11"/>
      <c r="C941" s="11"/>
      <c r="D941" s="11"/>
      <c r="E941" s="11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Y941" s="13"/>
      <c r="Z941" s="13"/>
      <c r="AA941" s="13"/>
      <c r="AB941" s="11"/>
      <c r="AH941" s="13"/>
      <c r="AI941" s="13"/>
      <c r="AJ941" s="13"/>
      <c r="AK941" s="13"/>
      <c r="AL941" s="13"/>
    </row>
    <row r="942" spans="1:38" x14ac:dyDescent="0.25">
      <c r="A942" s="13"/>
      <c r="B942" s="11"/>
      <c r="C942" s="11"/>
      <c r="D942" s="11"/>
      <c r="E942" s="11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Y942" s="13"/>
      <c r="Z942" s="13"/>
      <c r="AA942" s="13"/>
      <c r="AB942" s="11"/>
      <c r="AH942" s="13"/>
      <c r="AI942" s="13"/>
      <c r="AJ942" s="13"/>
      <c r="AK942" s="13"/>
      <c r="AL942" s="13"/>
    </row>
    <row r="943" spans="1:38" x14ac:dyDescent="0.25">
      <c r="A943" s="13"/>
      <c r="B943" s="11"/>
      <c r="C943" s="11"/>
      <c r="D943" s="11"/>
      <c r="E943" s="11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Y943" s="13"/>
      <c r="Z943" s="13"/>
      <c r="AA943" s="13"/>
      <c r="AB943" s="11"/>
      <c r="AH943" s="13"/>
      <c r="AI943" s="13"/>
      <c r="AJ943" s="13"/>
      <c r="AK943" s="13"/>
      <c r="AL943" s="13"/>
    </row>
    <row r="944" spans="1:38" x14ac:dyDescent="0.25">
      <c r="A944" s="13"/>
      <c r="B944" s="11"/>
      <c r="C944" s="11"/>
      <c r="D944" s="11"/>
      <c r="E944" s="11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Y944" s="13"/>
      <c r="Z944" s="13"/>
      <c r="AA944" s="13"/>
      <c r="AB944" s="11"/>
      <c r="AH944" s="13"/>
      <c r="AI944" s="13"/>
      <c r="AJ944" s="13"/>
      <c r="AK944" s="13"/>
      <c r="AL944" s="13"/>
    </row>
    <row r="945" spans="1:38" x14ac:dyDescent="0.25">
      <c r="A945" s="13"/>
      <c r="B945" s="11"/>
      <c r="C945" s="11"/>
      <c r="D945" s="11"/>
      <c r="E945" s="11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Y945" s="13"/>
      <c r="Z945" s="13"/>
      <c r="AA945" s="13"/>
      <c r="AB945" s="11"/>
      <c r="AH945" s="13"/>
      <c r="AI945" s="13"/>
      <c r="AJ945" s="13"/>
      <c r="AK945" s="13"/>
      <c r="AL945" s="13"/>
    </row>
    <row r="946" spans="1:38" x14ac:dyDescent="0.25">
      <c r="A946" s="13"/>
      <c r="B946" s="11"/>
      <c r="C946" s="11"/>
      <c r="D946" s="11"/>
      <c r="E946" s="11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Y946" s="13"/>
      <c r="Z946" s="13"/>
      <c r="AA946" s="13"/>
      <c r="AB946" s="11"/>
      <c r="AH946" s="13"/>
      <c r="AI946" s="13"/>
      <c r="AJ946" s="13"/>
      <c r="AK946" s="13"/>
      <c r="AL946" s="13"/>
    </row>
    <row r="947" spans="1:38" x14ac:dyDescent="0.25">
      <c r="A947" s="13"/>
      <c r="B947" s="11"/>
      <c r="C947" s="11"/>
      <c r="D947" s="11"/>
      <c r="E947" s="11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Y947" s="13"/>
      <c r="Z947" s="13"/>
      <c r="AA947" s="13"/>
      <c r="AB947" s="11"/>
      <c r="AH947" s="13"/>
      <c r="AI947" s="13"/>
      <c r="AJ947" s="13"/>
      <c r="AK947" s="13"/>
      <c r="AL947" s="13"/>
    </row>
    <row r="948" spans="1:38" x14ac:dyDescent="0.25">
      <c r="A948" s="13"/>
      <c r="B948" s="11"/>
      <c r="C948" s="11"/>
      <c r="D948" s="11"/>
      <c r="E948" s="11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Y948" s="13"/>
      <c r="Z948" s="13"/>
      <c r="AA948" s="13"/>
      <c r="AB948" s="11"/>
      <c r="AH948" s="13"/>
      <c r="AI948" s="13"/>
      <c r="AJ948" s="13"/>
      <c r="AK948" s="13"/>
      <c r="AL948" s="13"/>
    </row>
    <row r="949" spans="1:38" x14ac:dyDescent="0.25">
      <c r="A949" s="13"/>
      <c r="B949" s="11"/>
      <c r="C949" s="11"/>
      <c r="D949" s="11"/>
      <c r="E949" s="11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Y949" s="13"/>
      <c r="Z949" s="13"/>
      <c r="AA949" s="13"/>
      <c r="AB949" s="11"/>
      <c r="AH949" s="13"/>
      <c r="AI949" s="13"/>
      <c r="AJ949" s="13"/>
      <c r="AK949" s="13"/>
      <c r="AL949" s="13"/>
    </row>
    <row r="950" spans="1:38" x14ac:dyDescent="0.25">
      <c r="A950" s="13"/>
      <c r="B950" s="11"/>
      <c r="C950" s="11"/>
      <c r="D950" s="11"/>
      <c r="E950" s="11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Y950" s="13"/>
      <c r="Z950" s="13"/>
      <c r="AA950" s="13"/>
      <c r="AB950" s="11"/>
      <c r="AH950" s="13"/>
      <c r="AI950" s="13"/>
      <c r="AJ950" s="13"/>
      <c r="AK950" s="13"/>
      <c r="AL950" s="13"/>
    </row>
    <row r="951" spans="1:38" x14ac:dyDescent="0.25">
      <c r="A951" s="13"/>
      <c r="B951" s="11"/>
      <c r="C951" s="11"/>
      <c r="D951" s="11"/>
      <c r="E951" s="11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Y951" s="13"/>
      <c r="Z951" s="13"/>
      <c r="AA951" s="13"/>
      <c r="AB951" s="11"/>
      <c r="AH951" s="13"/>
      <c r="AI951" s="13"/>
      <c r="AJ951" s="13"/>
      <c r="AK951" s="13"/>
      <c r="AL951" s="13"/>
    </row>
    <row r="952" spans="1:38" x14ac:dyDescent="0.25">
      <c r="A952" s="13"/>
      <c r="B952" s="11"/>
      <c r="C952" s="11"/>
      <c r="D952" s="11"/>
      <c r="E952" s="11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Y952" s="13"/>
      <c r="Z952" s="13"/>
      <c r="AA952" s="13"/>
      <c r="AB952" s="11"/>
      <c r="AH952" s="13"/>
      <c r="AI952" s="13"/>
      <c r="AJ952" s="13"/>
      <c r="AK952" s="13"/>
      <c r="AL952" s="13"/>
    </row>
    <row r="953" spans="1:38" x14ac:dyDescent="0.25">
      <c r="A953" s="13"/>
      <c r="B953" s="11"/>
      <c r="C953" s="11"/>
      <c r="D953" s="11"/>
      <c r="E953" s="11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Y953" s="13"/>
      <c r="Z953" s="13"/>
      <c r="AA953" s="13"/>
      <c r="AB953" s="11"/>
      <c r="AH953" s="13"/>
      <c r="AI953" s="13"/>
      <c r="AJ953" s="13"/>
      <c r="AK953" s="13"/>
      <c r="AL953" s="13"/>
    </row>
    <row r="954" spans="1:38" x14ac:dyDescent="0.25">
      <c r="A954" s="13"/>
      <c r="B954" s="11"/>
      <c r="C954" s="11"/>
      <c r="D954" s="11"/>
      <c r="E954" s="11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Y954" s="13"/>
      <c r="Z954" s="13"/>
      <c r="AA954" s="13"/>
      <c r="AB954" s="11"/>
      <c r="AH954" s="13"/>
      <c r="AI954" s="13"/>
      <c r="AJ954" s="13"/>
      <c r="AK954" s="13"/>
      <c r="AL954" s="13"/>
    </row>
    <row r="955" spans="1:38" x14ac:dyDescent="0.25">
      <c r="A955" s="13"/>
      <c r="B955" s="11"/>
      <c r="C955" s="11"/>
      <c r="D955" s="11"/>
      <c r="E955" s="11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Y955" s="13"/>
      <c r="Z955" s="13"/>
      <c r="AA955" s="13"/>
      <c r="AB955" s="11"/>
      <c r="AH955" s="13"/>
      <c r="AI955" s="13"/>
      <c r="AJ955" s="13"/>
      <c r="AK955" s="13"/>
      <c r="AL955" s="13"/>
    </row>
    <row r="956" spans="1:38" x14ac:dyDescent="0.25">
      <c r="A956" s="13"/>
      <c r="B956" s="11"/>
      <c r="C956" s="11"/>
      <c r="D956" s="11"/>
      <c r="E956" s="11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Y956" s="13"/>
      <c r="Z956" s="13"/>
      <c r="AA956" s="13"/>
      <c r="AB956" s="11"/>
      <c r="AH956" s="13"/>
      <c r="AI956" s="13"/>
      <c r="AJ956" s="13"/>
      <c r="AK956" s="13"/>
      <c r="AL956" s="13"/>
    </row>
    <row r="957" spans="1:38" x14ac:dyDescent="0.25">
      <c r="A957" s="13"/>
      <c r="B957" s="11"/>
      <c r="C957" s="11"/>
      <c r="D957" s="11"/>
      <c r="E957" s="11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Y957" s="13"/>
      <c r="Z957" s="13"/>
      <c r="AA957" s="13"/>
      <c r="AB957" s="11"/>
      <c r="AH957" s="13"/>
      <c r="AI957" s="13"/>
      <c r="AJ957" s="13"/>
      <c r="AK957" s="13"/>
      <c r="AL957" s="13"/>
    </row>
    <row r="958" spans="1:38" x14ac:dyDescent="0.25">
      <c r="A958" s="13"/>
      <c r="B958" s="11"/>
      <c r="C958" s="11"/>
      <c r="D958" s="11"/>
      <c r="E958" s="11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Y958" s="13"/>
      <c r="Z958" s="13"/>
      <c r="AA958" s="13"/>
      <c r="AB958" s="11"/>
      <c r="AH958" s="13"/>
      <c r="AI958" s="13"/>
      <c r="AJ958" s="13"/>
      <c r="AK958" s="13"/>
      <c r="AL958" s="13"/>
    </row>
    <row r="959" spans="1:38" x14ac:dyDescent="0.25">
      <c r="A959" s="13"/>
      <c r="B959" s="11"/>
      <c r="C959" s="11"/>
      <c r="D959" s="11"/>
      <c r="E959" s="11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Y959" s="13"/>
      <c r="Z959" s="13"/>
      <c r="AA959" s="13"/>
      <c r="AB959" s="11"/>
      <c r="AH959" s="13"/>
      <c r="AI959" s="13"/>
      <c r="AJ959" s="13"/>
      <c r="AK959" s="13"/>
      <c r="AL959" s="13"/>
    </row>
    <row r="960" spans="1:38" x14ac:dyDescent="0.25">
      <c r="A960" s="13"/>
      <c r="B960" s="11"/>
      <c r="C960" s="11"/>
      <c r="D960" s="11"/>
      <c r="E960" s="11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Y960" s="13"/>
      <c r="Z960" s="13"/>
      <c r="AA960" s="13"/>
      <c r="AB960" s="11"/>
      <c r="AH960" s="13"/>
      <c r="AI960" s="13"/>
      <c r="AJ960" s="13"/>
      <c r="AK960" s="13"/>
      <c r="AL960" s="13"/>
    </row>
    <row r="961" spans="1:38" x14ac:dyDescent="0.25">
      <c r="A961" s="13"/>
      <c r="B961" s="11"/>
      <c r="C961" s="11"/>
      <c r="D961" s="11"/>
      <c r="E961" s="11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Y961" s="13"/>
      <c r="Z961" s="13"/>
      <c r="AA961" s="13"/>
      <c r="AB961" s="11"/>
      <c r="AH961" s="13"/>
      <c r="AI961" s="13"/>
      <c r="AJ961" s="13"/>
      <c r="AK961" s="13"/>
      <c r="AL961" s="13"/>
    </row>
    <row r="962" spans="1:38" x14ac:dyDescent="0.25">
      <c r="A962" s="13"/>
      <c r="B962" s="11"/>
      <c r="C962" s="11"/>
      <c r="D962" s="11"/>
      <c r="E962" s="11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Y962" s="13"/>
      <c r="Z962" s="13"/>
      <c r="AA962" s="13"/>
      <c r="AB962" s="11"/>
      <c r="AH962" s="13"/>
      <c r="AI962" s="13"/>
      <c r="AJ962" s="13"/>
      <c r="AK962" s="13"/>
      <c r="AL962" s="13"/>
    </row>
    <row r="963" spans="1:38" x14ac:dyDescent="0.25">
      <c r="A963" s="13"/>
      <c r="B963" s="11"/>
      <c r="C963" s="11"/>
      <c r="D963" s="11"/>
      <c r="E963" s="11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Y963" s="13"/>
      <c r="Z963" s="13"/>
      <c r="AA963" s="13"/>
      <c r="AB963" s="11"/>
      <c r="AH963" s="13"/>
      <c r="AI963" s="13"/>
      <c r="AJ963" s="13"/>
      <c r="AK963" s="13"/>
      <c r="AL963" s="13"/>
    </row>
    <row r="964" spans="1:38" x14ac:dyDescent="0.25">
      <c r="A964" s="13"/>
      <c r="B964" s="11"/>
      <c r="C964" s="11"/>
      <c r="D964" s="11"/>
      <c r="E964" s="11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Y964" s="13"/>
      <c r="Z964" s="13"/>
      <c r="AA964" s="13"/>
      <c r="AB964" s="11"/>
      <c r="AH964" s="13"/>
      <c r="AI964" s="13"/>
      <c r="AJ964" s="13"/>
      <c r="AK964" s="13"/>
      <c r="AL964" s="13"/>
    </row>
    <row r="965" spans="1:38" x14ac:dyDescent="0.25">
      <c r="A965" s="13"/>
      <c r="B965" s="11"/>
      <c r="C965" s="11"/>
      <c r="D965" s="11"/>
      <c r="E965" s="11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Y965" s="13"/>
      <c r="Z965" s="13"/>
      <c r="AA965" s="13"/>
      <c r="AB965" s="11"/>
      <c r="AH965" s="13"/>
      <c r="AI965" s="13"/>
      <c r="AJ965" s="13"/>
      <c r="AK965" s="13"/>
      <c r="AL965" s="13"/>
    </row>
    <row r="966" spans="1:38" x14ac:dyDescent="0.25">
      <c r="A966" s="13"/>
      <c r="B966" s="11"/>
      <c r="C966" s="11"/>
      <c r="D966" s="11"/>
      <c r="E966" s="11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Y966" s="13"/>
      <c r="Z966" s="13"/>
      <c r="AA966" s="13"/>
      <c r="AB966" s="11"/>
      <c r="AH966" s="13"/>
      <c r="AI966" s="13"/>
      <c r="AJ966" s="13"/>
      <c r="AK966" s="13"/>
      <c r="AL966" s="13"/>
    </row>
    <row r="967" spans="1:38" x14ac:dyDescent="0.25">
      <c r="A967" s="13"/>
      <c r="B967" s="11"/>
      <c r="C967" s="11"/>
      <c r="D967" s="11"/>
      <c r="E967" s="11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Y967" s="13"/>
      <c r="Z967" s="13"/>
      <c r="AA967" s="13"/>
      <c r="AB967" s="11"/>
      <c r="AH967" s="13"/>
      <c r="AI967" s="13"/>
      <c r="AJ967" s="13"/>
      <c r="AK967" s="13"/>
      <c r="AL967" s="13"/>
    </row>
    <row r="968" spans="1:38" x14ac:dyDescent="0.25">
      <c r="A968" s="13"/>
      <c r="B968" s="11"/>
      <c r="C968" s="11"/>
      <c r="D968" s="11"/>
      <c r="E968" s="11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Y968" s="13"/>
      <c r="Z968" s="13"/>
      <c r="AA968" s="13"/>
      <c r="AB968" s="11"/>
      <c r="AH968" s="13"/>
      <c r="AI968" s="13"/>
      <c r="AJ968" s="13"/>
      <c r="AK968" s="13"/>
      <c r="AL968" s="13"/>
    </row>
    <row r="969" spans="1:38" x14ac:dyDescent="0.25">
      <c r="A969" s="13"/>
      <c r="B969" s="11"/>
      <c r="C969" s="11"/>
      <c r="D969" s="11"/>
      <c r="E969" s="11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Y969" s="13"/>
      <c r="Z969" s="13"/>
      <c r="AA969" s="13"/>
      <c r="AB969" s="11"/>
      <c r="AH969" s="13"/>
      <c r="AI969" s="13"/>
      <c r="AJ969" s="13"/>
      <c r="AK969" s="13"/>
      <c r="AL969" s="13"/>
    </row>
    <row r="970" spans="1:38" x14ac:dyDescent="0.25">
      <c r="A970" s="13"/>
      <c r="B970" s="11"/>
      <c r="C970" s="11"/>
      <c r="D970" s="11"/>
      <c r="E970" s="11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Y970" s="13"/>
      <c r="Z970" s="13"/>
      <c r="AA970" s="13"/>
      <c r="AB970" s="11"/>
      <c r="AH970" s="13"/>
      <c r="AI970" s="13"/>
      <c r="AJ970" s="13"/>
      <c r="AK970" s="13"/>
      <c r="AL970" s="13"/>
    </row>
    <row r="971" spans="1:38" x14ac:dyDescent="0.25">
      <c r="A971" s="13"/>
      <c r="B971" s="11"/>
      <c r="C971" s="11"/>
      <c r="D971" s="11"/>
      <c r="E971" s="11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Y971" s="13"/>
      <c r="Z971" s="13"/>
      <c r="AA971" s="13"/>
      <c r="AB971" s="11"/>
      <c r="AH971" s="13"/>
      <c r="AI971" s="13"/>
      <c r="AJ971" s="13"/>
      <c r="AK971" s="13"/>
      <c r="AL971" s="13"/>
    </row>
    <row r="972" spans="1:38" x14ac:dyDescent="0.25">
      <c r="A972" s="13"/>
      <c r="B972" s="11"/>
      <c r="C972" s="11"/>
      <c r="D972" s="11"/>
      <c r="E972" s="11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Y972" s="13"/>
      <c r="Z972" s="13"/>
      <c r="AA972" s="13"/>
      <c r="AB972" s="11"/>
      <c r="AH972" s="13"/>
      <c r="AI972" s="13"/>
      <c r="AJ972" s="13"/>
      <c r="AK972" s="13"/>
      <c r="AL972" s="13"/>
    </row>
    <row r="973" spans="1:38" x14ac:dyDescent="0.25">
      <c r="A973" s="13"/>
      <c r="B973" s="11"/>
      <c r="C973" s="11"/>
      <c r="D973" s="11"/>
      <c r="E973" s="11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Y973" s="13"/>
      <c r="Z973" s="13"/>
      <c r="AA973" s="13"/>
      <c r="AB973" s="11"/>
      <c r="AH973" s="13"/>
      <c r="AI973" s="13"/>
      <c r="AJ973" s="13"/>
      <c r="AK973" s="13"/>
      <c r="AL973" s="13"/>
    </row>
    <row r="974" spans="1:38" x14ac:dyDescent="0.25">
      <c r="A974" s="13"/>
      <c r="B974" s="11"/>
      <c r="C974" s="11"/>
      <c r="D974" s="11"/>
      <c r="E974" s="11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Y974" s="13"/>
      <c r="Z974" s="13"/>
      <c r="AA974" s="13"/>
      <c r="AB974" s="11"/>
      <c r="AH974" s="13"/>
      <c r="AI974" s="13"/>
      <c r="AJ974" s="13"/>
      <c r="AK974" s="13"/>
      <c r="AL974" s="13"/>
    </row>
    <row r="975" spans="1:38" x14ac:dyDescent="0.25">
      <c r="A975" s="13"/>
      <c r="B975" s="11"/>
      <c r="C975" s="11"/>
      <c r="D975" s="11"/>
      <c r="E975" s="11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Y975" s="13"/>
      <c r="Z975" s="13"/>
      <c r="AA975" s="13"/>
      <c r="AB975" s="11"/>
      <c r="AH975" s="13"/>
      <c r="AI975" s="13"/>
      <c r="AJ975" s="13"/>
      <c r="AK975" s="13"/>
      <c r="AL975" s="13"/>
    </row>
    <row r="976" spans="1:38" x14ac:dyDescent="0.25">
      <c r="A976" s="13"/>
      <c r="B976" s="11"/>
      <c r="C976" s="11"/>
      <c r="D976" s="11"/>
      <c r="E976" s="11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Y976" s="13"/>
      <c r="Z976" s="13"/>
      <c r="AA976" s="13"/>
      <c r="AB976" s="11"/>
      <c r="AH976" s="13"/>
      <c r="AI976" s="13"/>
      <c r="AJ976" s="13"/>
      <c r="AK976" s="13"/>
      <c r="AL976" s="13"/>
    </row>
    <row r="977" spans="2:38" x14ac:dyDescent="0.25">
      <c r="B977" s="11"/>
      <c r="C977" s="11"/>
      <c r="D977" s="11"/>
      <c r="E977" s="11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Y977" s="13"/>
      <c r="Z977" s="13"/>
      <c r="AA977" s="13"/>
      <c r="AB977" s="11"/>
      <c r="AH977" s="13"/>
      <c r="AI977" s="13"/>
      <c r="AJ977" s="13"/>
      <c r="AK977" s="13"/>
      <c r="AL977" s="13"/>
    </row>
    <row r="978" spans="2:38" x14ac:dyDescent="0.25">
      <c r="B978" s="11"/>
      <c r="C978" s="11"/>
      <c r="D978" s="11"/>
      <c r="E978" s="11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Y978" s="13"/>
      <c r="Z978" s="13"/>
      <c r="AA978" s="13"/>
      <c r="AB978" s="11"/>
      <c r="AH978" s="13"/>
      <c r="AI978" s="13"/>
      <c r="AJ978" s="13"/>
      <c r="AK978" s="13"/>
      <c r="AL978" s="13"/>
    </row>
    <row r="979" spans="2:38" x14ac:dyDescent="0.25">
      <c r="B979" s="11"/>
      <c r="C979" s="11"/>
      <c r="D979" s="11"/>
      <c r="E979" s="11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Y979" s="13"/>
      <c r="Z979" s="13"/>
      <c r="AA979" s="13"/>
      <c r="AB979" s="11"/>
      <c r="AH979" s="13"/>
      <c r="AI979" s="13"/>
      <c r="AJ979" s="13"/>
      <c r="AK979" s="13"/>
      <c r="AL979" s="13"/>
    </row>
    <row r="980" spans="2:38" x14ac:dyDescent="0.25">
      <c r="B980" s="11"/>
      <c r="C980" s="11"/>
      <c r="D980" s="11"/>
      <c r="E980" s="11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Y980" s="13"/>
      <c r="Z980" s="13"/>
      <c r="AA980" s="13"/>
      <c r="AB980" s="11"/>
      <c r="AH980" s="13"/>
      <c r="AI980" s="13"/>
      <c r="AJ980" s="13"/>
      <c r="AK980" s="13"/>
      <c r="AL980" s="13"/>
    </row>
    <row r="981" spans="2:38" x14ac:dyDescent="0.25">
      <c r="B981" s="11"/>
      <c r="C981" s="11"/>
      <c r="D981" s="11"/>
      <c r="E981" s="11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Y981" s="13"/>
      <c r="Z981" s="13"/>
      <c r="AA981" s="13"/>
      <c r="AB981" s="11"/>
      <c r="AH981" s="13"/>
      <c r="AI981" s="13"/>
      <c r="AJ981" s="13"/>
      <c r="AK981" s="13"/>
      <c r="AL981" s="13"/>
    </row>
    <row r="982" spans="2:38" x14ac:dyDescent="0.25">
      <c r="B982" s="11"/>
      <c r="C982" s="11"/>
      <c r="D982" s="11"/>
      <c r="E982" s="11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Y982" s="13"/>
      <c r="Z982" s="13"/>
      <c r="AA982" s="13"/>
      <c r="AB982" s="11"/>
      <c r="AH982" s="13"/>
      <c r="AI982" s="13"/>
      <c r="AJ982" s="13"/>
      <c r="AK982" s="13"/>
      <c r="AL982" s="13"/>
    </row>
    <row r="983" spans="2:38" x14ac:dyDescent="0.25">
      <c r="B983" s="11"/>
      <c r="C983" s="11"/>
      <c r="D983" s="11"/>
      <c r="E983" s="11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Y983" s="13"/>
      <c r="Z983" s="13"/>
      <c r="AA983" s="13"/>
      <c r="AB983" s="11"/>
      <c r="AH983" s="13"/>
      <c r="AI983" s="13"/>
      <c r="AJ983" s="13"/>
      <c r="AK983" s="13"/>
      <c r="AL983" s="13"/>
    </row>
    <row r="984" spans="2:38" x14ac:dyDescent="0.25">
      <c r="B984" s="11"/>
      <c r="C984" s="11"/>
      <c r="D984" s="11"/>
      <c r="E984" s="11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Y984" s="13"/>
      <c r="Z984" s="13"/>
      <c r="AA984" s="13"/>
      <c r="AB984" s="11"/>
      <c r="AH984" s="13"/>
      <c r="AI984" s="13"/>
      <c r="AJ984" s="13"/>
      <c r="AK984" s="13"/>
      <c r="AL984" s="13"/>
    </row>
    <row r="985" spans="2:38" x14ac:dyDescent="0.25">
      <c r="B985" s="11"/>
      <c r="C985" s="11"/>
      <c r="D985" s="11"/>
      <c r="E985" s="11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Y985" s="13"/>
      <c r="Z985" s="13"/>
      <c r="AA985" s="13"/>
      <c r="AB985" s="11"/>
      <c r="AH985" s="13"/>
      <c r="AI985" s="13"/>
      <c r="AJ985" s="13"/>
      <c r="AK985" s="13"/>
      <c r="AL985" s="13"/>
    </row>
    <row r="986" spans="2:38" x14ac:dyDescent="0.25">
      <c r="B986" s="11"/>
      <c r="C986" s="11"/>
      <c r="D986" s="11"/>
      <c r="E986" s="11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Y986" s="13"/>
      <c r="Z986" s="13"/>
      <c r="AA986" s="13"/>
      <c r="AB986" s="11"/>
      <c r="AH986" s="13"/>
      <c r="AI986" s="13"/>
      <c r="AJ986" s="13"/>
      <c r="AK986" s="13"/>
      <c r="AL986" s="13"/>
    </row>
    <row r="987" spans="2:38" x14ac:dyDescent="0.25">
      <c r="B987" s="11"/>
      <c r="C987" s="11"/>
      <c r="D987" s="11"/>
      <c r="E987" s="11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Y987" s="13"/>
      <c r="Z987" s="13"/>
      <c r="AA987" s="13"/>
      <c r="AB987" s="11"/>
      <c r="AH987" s="13"/>
      <c r="AI987" s="13"/>
      <c r="AJ987" s="13"/>
      <c r="AK987" s="13"/>
      <c r="AL987" s="13"/>
    </row>
    <row r="988" spans="2:38" x14ac:dyDescent="0.25">
      <c r="B988" s="11"/>
      <c r="C988" s="11"/>
      <c r="D988" s="11"/>
      <c r="E988" s="11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Y988" s="13"/>
      <c r="Z988" s="13"/>
      <c r="AA988" s="13"/>
      <c r="AB988" s="11"/>
      <c r="AH988" s="13"/>
      <c r="AI988" s="13"/>
      <c r="AJ988" s="13"/>
      <c r="AK988" s="13"/>
      <c r="AL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AH4:AH1048576</xm:sqref>
        </x14:dataValidation>
        <x14:dataValidation type="list" allowBlank="1" showInputMessage="1" showErrorMessage="1">
          <x14:formula1>
            <xm:f>'controlled vocabulary'!$J$4:$J$6</xm:f>
          </x14:formula1>
          <xm:sqref>AF4:AF1048576</xm:sqref>
        </x14:dataValidation>
        <x14:dataValidation type="list" allowBlank="1" showInputMessage="1" showErrorMessage="1">
          <x14:formula1>
            <xm:f>'controlled vocabulary'!$H$4:$H$10</xm:f>
          </x14:formula1>
          <xm:sqref>AM4:AM1048576</xm:sqref>
        </x14:dataValidation>
        <x14:dataValidation type="list" allowBlank="1" showInputMessage="1" showErrorMessage="1">
          <x14:formula1>
            <xm:f>'controlled vocabulary'!$B$4:$B$11</xm:f>
          </x14:formula1>
          <xm:sqref>AI4:AI1048576</xm:sqref>
        </x14:dataValidation>
        <x14:dataValidation type="list" allowBlank="1" showInputMessage="1" showErrorMessage="1">
          <x14:formula1>
            <xm:f>'controlled vocabulary'!$L$4:$L$5</xm:f>
          </x14:formula1>
          <xm:sqref>K4:K1048576 I4:I57</xm:sqref>
        </x14:dataValidation>
        <x14:dataValidation type="list" allowBlank="1" showInputMessage="1" showErrorMessage="1">
          <x14:formula1>
            <xm:f>'controlled vocabulary'!$G$4:$G$11</xm:f>
          </x14:formula1>
          <xm:sqref>X4:X1048576</xm:sqref>
        </x14:dataValidation>
        <x14:dataValidation type="list" allowBlank="1" showInputMessage="1" showErrorMessage="1">
          <x14:formula1>
            <xm:f>'controlled vocabulary'!$I$4:$I$12</xm:f>
          </x14:formula1>
          <xm:sqref>AE4:AE1048576</xm:sqref>
        </x14:dataValidation>
        <x14:dataValidation type="list" allowBlank="1" showInputMessage="1" showErrorMessage="1">
          <x14:formula1>
            <xm:f>'controlled vocabulary'!$E$4:$E$15</xm:f>
          </x14:formula1>
          <xm:sqref>Q4:Q1048576 O4:O57</xm:sqref>
        </x14:dataValidation>
        <x14:dataValidation type="list" allowBlank="1" showInputMessage="1" showErrorMessage="1">
          <x14:formula1>
            <xm:f>'controlled vocabulary'!$D$4:$D$6</xm:f>
          </x14:formula1>
          <xm:sqref>AL4:AL1048576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AC4" sqref="AC4:AH292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106" customFormat="1" ht="29.1" customHeight="1" x14ac:dyDescent="0.25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817</v>
      </c>
      <c r="F1" s="32" t="s">
        <v>626</v>
      </c>
      <c r="G1" s="32" t="s">
        <v>627</v>
      </c>
      <c r="H1" s="131" t="s">
        <v>743</v>
      </c>
      <c r="I1" s="124" t="s">
        <v>744</v>
      </c>
      <c r="J1" s="124" t="s">
        <v>745</v>
      </c>
      <c r="K1" s="124" t="s">
        <v>852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5" t="s">
        <v>723</v>
      </c>
      <c r="AD1" s="105" t="s">
        <v>724</v>
      </c>
      <c r="AE1" s="74" t="s">
        <v>448</v>
      </c>
      <c r="AF1" s="74" t="s">
        <v>449</v>
      </c>
      <c r="AG1" s="74" t="s">
        <v>450</v>
      </c>
      <c r="AH1" s="74" t="s">
        <v>451</v>
      </c>
      <c r="AI1" s="74" t="s">
        <v>452</v>
      </c>
      <c r="AJ1" s="46" t="s">
        <v>453</v>
      </c>
      <c r="AK1" s="74" t="s">
        <v>454</v>
      </c>
      <c r="AL1" s="74" t="s">
        <v>455</v>
      </c>
      <c r="AM1" s="46" t="s">
        <v>456</v>
      </c>
    </row>
    <row r="2" spans="1:39" s="142" customFormat="1" ht="57.95" customHeight="1" x14ac:dyDescent="0.25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818</v>
      </c>
      <c r="F2" s="34" t="s">
        <v>628</v>
      </c>
      <c r="G2" s="34" t="s">
        <v>629</v>
      </c>
      <c r="H2" s="125" t="s">
        <v>732</v>
      </c>
      <c r="I2" s="125" t="s">
        <v>733</v>
      </c>
      <c r="J2" s="125" t="s">
        <v>731</v>
      </c>
      <c r="K2" s="125" t="s">
        <v>853</v>
      </c>
      <c r="L2" s="140" t="s">
        <v>788</v>
      </c>
      <c r="M2" s="140"/>
      <c r="N2" s="140" t="s">
        <v>792</v>
      </c>
      <c r="O2" s="140" t="s">
        <v>647</v>
      </c>
      <c r="P2" s="140" t="s">
        <v>684</v>
      </c>
      <c r="Q2" s="140" t="s">
        <v>685</v>
      </c>
      <c r="R2" s="140" t="s">
        <v>794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722</v>
      </c>
      <c r="AC2" s="55" t="s">
        <v>689</v>
      </c>
      <c r="AD2" s="55" t="s">
        <v>690</v>
      </c>
      <c r="AE2" s="55" t="s">
        <v>86</v>
      </c>
      <c r="AF2" s="55" t="s">
        <v>87</v>
      </c>
      <c r="AG2" s="55" t="s">
        <v>88</v>
      </c>
      <c r="AH2" s="55" t="s">
        <v>691</v>
      </c>
      <c r="AI2" s="55" t="s">
        <v>692</v>
      </c>
      <c r="AJ2" s="55" t="s">
        <v>693</v>
      </c>
      <c r="AK2" s="55" t="s">
        <v>694</v>
      </c>
      <c r="AL2" s="55" t="s">
        <v>695</v>
      </c>
      <c r="AM2" s="55" t="s">
        <v>696</v>
      </c>
    </row>
    <row r="3" spans="1:39" s="80" customFormat="1" ht="30" x14ac:dyDescent="0.25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729</v>
      </c>
      <c r="I3" s="126" t="s">
        <v>34</v>
      </c>
      <c r="J3" s="126" t="s">
        <v>730</v>
      </c>
      <c r="K3" s="126"/>
      <c r="L3" s="139" t="s">
        <v>789</v>
      </c>
      <c r="M3" s="98"/>
      <c r="N3" s="139" t="s">
        <v>787</v>
      </c>
      <c r="O3" s="139" t="s">
        <v>790</v>
      </c>
      <c r="P3" s="139" t="s">
        <v>791</v>
      </c>
      <c r="Q3" s="97"/>
      <c r="R3" s="139" t="s">
        <v>793</v>
      </c>
      <c r="S3" s="143" t="s">
        <v>716</v>
      </c>
      <c r="T3" s="139" t="s">
        <v>796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797</v>
      </c>
      <c r="AC3" s="67" t="s">
        <v>131</v>
      </c>
      <c r="AD3" s="67" t="s">
        <v>131</v>
      </c>
      <c r="AE3" s="67" t="s">
        <v>55</v>
      </c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</row>
    <row r="4" spans="1:39" x14ac:dyDescent="0.25">
      <c r="A4" s="168" t="s">
        <v>875</v>
      </c>
      <c r="B4" s="5" t="s">
        <v>885</v>
      </c>
      <c r="C4" s="5" t="s">
        <v>887</v>
      </c>
      <c r="D4" s="5" t="s">
        <v>888</v>
      </c>
      <c r="E4" s="5" t="s">
        <v>947</v>
      </c>
      <c r="F4" s="5"/>
      <c r="G4" s="5"/>
      <c r="H4" s="127">
        <v>2003</v>
      </c>
      <c r="I4" s="127">
        <v>8</v>
      </c>
      <c r="J4" s="127"/>
      <c r="K4" s="127"/>
      <c r="L4" s="5" t="s">
        <v>632</v>
      </c>
      <c r="M4" s="5"/>
      <c r="N4" s="5" t="s">
        <v>636</v>
      </c>
      <c r="O4" s="5" t="s">
        <v>643</v>
      </c>
      <c r="P4" s="5" t="s">
        <v>645</v>
      </c>
      <c r="Q4" s="5"/>
      <c r="R4" s="5" t="s">
        <v>653</v>
      </c>
      <c r="S4" s="5"/>
      <c r="T4" s="5"/>
      <c r="U4" s="5"/>
      <c r="V4" s="5" t="s">
        <v>801</v>
      </c>
      <c r="W4" s="5"/>
      <c r="X4" s="5"/>
      <c r="Y4" s="5"/>
      <c r="Z4" s="5"/>
      <c r="AA4" s="5"/>
      <c r="AB4" s="5"/>
      <c r="AC4" s="5">
        <v>-24.1</v>
      </c>
      <c r="AD4" s="5"/>
      <c r="AE4" s="5" t="s">
        <v>1236</v>
      </c>
      <c r="AF4" s="5"/>
      <c r="AG4" s="5">
        <v>2003</v>
      </c>
      <c r="AH4" s="5">
        <v>88.09</v>
      </c>
      <c r="AI4" s="5"/>
      <c r="AJ4" s="5"/>
      <c r="AK4" s="5"/>
      <c r="AL4" s="5"/>
      <c r="AM4" s="5"/>
    </row>
    <row r="5" spans="1:39" x14ac:dyDescent="0.25">
      <c r="A5" s="168" t="s">
        <v>875</v>
      </c>
      <c r="B5" s="5" t="s">
        <v>885</v>
      </c>
      <c r="C5" s="5" t="s">
        <v>887</v>
      </c>
      <c r="D5" s="5" t="s">
        <v>889</v>
      </c>
      <c r="E5" s="5" t="s">
        <v>948</v>
      </c>
      <c r="F5" s="5"/>
      <c r="G5" s="5"/>
      <c r="H5" s="127">
        <v>2003</v>
      </c>
      <c r="I5" s="127">
        <v>8</v>
      </c>
      <c r="J5" s="127"/>
      <c r="K5" s="127"/>
      <c r="L5" s="5" t="s">
        <v>632</v>
      </c>
      <c r="M5" s="5"/>
      <c r="N5" s="5" t="s">
        <v>636</v>
      </c>
      <c r="O5" s="5" t="s">
        <v>643</v>
      </c>
      <c r="P5" s="5" t="s">
        <v>645</v>
      </c>
      <c r="Q5" s="5"/>
      <c r="R5" s="5" t="s">
        <v>653</v>
      </c>
      <c r="S5" s="5"/>
      <c r="T5" s="5"/>
      <c r="U5" s="5"/>
      <c r="V5" s="5" t="s">
        <v>801</v>
      </c>
      <c r="W5" s="5"/>
      <c r="X5" s="5"/>
      <c r="Y5" s="5"/>
      <c r="Z5" s="5"/>
      <c r="AA5" s="5"/>
      <c r="AB5" s="5"/>
      <c r="AC5" s="5">
        <v>-24.1</v>
      </c>
      <c r="AD5" s="5"/>
      <c r="AE5" s="5" t="s">
        <v>1236</v>
      </c>
      <c r="AF5" s="5"/>
      <c r="AG5" s="5">
        <v>2003</v>
      </c>
      <c r="AH5" s="5">
        <v>93.21</v>
      </c>
      <c r="AI5" s="5"/>
      <c r="AJ5" s="5"/>
      <c r="AK5" s="5"/>
      <c r="AL5" s="5"/>
      <c r="AM5" s="5"/>
    </row>
    <row r="6" spans="1:39" x14ac:dyDescent="0.25">
      <c r="A6" s="168" t="s">
        <v>875</v>
      </c>
      <c r="B6" s="5" t="s">
        <v>885</v>
      </c>
      <c r="C6" s="5" t="s">
        <v>887</v>
      </c>
      <c r="D6" s="5" t="s">
        <v>890</v>
      </c>
      <c r="E6" s="5" t="s">
        <v>949</v>
      </c>
      <c r="F6" s="5"/>
      <c r="G6" s="5"/>
      <c r="H6" s="127">
        <v>2003</v>
      </c>
      <c r="I6" s="127">
        <v>8</v>
      </c>
      <c r="J6" s="127"/>
      <c r="K6" s="127"/>
      <c r="L6" s="5" t="s">
        <v>632</v>
      </c>
      <c r="M6" s="5"/>
      <c r="N6" s="5" t="s">
        <v>636</v>
      </c>
      <c r="O6" s="5" t="s">
        <v>643</v>
      </c>
      <c r="P6" s="5" t="s">
        <v>645</v>
      </c>
      <c r="Q6" s="5"/>
      <c r="R6" s="5" t="s">
        <v>653</v>
      </c>
      <c r="S6" s="5"/>
      <c r="T6" s="5"/>
      <c r="U6" s="5"/>
      <c r="V6" s="5" t="s">
        <v>801</v>
      </c>
      <c r="W6" s="5"/>
      <c r="X6" s="5"/>
      <c r="Y6" s="5"/>
      <c r="Z6" s="5"/>
      <c r="AA6" s="5"/>
      <c r="AB6" s="5"/>
      <c r="AC6" s="5">
        <v>-24.1</v>
      </c>
      <c r="AD6" s="5"/>
      <c r="AE6" s="5" t="s">
        <v>1236</v>
      </c>
      <c r="AF6" s="5"/>
      <c r="AG6" s="5">
        <v>2003</v>
      </c>
      <c r="AH6" s="5">
        <v>86.3</v>
      </c>
      <c r="AI6" s="5"/>
      <c r="AJ6" s="5"/>
      <c r="AK6" s="5"/>
      <c r="AL6" s="5"/>
      <c r="AM6" s="5"/>
    </row>
    <row r="7" spans="1:39" x14ac:dyDescent="0.25">
      <c r="A7" s="168" t="s">
        <v>875</v>
      </c>
      <c r="B7" s="5" t="s">
        <v>885</v>
      </c>
      <c r="C7" s="5" t="s">
        <v>887</v>
      </c>
      <c r="D7" s="5" t="s">
        <v>891</v>
      </c>
      <c r="E7" s="5" t="s">
        <v>950</v>
      </c>
      <c r="F7" s="5"/>
      <c r="G7" s="5"/>
      <c r="H7" s="127">
        <v>2003</v>
      </c>
      <c r="I7" s="127">
        <v>8</v>
      </c>
      <c r="J7" s="127"/>
      <c r="K7" s="127"/>
      <c r="L7" s="5" t="s">
        <v>632</v>
      </c>
      <c r="M7" s="5"/>
      <c r="N7" s="5" t="s">
        <v>636</v>
      </c>
      <c r="O7" s="5" t="s">
        <v>643</v>
      </c>
      <c r="P7" s="5" t="s">
        <v>645</v>
      </c>
      <c r="Q7" s="5"/>
      <c r="R7" s="5" t="s">
        <v>653</v>
      </c>
      <c r="S7" s="5"/>
      <c r="T7" s="5"/>
      <c r="U7" s="5"/>
      <c r="V7" s="5" t="s">
        <v>801</v>
      </c>
      <c r="W7" s="5"/>
      <c r="X7" s="5"/>
      <c r="Y7" s="5"/>
      <c r="Z7" s="5"/>
      <c r="AA7" s="5"/>
      <c r="AB7" s="5"/>
      <c r="AC7" s="5">
        <v>-24.1</v>
      </c>
      <c r="AD7" s="5"/>
      <c r="AE7" s="5" t="s">
        <v>1236</v>
      </c>
      <c r="AF7" s="5"/>
      <c r="AG7" s="5">
        <v>2003</v>
      </c>
      <c r="AH7" s="5">
        <v>69.3</v>
      </c>
      <c r="AI7" s="5"/>
      <c r="AJ7" s="5"/>
      <c r="AK7" s="5"/>
      <c r="AL7" s="5"/>
      <c r="AM7" s="5"/>
    </row>
    <row r="8" spans="1:39" x14ac:dyDescent="0.25">
      <c r="A8" s="5" t="s">
        <v>875</v>
      </c>
      <c r="B8" s="5" t="s">
        <v>885</v>
      </c>
      <c r="C8" s="5" t="s">
        <v>887</v>
      </c>
      <c r="D8" s="5" t="s">
        <v>892</v>
      </c>
      <c r="E8" s="5" t="s">
        <v>951</v>
      </c>
      <c r="F8" s="5"/>
      <c r="G8" s="5"/>
      <c r="H8" s="127">
        <v>2003</v>
      </c>
      <c r="I8" s="127">
        <v>8</v>
      </c>
      <c r="J8" s="127"/>
      <c r="K8" s="127"/>
      <c r="L8" s="5" t="s">
        <v>632</v>
      </c>
      <c r="M8" s="5"/>
      <c r="N8" s="5" t="s">
        <v>636</v>
      </c>
      <c r="O8" s="5" t="s">
        <v>643</v>
      </c>
      <c r="P8" s="5" t="s">
        <v>645</v>
      </c>
      <c r="Q8" s="5"/>
      <c r="R8" s="5" t="s">
        <v>653</v>
      </c>
      <c r="S8" s="5"/>
      <c r="T8" s="5"/>
      <c r="U8" s="5"/>
      <c r="V8" s="5" t="s">
        <v>801</v>
      </c>
      <c r="W8" s="5"/>
      <c r="X8" s="5"/>
      <c r="Y8" s="5"/>
      <c r="Z8" s="5"/>
      <c r="AA8" s="5"/>
      <c r="AB8" s="5"/>
      <c r="AC8" s="5">
        <v>-24.1</v>
      </c>
      <c r="AD8" s="5"/>
      <c r="AE8" s="5" t="s">
        <v>1236</v>
      </c>
      <c r="AF8" s="5"/>
      <c r="AG8" s="5">
        <v>2003</v>
      </c>
      <c r="AH8" s="5">
        <v>79.569999999999993</v>
      </c>
      <c r="AI8" s="5"/>
      <c r="AJ8" s="5"/>
      <c r="AK8" s="5"/>
      <c r="AL8" s="5"/>
      <c r="AM8" s="5"/>
    </row>
    <row r="9" spans="1:39" x14ac:dyDescent="0.25">
      <c r="A9" s="5" t="s">
        <v>875</v>
      </c>
      <c r="B9" s="5" t="s">
        <v>885</v>
      </c>
      <c r="C9" s="5" t="s">
        <v>887</v>
      </c>
      <c r="D9" s="5" t="s">
        <v>893</v>
      </c>
      <c r="E9" s="5" t="s">
        <v>952</v>
      </c>
      <c r="F9" s="5"/>
      <c r="G9" s="5"/>
      <c r="H9" s="127">
        <v>2003</v>
      </c>
      <c r="I9" s="127">
        <v>8</v>
      </c>
      <c r="J9" s="127"/>
      <c r="K9" s="127"/>
      <c r="L9" s="5" t="s">
        <v>632</v>
      </c>
      <c r="M9" s="5"/>
      <c r="N9" s="5" t="s">
        <v>636</v>
      </c>
      <c r="O9" s="5" t="s">
        <v>643</v>
      </c>
      <c r="P9" s="5" t="s">
        <v>645</v>
      </c>
      <c r="Q9" s="5"/>
      <c r="R9" s="5" t="s">
        <v>653</v>
      </c>
      <c r="S9" s="5"/>
      <c r="T9" s="5"/>
      <c r="U9" s="5"/>
      <c r="V9" s="5" t="s">
        <v>801</v>
      </c>
      <c r="W9" s="5"/>
      <c r="X9" s="5"/>
      <c r="Y9" s="5"/>
      <c r="Z9" s="5"/>
      <c r="AA9" s="5"/>
      <c r="AB9" s="5"/>
      <c r="AC9" s="5">
        <v>-24.1</v>
      </c>
      <c r="AD9" s="5"/>
      <c r="AE9" s="5" t="s">
        <v>1236</v>
      </c>
      <c r="AF9" s="5"/>
      <c r="AG9" s="5">
        <v>2003</v>
      </c>
      <c r="AH9" s="5">
        <v>74.08</v>
      </c>
      <c r="AI9" s="5"/>
      <c r="AJ9" s="5"/>
      <c r="AK9" s="5"/>
      <c r="AL9" s="5"/>
      <c r="AM9" s="5"/>
    </row>
    <row r="10" spans="1:39" x14ac:dyDescent="0.25">
      <c r="A10" s="5" t="s">
        <v>875</v>
      </c>
      <c r="B10" s="5" t="s">
        <v>885</v>
      </c>
      <c r="C10" s="5" t="s">
        <v>900</v>
      </c>
      <c r="D10" s="5" t="s">
        <v>901</v>
      </c>
      <c r="E10" s="5" t="s">
        <v>953</v>
      </c>
      <c r="F10" s="5"/>
      <c r="G10" s="5"/>
      <c r="H10" s="127">
        <v>2003</v>
      </c>
      <c r="I10" s="127">
        <v>8</v>
      </c>
      <c r="J10" s="127"/>
      <c r="K10" s="127"/>
      <c r="L10" s="5" t="s">
        <v>632</v>
      </c>
      <c r="M10" s="5"/>
      <c r="N10" s="5" t="s">
        <v>636</v>
      </c>
      <c r="O10" s="5" t="s">
        <v>643</v>
      </c>
      <c r="P10" s="5" t="s">
        <v>645</v>
      </c>
      <c r="Q10" s="5"/>
      <c r="R10" s="5" t="s">
        <v>653</v>
      </c>
      <c r="S10" s="5"/>
      <c r="T10" s="5"/>
      <c r="U10" s="5"/>
      <c r="V10" s="5" t="s">
        <v>801</v>
      </c>
      <c r="W10" s="5"/>
      <c r="X10" s="5"/>
      <c r="Y10" s="5"/>
      <c r="Z10" s="5"/>
      <c r="AA10" s="5"/>
      <c r="AB10" s="5"/>
      <c r="AC10" s="5">
        <v>-24.1</v>
      </c>
      <c r="AD10" s="5"/>
      <c r="AE10" s="5" t="s">
        <v>1236</v>
      </c>
      <c r="AF10" s="5"/>
      <c r="AG10" s="5">
        <v>2003</v>
      </c>
      <c r="AH10" s="5">
        <v>91.82</v>
      </c>
      <c r="AI10" s="5"/>
      <c r="AJ10" s="5"/>
      <c r="AK10" s="5"/>
      <c r="AL10" s="5"/>
      <c r="AM10" s="5"/>
    </row>
    <row r="11" spans="1:39" x14ac:dyDescent="0.25">
      <c r="A11" s="5" t="s">
        <v>875</v>
      </c>
      <c r="B11" s="5" t="s">
        <v>885</v>
      </c>
      <c r="C11" s="5" t="s">
        <v>900</v>
      </c>
      <c r="D11" s="5" t="s">
        <v>902</v>
      </c>
      <c r="E11" s="5" t="s">
        <v>954</v>
      </c>
      <c r="F11" s="5"/>
      <c r="G11" s="5"/>
      <c r="H11" s="127">
        <v>2003</v>
      </c>
      <c r="I11" s="127">
        <v>8</v>
      </c>
      <c r="J11" s="127"/>
      <c r="K11" s="127"/>
      <c r="L11" s="5" t="s">
        <v>632</v>
      </c>
      <c r="M11" s="5"/>
      <c r="N11" s="5" t="s">
        <v>636</v>
      </c>
      <c r="O11" s="5" t="s">
        <v>643</v>
      </c>
      <c r="P11" s="5" t="s">
        <v>645</v>
      </c>
      <c r="Q11" s="5"/>
      <c r="R11" s="5" t="s">
        <v>653</v>
      </c>
      <c r="S11" s="5"/>
      <c r="T11" s="5"/>
      <c r="U11" s="5"/>
      <c r="V11" s="5" t="s">
        <v>801</v>
      </c>
      <c r="W11" s="5"/>
      <c r="X11" s="5"/>
      <c r="Y11" s="5"/>
      <c r="Z11" s="5"/>
      <c r="AA11" s="5"/>
      <c r="AB11" s="5"/>
      <c r="AC11" s="5">
        <v>-24.1</v>
      </c>
      <c r="AD11" s="5"/>
      <c r="AE11" s="5" t="s">
        <v>1236</v>
      </c>
      <c r="AF11" s="5"/>
      <c r="AG11" s="5">
        <v>2003</v>
      </c>
      <c r="AH11" s="5">
        <v>85.61</v>
      </c>
      <c r="AI11" s="5"/>
      <c r="AJ11" s="5"/>
      <c r="AK11" s="5"/>
      <c r="AL11" s="5"/>
      <c r="AM11" s="5"/>
    </row>
    <row r="12" spans="1:39" x14ac:dyDescent="0.25">
      <c r="A12" s="5" t="s">
        <v>875</v>
      </c>
      <c r="B12" s="5" t="s">
        <v>885</v>
      </c>
      <c r="C12" s="5" t="s">
        <v>900</v>
      </c>
      <c r="D12" s="5" t="s">
        <v>903</v>
      </c>
      <c r="E12" s="5" t="s">
        <v>955</v>
      </c>
      <c r="F12" s="5"/>
      <c r="G12" s="5"/>
      <c r="H12" s="127">
        <v>2003</v>
      </c>
      <c r="I12" s="127">
        <v>8</v>
      </c>
      <c r="J12" s="127"/>
      <c r="K12" s="127"/>
      <c r="L12" s="5" t="s">
        <v>632</v>
      </c>
      <c r="M12" s="5"/>
      <c r="N12" s="5" t="s">
        <v>636</v>
      </c>
      <c r="O12" s="5" t="s">
        <v>643</v>
      </c>
      <c r="P12" s="5" t="s">
        <v>645</v>
      </c>
      <c r="Q12" s="5"/>
      <c r="R12" s="5" t="s">
        <v>653</v>
      </c>
      <c r="S12" s="5"/>
      <c r="T12" s="5"/>
      <c r="U12" s="5"/>
      <c r="V12" s="5" t="s">
        <v>801</v>
      </c>
      <c r="W12" s="5"/>
      <c r="X12" s="5"/>
      <c r="Y12" s="5"/>
      <c r="Z12" s="5"/>
      <c r="AA12" s="5"/>
      <c r="AB12" s="5"/>
      <c r="AC12" s="5">
        <v>-24.1</v>
      </c>
      <c r="AD12" s="5"/>
      <c r="AE12" s="5" t="s">
        <v>1236</v>
      </c>
      <c r="AF12" s="5"/>
      <c r="AG12" s="5">
        <v>2003</v>
      </c>
      <c r="AH12" s="5">
        <v>69.72</v>
      </c>
      <c r="AI12" s="5"/>
      <c r="AJ12" s="5"/>
      <c r="AK12" s="5"/>
      <c r="AL12" s="5"/>
      <c r="AM12" s="5"/>
    </row>
    <row r="13" spans="1:39" x14ac:dyDescent="0.25">
      <c r="A13" s="5" t="s">
        <v>875</v>
      </c>
      <c r="B13" s="5" t="s">
        <v>885</v>
      </c>
      <c r="C13" s="5" t="s">
        <v>900</v>
      </c>
      <c r="D13" s="5" t="s">
        <v>904</v>
      </c>
      <c r="E13" s="5" t="s">
        <v>956</v>
      </c>
      <c r="F13" s="5"/>
      <c r="G13" s="5"/>
      <c r="H13" s="127">
        <v>2003</v>
      </c>
      <c r="I13" s="127">
        <v>8</v>
      </c>
      <c r="J13" s="127"/>
      <c r="K13" s="127"/>
      <c r="L13" s="5" t="s">
        <v>632</v>
      </c>
      <c r="M13" s="5"/>
      <c r="N13" s="5" t="s">
        <v>636</v>
      </c>
      <c r="O13" s="5" t="s">
        <v>643</v>
      </c>
      <c r="P13" s="5" t="s">
        <v>645</v>
      </c>
      <c r="Q13" s="5"/>
      <c r="R13" s="5" t="s">
        <v>653</v>
      </c>
      <c r="S13" s="5"/>
      <c r="T13" s="5"/>
      <c r="U13" s="5"/>
      <c r="V13" s="5" t="s">
        <v>801</v>
      </c>
      <c r="W13" s="5"/>
      <c r="X13" s="5"/>
      <c r="Y13" s="5"/>
      <c r="Z13" s="5"/>
      <c r="AA13" s="5"/>
      <c r="AB13" s="5"/>
      <c r="AC13" s="5">
        <v>-24.1</v>
      </c>
      <c r="AD13" s="5"/>
      <c r="AE13" s="5" t="s">
        <v>1236</v>
      </c>
      <c r="AF13" s="5"/>
      <c r="AG13" s="5">
        <v>2003</v>
      </c>
      <c r="AH13" s="5">
        <v>86.78</v>
      </c>
      <c r="AI13" s="5"/>
      <c r="AJ13" s="5"/>
      <c r="AK13" s="5"/>
      <c r="AL13" s="5"/>
      <c r="AM13" s="5"/>
    </row>
    <row r="14" spans="1:39" x14ac:dyDescent="0.25">
      <c r="A14" s="5" t="s">
        <v>875</v>
      </c>
      <c r="B14" s="5" t="s">
        <v>885</v>
      </c>
      <c r="C14" s="5" t="s">
        <v>900</v>
      </c>
      <c r="D14" s="5" t="s">
        <v>905</v>
      </c>
      <c r="E14" s="5" t="s">
        <v>957</v>
      </c>
      <c r="F14" s="5"/>
      <c r="G14" s="5"/>
      <c r="H14" s="127">
        <v>2003</v>
      </c>
      <c r="I14" s="127">
        <v>8</v>
      </c>
      <c r="J14" s="127"/>
      <c r="K14" s="127"/>
      <c r="L14" s="5" t="s">
        <v>632</v>
      </c>
      <c r="M14" s="5"/>
      <c r="N14" s="5" t="s">
        <v>636</v>
      </c>
      <c r="O14" s="5" t="s">
        <v>643</v>
      </c>
      <c r="P14" s="5" t="s">
        <v>645</v>
      </c>
      <c r="Q14" s="5"/>
      <c r="R14" s="5" t="s">
        <v>653</v>
      </c>
      <c r="S14" s="5"/>
      <c r="T14" s="5"/>
      <c r="U14" s="5"/>
      <c r="V14" s="5" t="s">
        <v>801</v>
      </c>
      <c r="W14" s="5"/>
      <c r="X14" s="5"/>
      <c r="Y14" s="5"/>
      <c r="Z14" s="5"/>
      <c r="AA14" s="5"/>
      <c r="AB14" s="5"/>
      <c r="AC14" s="5">
        <v>-24.1</v>
      </c>
      <c r="AD14" s="5"/>
      <c r="AE14" s="5" t="s">
        <v>1236</v>
      </c>
      <c r="AF14" s="5"/>
      <c r="AG14" s="5">
        <v>2003</v>
      </c>
      <c r="AH14" s="5">
        <v>84.9</v>
      </c>
      <c r="AI14" s="5"/>
      <c r="AJ14" s="5"/>
      <c r="AK14" s="5"/>
      <c r="AL14" s="5"/>
      <c r="AM14" s="5"/>
    </row>
    <row r="15" spans="1:39" x14ac:dyDescent="0.25">
      <c r="A15" s="5" t="s">
        <v>875</v>
      </c>
      <c r="B15" s="5" t="s">
        <v>885</v>
      </c>
      <c r="C15" s="5" t="s">
        <v>900</v>
      </c>
      <c r="D15" s="5" t="s">
        <v>906</v>
      </c>
      <c r="E15" s="5" t="s">
        <v>958</v>
      </c>
      <c r="F15" s="5"/>
      <c r="G15" s="5"/>
      <c r="H15" s="127">
        <v>2003</v>
      </c>
      <c r="I15" s="127">
        <v>8</v>
      </c>
      <c r="J15" s="127"/>
      <c r="K15" s="127"/>
      <c r="L15" s="5" t="s">
        <v>632</v>
      </c>
      <c r="M15" s="5"/>
      <c r="N15" s="5" t="s">
        <v>636</v>
      </c>
      <c r="O15" s="5" t="s">
        <v>643</v>
      </c>
      <c r="P15" s="5" t="s">
        <v>645</v>
      </c>
      <c r="Q15" s="5"/>
      <c r="R15" s="5" t="s">
        <v>653</v>
      </c>
      <c r="S15" s="5"/>
      <c r="T15" s="5"/>
      <c r="U15" s="5"/>
      <c r="V15" s="5" t="s">
        <v>801</v>
      </c>
      <c r="W15" s="5"/>
      <c r="X15" s="5"/>
      <c r="Y15" s="5"/>
      <c r="Z15" s="5"/>
      <c r="AA15" s="5"/>
      <c r="AB15" s="5"/>
      <c r="AC15" s="5">
        <v>-24.1</v>
      </c>
      <c r="AD15" s="5"/>
      <c r="AE15" s="5" t="s">
        <v>1236</v>
      </c>
      <c r="AF15" s="5"/>
      <c r="AG15" s="5">
        <v>2003</v>
      </c>
      <c r="AH15" s="5">
        <v>87.23</v>
      </c>
      <c r="AI15" s="5"/>
      <c r="AJ15" s="5"/>
      <c r="AK15" s="5"/>
      <c r="AL15" s="5"/>
      <c r="AM15" s="5"/>
    </row>
    <row r="16" spans="1:39" x14ac:dyDescent="0.25">
      <c r="A16" s="5" t="s">
        <v>875</v>
      </c>
      <c r="B16" s="5" t="s">
        <v>885</v>
      </c>
      <c r="C16" s="5" t="s">
        <v>894</v>
      </c>
      <c r="D16" s="5" t="s">
        <v>895</v>
      </c>
      <c r="E16" s="5" t="s">
        <v>959</v>
      </c>
      <c r="F16" s="5"/>
      <c r="G16" s="5"/>
      <c r="H16" s="127">
        <v>2003</v>
      </c>
      <c r="I16" s="127">
        <v>8</v>
      </c>
      <c r="J16" s="127"/>
      <c r="K16" s="127"/>
      <c r="L16" s="5" t="s">
        <v>632</v>
      </c>
      <c r="M16" s="5"/>
      <c r="N16" s="5" t="s">
        <v>636</v>
      </c>
      <c r="O16" s="5" t="s">
        <v>643</v>
      </c>
      <c r="P16" s="5" t="s">
        <v>645</v>
      </c>
      <c r="Q16" s="5"/>
      <c r="R16" s="5" t="s">
        <v>653</v>
      </c>
      <c r="S16" s="5"/>
      <c r="T16" s="5"/>
      <c r="U16" s="5"/>
      <c r="V16" s="5" t="s">
        <v>801</v>
      </c>
      <c r="W16" s="5"/>
      <c r="X16" s="5"/>
      <c r="Y16" s="5"/>
      <c r="Z16" s="5"/>
      <c r="AA16" s="5"/>
      <c r="AB16" s="5"/>
      <c r="AC16" s="5">
        <v>-24.1</v>
      </c>
      <c r="AD16" s="5"/>
      <c r="AE16" s="5" t="s">
        <v>1236</v>
      </c>
      <c r="AF16" s="5"/>
      <c r="AG16" s="5">
        <v>2003</v>
      </c>
      <c r="AH16" s="5">
        <v>85.85</v>
      </c>
      <c r="AI16" s="5"/>
      <c r="AJ16" s="5"/>
      <c r="AK16" s="5"/>
      <c r="AL16" s="5"/>
      <c r="AM16" s="5"/>
    </row>
    <row r="17" spans="1:39" x14ac:dyDescent="0.25">
      <c r="A17" s="5" t="s">
        <v>875</v>
      </c>
      <c r="B17" s="5" t="s">
        <v>885</v>
      </c>
      <c r="C17" s="5" t="s">
        <v>894</v>
      </c>
      <c r="D17" s="5" t="s">
        <v>896</v>
      </c>
      <c r="E17" s="5" t="s">
        <v>960</v>
      </c>
      <c r="F17" s="5"/>
      <c r="G17" s="5"/>
      <c r="H17" s="127">
        <v>2003</v>
      </c>
      <c r="I17" s="127">
        <v>8</v>
      </c>
      <c r="J17" s="127"/>
      <c r="K17" s="127"/>
      <c r="L17" s="5" t="s">
        <v>632</v>
      </c>
      <c r="M17" s="5"/>
      <c r="N17" s="5" t="s">
        <v>636</v>
      </c>
      <c r="O17" s="5" t="s">
        <v>643</v>
      </c>
      <c r="P17" s="5" t="s">
        <v>645</v>
      </c>
      <c r="Q17" s="5"/>
      <c r="R17" s="5" t="s">
        <v>653</v>
      </c>
      <c r="S17" s="5"/>
      <c r="T17" s="5"/>
      <c r="U17" s="5"/>
      <c r="V17" s="5" t="s">
        <v>801</v>
      </c>
      <c r="W17" s="5"/>
      <c r="X17" s="5"/>
      <c r="Y17" s="5"/>
      <c r="Z17" s="5"/>
      <c r="AA17" s="5"/>
      <c r="AB17" s="5"/>
      <c r="AC17" s="5">
        <v>-24.1</v>
      </c>
      <c r="AD17" s="5"/>
      <c r="AE17" s="5" t="s">
        <v>1236</v>
      </c>
      <c r="AF17" s="5"/>
      <c r="AG17" s="5">
        <v>2003</v>
      </c>
      <c r="AH17" s="5">
        <v>77.98</v>
      </c>
      <c r="AI17" s="5"/>
      <c r="AJ17" s="5"/>
      <c r="AK17" s="5"/>
      <c r="AL17" s="5"/>
      <c r="AM17" s="5"/>
    </row>
    <row r="18" spans="1:39" x14ac:dyDescent="0.25">
      <c r="A18" s="5" t="s">
        <v>875</v>
      </c>
      <c r="B18" s="5" t="s">
        <v>885</v>
      </c>
      <c r="C18" s="5" t="s">
        <v>894</v>
      </c>
      <c r="D18" s="5" t="s">
        <v>897</v>
      </c>
      <c r="E18" s="5" t="s">
        <v>961</v>
      </c>
      <c r="F18" s="5"/>
      <c r="G18" s="5"/>
      <c r="H18" s="127">
        <v>2003</v>
      </c>
      <c r="I18" s="127">
        <v>8</v>
      </c>
      <c r="J18" s="127"/>
      <c r="K18" s="127"/>
      <c r="L18" s="5" t="s">
        <v>632</v>
      </c>
      <c r="M18" s="5"/>
      <c r="N18" s="5" t="s">
        <v>636</v>
      </c>
      <c r="O18" s="5" t="s">
        <v>643</v>
      </c>
      <c r="P18" s="5" t="s">
        <v>645</v>
      </c>
      <c r="Q18" s="5"/>
      <c r="R18" s="5" t="s">
        <v>653</v>
      </c>
      <c r="S18" s="5"/>
      <c r="T18" s="5"/>
      <c r="U18" s="5"/>
      <c r="V18" s="5" t="s">
        <v>801</v>
      </c>
      <c r="W18" s="5"/>
      <c r="X18" s="5"/>
      <c r="Y18" s="5"/>
      <c r="Z18" s="5"/>
      <c r="AA18" s="5"/>
      <c r="AB18" s="5"/>
      <c r="AC18" s="5">
        <v>-24.1</v>
      </c>
      <c r="AD18" s="5"/>
      <c r="AE18" s="5" t="s">
        <v>1236</v>
      </c>
      <c r="AF18" s="5"/>
      <c r="AG18" s="5">
        <v>2003</v>
      </c>
      <c r="AH18" s="5">
        <v>91.15</v>
      </c>
      <c r="AI18" s="5"/>
      <c r="AJ18" s="5"/>
      <c r="AK18" s="5"/>
      <c r="AL18" s="5"/>
      <c r="AM18" s="5"/>
    </row>
    <row r="19" spans="1:39" x14ac:dyDescent="0.25">
      <c r="A19" s="5" t="s">
        <v>875</v>
      </c>
      <c r="B19" s="5" t="s">
        <v>885</v>
      </c>
      <c r="C19" s="5" t="s">
        <v>894</v>
      </c>
      <c r="D19" s="5" t="s">
        <v>898</v>
      </c>
      <c r="E19" s="5" t="s">
        <v>962</v>
      </c>
      <c r="F19" s="5"/>
      <c r="G19" s="5"/>
      <c r="H19" s="127">
        <v>2003</v>
      </c>
      <c r="I19" s="127">
        <v>8</v>
      </c>
      <c r="J19" s="127"/>
      <c r="K19" s="127"/>
      <c r="L19" s="5" t="s">
        <v>632</v>
      </c>
      <c r="M19" s="5"/>
      <c r="N19" s="5" t="s">
        <v>636</v>
      </c>
      <c r="O19" s="5" t="s">
        <v>643</v>
      </c>
      <c r="P19" s="5" t="s">
        <v>645</v>
      </c>
      <c r="Q19" s="5"/>
      <c r="R19" s="5" t="s">
        <v>653</v>
      </c>
      <c r="S19" s="5"/>
      <c r="T19" s="5"/>
      <c r="U19" s="5"/>
      <c r="V19" s="5" t="s">
        <v>801</v>
      </c>
      <c r="W19" s="5"/>
      <c r="X19" s="5"/>
      <c r="Y19" s="5"/>
      <c r="Z19" s="5"/>
      <c r="AA19" s="5"/>
      <c r="AB19" s="5"/>
      <c r="AC19" s="5">
        <v>-24.1</v>
      </c>
      <c r="AD19" s="5"/>
      <c r="AE19" s="5" t="s">
        <v>1236</v>
      </c>
      <c r="AF19" s="5"/>
      <c r="AG19" s="5">
        <v>2003</v>
      </c>
      <c r="AH19" s="5">
        <v>76.069999999999993</v>
      </c>
      <c r="AI19" s="5"/>
      <c r="AJ19" s="5"/>
      <c r="AK19" s="5"/>
      <c r="AL19" s="5"/>
      <c r="AM19" s="5"/>
    </row>
    <row r="20" spans="1:39" x14ac:dyDescent="0.25">
      <c r="A20" s="5" t="s">
        <v>875</v>
      </c>
      <c r="B20" s="5" t="s">
        <v>885</v>
      </c>
      <c r="C20" s="5" t="s">
        <v>894</v>
      </c>
      <c r="D20" s="5" t="s">
        <v>899</v>
      </c>
      <c r="E20" s="5" t="s">
        <v>963</v>
      </c>
      <c r="F20" s="5"/>
      <c r="G20" s="5"/>
      <c r="H20" s="127">
        <v>2003</v>
      </c>
      <c r="I20" s="127">
        <v>8</v>
      </c>
      <c r="J20" s="127"/>
      <c r="K20" s="127"/>
      <c r="L20" s="5" t="s">
        <v>632</v>
      </c>
      <c r="M20" s="5"/>
      <c r="N20" s="5" t="s">
        <v>636</v>
      </c>
      <c r="O20" s="5" t="s">
        <v>643</v>
      </c>
      <c r="P20" s="5" t="s">
        <v>645</v>
      </c>
      <c r="Q20" s="5"/>
      <c r="R20" s="5" t="s">
        <v>653</v>
      </c>
      <c r="S20" s="5"/>
      <c r="T20" s="5"/>
      <c r="U20" s="5"/>
      <c r="V20" s="5" t="s">
        <v>801</v>
      </c>
      <c r="W20" s="5"/>
      <c r="X20" s="5"/>
      <c r="Y20" s="5"/>
      <c r="Z20" s="5"/>
      <c r="AA20" s="5"/>
      <c r="AB20" s="5"/>
      <c r="AC20" s="5">
        <v>-24.1</v>
      </c>
      <c r="AD20" s="5"/>
      <c r="AE20" s="5" t="s">
        <v>1236</v>
      </c>
      <c r="AF20" s="5"/>
      <c r="AG20" s="5">
        <v>2003</v>
      </c>
      <c r="AH20" s="5">
        <v>77.02</v>
      </c>
      <c r="AI20" s="5"/>
      <c r="AJ20" s="5"/>
      <c r="AK20" s="5"/>
      <c r="AL20" s="5"/>
      <c r="AM20" s="5"/>
    </row>
    <row r="21" spans="1:39" x14ac:dyDescent="0.25">
      <c r="A21" s="5" t="s">
        <v>875</v>
      </c>
      <c r="B21" s="5" t="s">
        <v>885</v>
      </c>
      <c r="C21" s="5" t="s">
        <v>887</v>
      </c>
      <c r="D21" s="5" t="s">
        <v>889</v>
      </c>
      <c r="E21" s="5" t="s">
        <v>964</v>
      </c>
      <c r="F21" s="5"/>
      <c r="G21" s="5"/>
      <c r="H21" s="127">
        <v>2004</v>
      </c>
      <c r="I21" s="127">
        <v>8</v>
      </c>
      <c r="J21" s="127"/>
      <c r="K21" s="127"/>
      <c r="L21" s="5" t="s">
        <v>632</v>
      </c>
      <c r="M21" s="5"/>
      <c r="N21" s="5" t="s">
        <v>636</v>
      </c>
      <c r="O21" s="5" t="s">
        <v>643</v>
      </c>
      <c r="P21" s="5" t="s">
        <v>645</v>
      </c>
      <c r="Q21" s="5"/>
      <c r="R21" s="5" t="s">
        <v>653</v>
      </c>
      <c r="S21" s="5"/>
      <c r="T21" s="5"/>
      <c r="U21" s="5"/>
      <c r="V21" s="5" t="s">
        <v>801</v>
      </c>
      <c r="W21" s="5"/>
      <c r="X21" s="5"/>
      <c r="Y21" s="5"/>
      <c r="Z21" s="5"/>
      <c r="AA21" s="5"/>
      <c r="AB21" s="5"/>
      <c r="AC21" s="5">
        <v>-26.36</v>
      </c>
      <c r="AD21" s="5"/>
      <c r="AE21" s="5" t="s">
        <v>1236</v>
      </c>
      <c r="AF21" s="5"/>
      <c r="AG21" s="5">
        <v>2004</v>
      </c>
      <c r="AH21" s="5">
        <v>82.74</v>
      </c>
      <c r="AI21" s="5"/>
      <c r="AJ21" s="5"/>
      <c r="AK21" s="5"/>
      <c r="AL21" s="5"/>
      <c r="AM21" s="5"/>
    </row>
    <row r="22" spans="1:39" x14ac:dyDescent="0.25">
      <c r="A22" s="5" t="s">
        <v>875</v>
      </c>
      <c r="B22" s="5" t="s">
        <v>885</v>
      </c>
      <c r="C22" s="5" t="s">
        <v>887</v>
      </c>
      <c r="D22" s="5" t="s">
        <v>893</v>
      </c>
      <c r="E22" s="5" t="s">
        <v>965</v>
      </c>
      <c r="F22" s="5"/>
      <c r="G22" s="5"/>
      <c r="H22" s="127">
        <v>2004</v>
      </c>
      <c r="I22" s="127">
        <v>8</v>
      </c>
      <c r="J22" s="127"/>
      <c r="K22" s="127"/>
      <c r="L22" s="5" t="s">
        <v>632</v>
      </c>
      <c r="M22" s="5"/>
      <c r="N22" s="5" t="s">
        <v>636</v>
      </c>
      <c r="O22" s="5" t="s">
        <v>643</v>
      </c>
      <c r="P22" s="5" t="s">
        <v>645</v>
      </c>
      <c r="Q22" s="5"/>
      <c r="R22" s="5" t="s">
        <v>653</v>
      </c>
      <c r="S22" s="5"/>
      <c r="T22" s="5"/>
      <c r="U22" s="5"/>
      <c r="V22" s="5" t="s">
        <v>801</v>
      </c>
      <c r="W22" s="5"/>
      <c r="X22" s="5"/>
      <c r="Y22" s="5"/>
      <c r="Z22" s="5"/>
      <c r="AA22" s="5"/>
      <c r="AB22" s="5"/>
      <c r="AC22" s="5">
        <v>-22.28</v>
      </c>
      <c r="AD22" s="5"/>
      <c r="AE22" s="5" t="s">
        <v>1236</v>
      </c>
      <c r="AF22" s="5"/>
      <c r="AG22" s="5">
        <v>2004</v>
      </c>
      <c r="AH22" s="5">
        <v>75.87</v>
      </c>
      <c r="AI22" s="5"/>
      <c r="AJ22" s="5"/>
      <c r="AK22" s="5"/>
      <c r="AL22" s="5"/>
      <c r="AM22" s="5"/>
    </row>
    <row r="23" spans="1:39" x14ac:dyDescent="0.25">
      <c r="A23" s="5" t="s">
        <v>875</v>
      </c>
      <c r="B23" s="5" t="s">
        <v>885</v>
      </c>
      <c r="C23" s="5" t="s">
        <v>900</v>
      </c>
      <c r="D23" s="5" t="s">
        <v>903</v>
      </c>
      <c r="E23" s="5" t="s">
        <v>966</v>
      </c>
      <c r="F23" s="5"/>
      <c r="G23" s="5"/>
      <c r="H23" s="127">
        <v>2004</v>
      </c>
      <c r="I23" s="127">
        <v>8</v>
      </c>
      <c r="J23" s="127"/>
      <c r="K23" s="127"/>
      <c r="L23" s="5" t="s">
        <v>632</v>
      </c>
      <c r="M23" s="5"/>
      <c r="N23" s="5" t="s">
        <v>636</v>
      </c>
      <c r="O23" s="5" t="s">
        <v>643</v>
      </c>
      <c r="P23" s="5" t="s">
        <v>645</v>
      </c>
      <c r="Q23" s="5"/>
      <c r="R23" s="5" t="s">
        <v>653</v>
      </c>
      <c r="S23" s="5"/>
      <c r="T23" s="5"/>
      <c r="U23" s="5"/>
      <c r="V23" s="5" t="s">
        <v>801</v>
      </c>
      <c r="W23" s="5"/>
      <c r="X23" s="5"/>
      <c r="Y23" s="5"/>
      <c r="Z23" s="5"/>
      <c r="AA23" s="5"/>
      <c r="AB23" s="5"/>
      <c r="AC23" s="5">
        <v>-24.29</v>
      </c>
      <c r="AD23" s="5"/>
      <c r="AE23" s="5" t="s">
        <v>1236</v>
      </c>
      <c r="AF23" s="5"/>
      <c r="AG23" s="5">
        <v>2004</v>
      </c>
      <c r="AH23" s="5">
        <v>76.62</v>
      </c>
      <c r="AI23" s="5"/>
      <c r="AJ23" s="5"/>
      <c r="AK23" s="5"/>
      <c r="AL23" s="5"/>
      <c r="AM23" s="5"/>
    </row>
    <row r="24" spans="1:39" x14ac:dyDescent="0.25">
      <c r="A24" s="5" t="s">
        <v>875</v>
      </c>
      <c r="B24" s="5" t="s">
        <v>885</v>
      </c>
      <c r="C24" s="5" t="s">
        <v>900</v>
      </c>
      <c r="D24" s="5" t="s">
        <v>905</v>
      </c>
      <c r="E24" s="5" t="s">
        <v>967</v>
      </c>
      <c r="F24" s="5"/>
      <c r="G24" s="5"/>
      <c r="H24" s="127">
        <v>2004</v>
      </c>
      <c r="I24" s="127">
        <v>8</v>
      </c>
      <c r="J24" s="127"/>
      <c r="K24" s="127"/>
      <c r="L24" s="5" t="s">
        <v>632</v>
      </c>
      <c r="M24" s="5"/>
      <c r="N24" s="5" t="s">
        <v>636</v>
      </c>
      <c r="O24" s="5" t="s">
        <v>643</v>
      </c>
      <c r="P24" s="5" t="s">
        <v>645</v>
      </c>
      <c r="Q24" s="5"/>
      <c r="R24" s="5" t="s">
        <v>653</v>
      </c>
      <c r="S24" s="5"/>
      <c r="T24" s="5"/>
      <c r="U24" s="5"/>
      <c r="V24" s="5" t="s">
        <v>801</v>
      </c>
      <c r="W24" s="5"/>
      <c r="X24" s="5"/>
      <c r="Y24" s="5"/>
      <c r="Z24" s="5"/>
      <c r="AA24" s="5"/>
      <c r="AB24" s="5"/>
      <c r="AC24" s="5">
        <v>-20.99</v>
      </c>
      <c r="AD24" s="5"/>
      <c r="AE24" s="5" t="s">
        <v>1236</v>
      </c>
      <c r="AF24" s="5"/>
      <c r="AG24" s="5">
        <v>2004</v>
      </c>
      <c r="AH24" s="5">
        <v>71.819999999999993</v>
      </c>
      <c r="AI24" s="5"/>
      <c r="AJ24" s="5"/>
      <c r="AK24" s="5"/>
      <c r="AL24" s="5"/>
      <c r="AM24" s="5"/>
    </row>
    <row r="25" spans="1:39" x14ac:dyDescent="0.25">
      <c r="A25" s="5" t="s">
        <v>875</v>
      </c>
      <c r="B25" s="5" t="s">
        <v>885</v>
      </c>
      <c r="C25" s="5" t="s">
        <v>894</v>
      </c>
      <c r="D25" s="5" t="s">
        <v>897</v>
      </c>
      <c r="E25" s="5" t="s">
        <v>968</v>
      </c>
      <c r="F25" s="5"/>
      <c r="G25" s="5"/>
      <c r="H25" s="127">
        <v>2004</v>
      </c>
      <c r="I25" s="127">
        <v>8</v>
      </c>
      <c r="J25" s="127"/>
      <c r="K25" s="127"/>
      <c r="L25" s="5" t="s">
        <v>632</v>
      </c>
      <c r="M25" s="5"/>
      <c r="N25" s="5" t="s">
        <v>636</v>
      </c>
      <c r="O25" s="5" t="s">
        <v>643</v>
      </c>
      <c r="P25" s="5" t="s">
        <v>645</v>
      </c>
      <c r="Q25" s="5"/>
      <c r="R25" s="5" t="s">
        <v>653</v>
      </c>
      <c r="S25" s="5"/>
      <c r="T25" s="5"/>
      <c r="U25" s="5"/>
      <c r="V25" s="5" t="s">
        <v>801</v>
      </c>
      <c r="W25" s="5"/>
      <c r="X25" s="5"/>
      <c r="Y25" s="5"/>
      <c r="Z25" s="5"/>
      <c r="AA25" s="5"/>
      <c r="AB25" s="5"/>
      <c r="AC25" s="5">
        <v>-24.08</v>
      </c>
      <c r="AD25" s="5"/>
      <c r="AE25" s="5" t="s">
        <v>1236</v>
      </c>
      <c r="AF25" s="5"/>
      <c r="AG25" s="5">
        <v>2004</v>
      </c>
      <c r="AH25" s="5">
        <v>89.5</v>
      </c>
      <c r="AI25" s="5"/>
      <c r="AJ25" s="5"/>
      <c r="AK25" s="5"/>
      <c r="AL25" s="5"/>
      <c r="AM25" s="5"/>
    </row>
    <row r="26" spans="1:39" x14ac:dyDescent="0.25">
      <c r="A26" s="5" t="s">
        <v>875</v>
      </c>
      <c r="B26" s="5" t="s">
        <v>885</v>
      </c>
      <c r="C26" s="5" t="s">
        <v>894</v>
      </c>
      <c r="D26" s="5" t="s">
        <v>895</v>
      </c>
      <c r="E26" s="5" t="s">
        <v>969</v>
      </c>
      <c r="F26" s="5"/>
      <c r="G26" s="5"/>
      <c r="H26" s="127">
        <v>2004</v>
      </c>
      <c r="I26" s="127">
        <v>8</v>
      </c>
      <c r="J26" s="127"/>
      <c r="K26" s="127"/>
      <c r="L26" s="5" t="s">
        <v>632</v>
      </c>
      <c r="M26" s="5"/>
      <c r="N26" s="5" t="s">
        <v>636</v>
      </c>
      <c r="O26" s="5" t="s">
        <v>643</v>
      </c>
      <c r="P26" s="5" t="s">
        <v>645</v>
      </c>
      <c r="Q26" s="5"/>
      <c r="R26" s="5" t="s">
        <v>653</v>
      </c>
      <c r="S26" s="5"/>
      <c r="T26" s="5"/>
      <c r="U26" s="5"/>
      <c r="V26" s="5" t="s">
        <v>801</v>
      </c>
      <c r="W26" s="5"/>
      <c r="X26" s="5"/>
      <c r="Y26" s="5"/>
      <c r="Z26" s="5"/>
      <c r="AA26" s="5"/>
      <c r="AB26" s="5"/>
      <c r="AC26" s="5">
        <v>-20.100000000000001</v>
      </c>
      <c r="AD26" s="5"/>
      <c r="AE26" s="5" t="s">
        <v>1236</v>
      </c>
      <c r="AF26" s="5"/>
      <c r="AG26" s="5">
        <v>2004</v>
      </c>
      <c r="AH26" s="5">
        <v>88.7</v>
      </c>
      <c r="AI26" s="5"/>
      <c r="AJ26" s="5"/>
      <c r="AK26" s="5"/>
      <c r="AL26" s="5"/>
      <c r="AM26" s="5"/>
    </row>
    <row r="27" spans="1:39" x14ac:dyDescent="0.25">
      <c r="A27" s="5" t="s">
        <v>875</v>
      </c>
      <c r="B27" s="5" t="s">
        <v>885</v>
      </c>
      <c r="C27" s="5" t="s">
        <v>894</v>
      </c>
      <c r="D27" s="5" t="s">
        <v>899</v>
      </c>
      <c r="E27" s="5" t="s">
        <v>970</v>
      </c>
      <c r="F27" s="5"/>
      <c r="G27" s="5"/>
      <c r="H27" s="127">
        <v>2004</v>
      </c>
      <c r="I27" s="127">
        <v>8</v>
      </c>
      <c r="J27" s="127"/>
      <c r="K27" s="127"/>
      <c r="L27" s="5" t="s">
        <v>632</v>
      </c>
      <c r="M27" s="5"/>
      <c r="N27" s="5" t="s">
        <v>636</v>
      </c>
      <c r="O27" s="5" t="s">
        <v>643</v>
      </c>
      <c r="P27" s="5" t="s">
        <v>645</v>
      </c>
      <c r="Q27" s="5"/>
      <c r="R27" s="5" t="s">
        <v>653</v>
      </c>
      <c r="S27" s="5"/>
      <c r="T27" s="5"/>
      <c r="U27" s="5"/>
      <c r="V27" s="5" t="s">
        <v>801</v>
      </c>
      <c r="W27" s="5"/>
      <c r="X27" s="5"/>
      <c r="Y27" s="5"/>
      <c r="Z27" s="5"/>
      <c r="AA27" s="5"/>
      <c r="AB27" s="5"/>
      <c r="AC27" s="5">
        <v>-24.33</v>
      </c>
      <c r="AD27" s="5"/>
      <c r="AE27" s="5" t="s">
        <v>1236</v>
      </c>
      <c r="AF27" s="5"/>
      <c r="AG27" s="5">
        <v>2004</v>
      </c>
      <c r="AH27" s="5">
        <v>74.540000000000006</v>
      </c>
      <c r="AI27" s="5"/>
      <c r="AJ27" s="5"/>
      <c r="AK27" s="5"/>
      <c r="AL27" s="5"/>
      <c r="AM27" s="5"/>
    </row>
    <row r="28" spans="1:39" x14ac:dyDescent="0.25">
      <c r="A28" s="5" t="s">
        <v>875</v>
      </c>
      <c r="B28" s="5" t="s">
        <v>885</v>
      </c>
      <c r="C28" s="5" t="s">
        <v>887</v>
      </c>
      <c r="D28" s="5" t="s">
        <v>888</v>
      </c>
      <c r="E28" s="5" t="s">
        <v>971</v>
      </c>
      <c r="F28" s="5"/>
      <c r="G28" s="5"/>
      <c r="H28" s="127">
        <v>2004</v>
      </c>
      <c r="I28" s="127">
        <v>7</v>
      </c>
      <c r="J28" s="127"/>
      <c r="K28" s="127"/>
      <c r="L28" s="5" t="s">
        <v>632</v>
      </c>
      <c r="M28" s="5"/>
      <c r="N28" s="5" t="s">
        <v>636</v>
      </c>
      <c r="O28" s="5" t="s">
        <v>643</v>
      </c>
      <c r="P28" s="5" t="s">
        <v>645</v>
      </c>
      <c r="Q28" s="5"/>
      <c r="R28" s="5" t="s">
        <v>653</v>
      </c>
      <c r="S28" s="5"/>
      <c r="T28" s="5"/>
      <c r="U28" s="5"/>
      <c r="V28" s="5" t="s">
        <v>801</v>
      </c>
      <c r="W28" s="5"/>
      <c r="X28" s="5"/>
      <c r="Y28" s="5"/>
      <c r="Z28" s="5"/>
      <c r="AA28" s="5"/>
      <c r="AB28" s="5"/>
      <c r="AC28" s="5">
        <v>-25.98</v>
      </c>
      <c r="AD28" s="5"/>
      <c r="AE28" s="5" t="s">
        <v>1236</v>
      </c>
      <c r="AF28" s="5"/>
      <c r="AG28" s="5">
        <v>2004</v>
      </c>
      <c r="AH28" s="5">
        <v>44.13</v>
      </c>
      <c r="AI28" s="5"/>
      <c r="AJ28" s="5"/>
      <c r="AK28" s="5"/>
      <c r="AL28" s="5"/>
      <c r="AM28" s="5"/>
    </row>
    <row r="29" spans="1:39" x14ac:dyDescent="0.25">
      <c r="A29" s="5" t="s">
        <v>875</v>
      </c>
      <c r="B29" s="5" t="s">
        <v>885</v>
      </c>
      <c r="C29" s="5" t="s">
        <v>887</v>
      </c>
      <c r="D29" s="5" t="s">
        <v>890</v>
      </c>
      <c r="E29" s="5" t="s">
        <v>972</v>
      </c>
      <c r="F29" s="5"/>
      <c r="G29" s="5"/>
      <c r="H29" s="127">
        <v>2004</v>
      </c>
      <c r="I29" s="127">
        <v>7</v>
      </c>
      <c r="J29" s="127"/>
      <c r="K29" s="127"/>
      <c r="L29" s="5" t="s">
        <v>632</v>
      </c>
      <c r="M29" s="5"/>
      <c r="N29" s="5" t="s">
        <v>636</v>
      </c>
      <c r="O29" s="5" t="s">
        <v>643</v>
      </c>
      <c r="P29" s="5" t="s">
        <v>645</v>
      </c>
      <c r="Q29" s="5"/>
      <c r="R29" s="5" t="s">
        <v>653</v>
      </c>
      <c r="S29" s="5"/>
      <c r="T29" s="5"/>
      <c r="U29" s="5"/>
      <c r="V29" s="5" t="s">
        <v>801</v>
      </c>
      <c r="W29" s="5"/>
      <c r="X29" s="5"/>
      <c r="Y29" s="5"/>
      <c r="Z29" s="5"/>
      <c r="AA29" s="5"/>
      <c r="AB29" s="5"/>
      <c r="AC29" s="5">
        <v>-25.19</v>
      </c>
      <c r="AD29" s="5"/>
      <c r="AE29" s="5" t="s">
        <v>1236</v>
      </c>
      <c r="AF29" s="5"/>
      <c r="AG29" s="5">
        <v>2004</v>
      </c>
      <c r="AH29" s="5">
        <v>35.82</v>
      </c>
      <c r="AI29" s="5"/>
      <c r="AJ29" s="5"/>
      <c r="AK29" s="5"/>
      <c r="AL29" s="5"/>
      <c r="AM29" s="5"/>
    </row>
    <row r="30" spans="1:39" x14ac:dyDescent="0.25">
      <c r="A30" s="5" t="s">
        <v>875</v>
      </c>
      <c r="B30" s="5" t="s">
        <v>885</v>
      </c>
      <c r="C30" s="5" t="s">
        <v>887</v>
      </c>
      <c r="D30" s="5" t="s">
        <v>891</v>
      </c>
      <c r="E30" s="5" t="s">
        <v>973</v>
      </c>
      <c r="F30" s="5"/>
      <c r="G30" s="5"/>
      <c r="H30" s="127">
        <v>2004</v>
      </c>
      <c r="I30" s="127">
        <v>7</v>
      </c>
      <c r="J30" s="127"/>
      <c r="K30" s="127"/>
      <c r="L30" s="5" t="s">
        <v>632</v>
      </c>
      <c r="M30" s="5"/>
      <c r="N30" s="5" t="s">
        <v>636</v>
      </c>
      <c r="O30" s="5" t="s">
        <v>643</v>
      </c>
      <c r="P30" s="5" t="s">
        <v>645</v>
      </c>
      <c r="Q30" s="5"/>
      <c r="R30" s="5" t="s">
        <v>653</v>
      </c>
      <c r="S30" s="5"/>
      <c r="T30" s="5"/>
      <c r="U30" s="5"/>
      <c r="V30" s="5" t="s">
        <v>801</v>
      </c>
      <c r="W30" s="5"/>
      <c r="X30" s="5"/>
      <c r="Y30" s="5"/>
      <c r="Z30" s="5"/>
      <c r="AA30" s="5"/>
      <c r="AB30" s="5"/>
      <c r="AC30" s="5">
        <v>-23.39</v>
      </c>
      <c r="AD30" s="5"/>
      <c r="AE30" s="5" t="s">
        <v>1236</v>
      </c>
      <c r="AF30" s="5"/>
      <c r="AG30" s="5">
        <v>2004</v>
      </c>
      <c r="AH30" s="5">
        <v>55.42</v>
      </c>
      <c r="AI30" s="5"/>
      <c r="AJ30" s="5"/>
      <c r="AK30" s="5"/>
      <c r="AL30" s="5"/>
      <c r="AM30" s="5"/>
    </row>
    <row r="31" spans="1:39" x14ac:dyDescent="0.25">
      <c r="A31" s="5" t="s">
        <v>875</v>
      </c>
      <c r="B31" s="5" t="s">
        <v>885</v>
      </c>
      <c r="C31" s="5" t="s">
        <v>900</v>
      </c>
      <c r="D31" s="5" t="s">
        <v>903</v>
      </c>
      <c r="E31" s="5" t="s">
        <v>974</v>
      </c>
      <c r="F31" s="5"/>
      <c r="G31" s="5"/>
      <c r="H31" s="127">
        <v>2004</v>
      </c>
      <c r="I31" s="127">
        <v>7</v>
      </c>
      <c r="J31" s="127"/>
      <c r="K31" s="127"/>
      <c r="L31" s="5" t="s">
        <v>632</v>
      </c>
      <c r="M31" s="5"/>
      <c r="N31" s="5" t="s">
        <v>636</v>
      </c>
      <c r="O31" s="5" t="s">
        <v>643</v>
      </c>
      <c r="P31" s="5" t="s">
        <v>645</v>
      </c>
      <c r="Q31" s="5"/>
      <c r="R31" s="5" t="s">
        <v>653</v>
      </c>
      <c r="S31" s="5"/>
      <c r="T31" s="5"/>
      <c r="U31" s="5"/>
      <c r="V31" s="5" t="s">
        <v>801</v>
      </c>
      <c r="W31" s="5"/>
      <c r="X31" s="5"/>
      <c r="Y31" s="5"/>
      <c r="Z31" s="5"/>
      <c r="AA31" s="5"/>
      <c r="AB31" s="5"/>
      <c r="AC31" s="5">
        <v>-24.09</v>
      </c>
      <c r="AD31" s="5"/>
      <c r="AE31" s="5" t="s">
        <v>1236</v>
      </c>
      <c r="AF31" s="5"/>
      <c r="AG31" s="5">
        <v>2004</v>
      </c>
      <c r="AH31" s="5">
        <v>56.59</v>
      </c>
      <c r="AI31" s="5"/>
      <c r="AJ31" s="5"/>
      <c r="AK31" s="5"/>
      <c r="AL31" s="5"/>
      <c r="AM31" s="5"/>
    </row>
    <row r="32" spans="1:39" x14ac:dyDescent="0.25">
      <c r="A32" s="5" t="s">
        <v>875</v>
      </c>
      <c r="B32" s="5" t="s">
        <v>885</v>
      </c>
      <c r="C32" s="5" t="s">
        <v>900</v>
      </c>
      <c r="D32" s="5" t="s">
        <v>905</v>
      </c>
      <c r="E32" s="5" t="s">
        <v>975</v>
      </c>
      <c r="F32" s="5"/>
      <c r="G32" s="5"/>
      <c r="H32" s="127">
        <v>2004</v>
      </c>
      <c r="I32" s="127">
        <v>7</v>
      </c>
      <c r="J32" s="127"/>
      <c r="K32" s="127"/>
      <c r="L32" s="5" t="s">
        <v>632</v>
      </c>
      <c r="M32" s="5"/>
      <c r="N32" s="5" t="s">
        <v>636</v>
      </c>
      <c r="O32" s="5" t="s">
        <v>643</v>
      </c>
      <c r="P32" s="5" t="s">
        <v>645</v>
      </c>
      <c r="Q32" s="5"/>
      <c r="R32" s="5" t="s">
        <v>653</v>
      </c>
      <c r="S32" s="5"/>
      <c r="T32" s="5"/>
      <c r="U32" s="5"/>
      <c r="V32" s="5" t="s">
        <v>801</v>
      </c>
      <c r="W32" s="5"/>
      <c r="X32" s="5"/>
      <c r="Y32" s="5"/>
      <c r="Z32" s="5"/>
      <c r="AA32" s="5"/>
      <c r="AB32" s="5"/>
      <c r="AC32" s="5">
        <v>-24.28</v>
      </c>
      <c r="AD32" s="5"/>
      <c r="AE32" s="5" t="s">
        <v>1236</v>
      </c>
      <c r="AF32" s="5"/>
      <c r="AG32" s="5">
        <v>2004</v>
      </c>
      <c r="AH32" s="5">
        <v>84.74</v>
      </c>
      <c r="AI32" s="5"/>
      <c r="AJ32" s="5"/>
      <c r="AK32" s="5"/>
      <c r="AL32" s="5"/>
      <c r="AM32" s="5"/>
    </row>
    <row r="33" spans="1:39" x14ac:dyDescent="0.25">
      <c r="A33" s="5" t="s">
        <v>875</v>
      </c>
      <c r="B33" s="5" t="s">
        <v>885</v>
      </c>
      <c r="C33" s="5" t="s">
        <v>900</v>
      </c>
      <c r="D33" s="5" t="s">
        <v>902</v>
      </c>
      <c r="E33" s="5" t="s">
        <v>976</v>
      </c>
      <c r="F33" s="5"/>
      <c r="G33" s="5"/>
      <c r="H33" s="127">
        <v>2004</v>
      </c>
      <c r="I33" s="127">
        <v>7</v>
      </c>
      <c r="J33" s="127"/>
      <c r="K33" s="127"/>
      <c r="L33" s="5" t="s">
        <v>632</v>
      </c>
      <c r="M33" s="5"/>
      <c r="N33" s="5" t="s">
        <v>636</v>
      </c>
      <c r="O33" s="5" t="s">
        <v>643</v>
      </c>
      <c r="P33" s="5" t="s">
        <v>645</v>
      </c>
      <c r="Q33" s="5"/>
      <c r="R33" s="5" t="s">
        <v>653</v>
      </c>
      <c r="S33" s="5"/>
      <c r="T33" s="5"/>
      <c r="U33" s="5"/>
      <c r="V33" s="5" t="s">
        <v>801</v>
      </c>
      <c r="W33" s="5"/>
      <c r="X33" s="5"/>
      <c r="Y33" s="5"/>
      <c r="Z33" s="5"/>
      <c r="AA33" s="5"/>
      <c r="AB33" s="5"/>
      <c r="AC33" s="5">
        <v>-21.9</v>
      </c>
      <c r="AD33" s="5"/>
      <c r="AE33" s="5" t="s">
        <v>1236</v>
      </c>
      <c r="AF33" s="5"/>
      <c r="AG33" s="5">
        <v>2004</v>
      </c>
      <c r="AH33" s="5">
        <v>49.82</v>
      </c>
      <c r="AI33" s="5"/>
      <c r="AJ33" s="5"/>
      <c r="AK33" s="5"/>
      <c r="AL33" s="5"/>
      <c r="AM33" s="5"/>
    </row>
    <row r="34" spans="1:39" x14ac:dyDescent="0.25">
      <c r="A34" s="5" t="s">
        <v>875</v>
      </c>
      <c r="B34" s="5" t="s">
        <v>885</v>
      </c>
      <c r="C34" s="5" t="s">
        <v>900</v>
      </c>
      <c r="D34" s="5" t="s">
        <v>901</v>
      </c>
      <c r="E34" s="5" t="s">
        <v>977</v>
      </c>
      <c r="F34" s="5"/>
      <c r="G34" s="5"/>
      <c r="H34" s="127">
        <v>2004</v>
      </c>
      <c r="I34" s="127">
        <v>7</v>
      </c>
      <c r="J34" s="127"/>
      <c r="K34" s="127"/>
      <c r="L34" s="5" t="s">
        <v>632</v>
      </c>
      <c r="M34" s="5"/>
      <c r="N34" s="5" t="s">
        <v>636</v>
      </c>
      <c r="O34" s="5" t="s">
        <v>643</v>
      </c>
      <c r="P34" s="5" t="s">
        <v>645</v>
      </c>
      <c r="Q34" s="5"/>
      <c r="R34" s="5" t="s">
        <v>653</v>
      </c>
      <c r="S34" s="5"/>
      <c r="T34" s="5"/>
      <c r="U34" s="5"/>
      <c r="V34" s="5" t="s">
        <v>801</v>
      </c>
      <c r="W34" s="5"/>
      <c r="X34" s="5"/>
      <c r="Y34" s="5"/>
      <c r="Z34" s="5"/>
      <c r="AA34" s="5"/>
      <c r="AB34" s="5"/>
      <c r="AC34" s="5">
        <v>-23.53</v>
      </c>
      <c r="AD34" s="5"/>
      <c r="AE34" s="5" t="s">
        <v>1236</v>
      </c>
      <c r="AF34" s="5"/>
      <c r="AG34" s="5">
        <v>2004</v>
      </c>
      <c r="AH34" s="5">
        <v>61.57</v>
      </c>
      <c r="AI34" s="5"/>
      <c r="AJ34" s="5"/>
      <c r="AK34" s="5"/>
      <c r="AL34" s="5"/>
      <c r="AM34" s="5"/>
    </row>
    <row r="35" spans="1:39" x14ac:dyDescent="0.25">
      <c r="A35" s="5" t="s">
        <v>875</v>
      </c>
      <c r="B35" s="5" t="s">
        <v>885</v>
      </c>
      <c r="C35" s="5" t="s">
        <v>894</v>
      </c>
      <c r="D35" s="5" t="s">
        <v>899</v>
      </c>
      <c r="E35" s="5" t="s">
        <v>978</v>
      </c>
      <c r="F35" s="5"/>
      <c r="G35" s="5"/>
      <c r="H35" s="127">
        <v>2004</v>
      </c>
      <c r="I35" s="127">
        <v>7</v>
      </c>
      <c r="J35" s="127"/>
      <c r="K35" s="127"/>
      <c r="L35" s="5" t="s">
        <v>632</v>
      </c>
      <c r="M35" s="5"/>
      <c r="N35" s="5" t="s">
        <v>636</v>
      </c>
      <c r="O35" s="5" t="s">
        <v>643</v>
      </c>
      <c r="P35" s="5" t="s">
        <v>645</v>
      </c>
      <c r="Q35" s="5"/>
      <c r="R35" s="5" t="s">
        <v>653</v>
      </c>
      <c r="S35" s="5"/>
      <c r="T35" s="5"/>
      <c r="U35" s="5"/>
      <c r="V35" s="5" t="s">
        <v>801</v>
      </c>
      <c r="W35" s="5"/>
      <c r="X35" s="5"/>
      <c r="Y35" s="5"/>
      <c r="Z35" s="5"/>
      <c r="AA35" s="5"/>
      <c r="AB35" s="5"/>
      <c r="AC35" s="5">
        <v>-25.05</v>
      </c>
      <c r="AD35" s="5"/>
      <c r="AE35" s="5" t="s">
        <v>1236</v>
      </c>
      <c r="AF35" s="5"/>
      <c r="AG35" s="5">
        <v>2004</v>
      </c>
      <c r="AH35" s="5">
        <v>34.880000000000003</v>
      </c>
      <c r="AI35" s="5"/>
      <c r="AJ35" s="5"/>
      <c r="AK35" s="5"/>
      <c r="AL35" s="5"/>
      <c r="AM35" s="5"/>
    </row>
    <row r="36" spans="1:39" x14ac:dyDescent="0.25">
      <c r="A36" s="5" t="s">
        <v>875</v>
      </c>
      <c r="B36" s="5" t="s">
        <v>885</v>
      </c>
      <c r="C36" s="5" t="s">
        <v>887</v>
      </c>
      <c r="D36" s="5" t="s">
        <v>888</v>
      </c>
      <c r="E36" s="5" t="s">
        <v>979</v>
      </c>
      <c r="F36" s="5"/>
      <c r="G36" s="5"/>
      <c r="H36" s="127">
        <v>2004</v>
      </c>
      <c r="I36" s="127">
        <v>6</v>
      </c>
      <c r="J36" s="127"/>
      <c r="K36" s="127"/>
      <c r="L36" s="5" t="s">
        <v>632</v>
      </c>
      <c r="M36" s="5"/>
      <c r="N36" s="5" t="s">
        <v>636</v>
      </c>
      <c r="O36" s="5" t="s">
        <v>643</v>
      </c>
      <c r="P36" s="5" t="s">
        <v>645</v>
      </c>
      <c r="Q36" s="5"/>
      <c r="R36" s="5" t="s">
        <v>653</v>
      </c>
      <c r="S36" s="5"/>
      <c r="T36" s="5"/>
      <c r="U36" s="5"/>
      <c r="V36" s="5" t="s">
        <v>801</v>
      </c>
      <c r="W36" s="5"/>
      <c r="X36" s="5"/>
      <c r="Y36" s="5"/>
      <c r="Z36" s="5"/>
      <c r="AA36" s="5"/>
      <c r="AB36" s="5"/>
      <c r="AC36" s="5">
        <v>-23.13</v>
      </c>
      <c r="AD36" s="5"/>
      <c r="AE36" s="5" t="s">
        <v>1236</v>
      </c>
      <c r="AF36" s="5"/>
      <c r="AG36" s="5">
        <v>2004</v>
      </c>
      <c r="AH36" s="5">
        <v>96</v>
      </c>
      <c r="AI36" s="5"/>
      <c r="AJ36" s="5"/>
      <c r="AK36" s="5"/>
      <c r="AL36" s="5"/>
      <c r="AM36" s="5"/>
    </row>
    <row r="37" spans="1:39" x14ac:dyDescent="0.25">
      <c r="A37" s="5" t="s">
        <v>875</v>
      </c>
      <c r="B37" s="5" t="s">
        <v>885</v>
      </c>
      <c r="C37" s="5" t="s">
        <v>887</v>
      </c>
      <c r="D37" s="5" t="s">
        <v>890</v>
      </c>
      <c r="E37" s="5" t="s">
        <v>980</v>
      </c>
      <c r="F37" s="5"/>
      <c r="G37" s="5"/>
      <c r="H37" s="127">
        <v>2004</v>
      </c>
      <c r="I37" s="127">
        <v>6</v>
      </c>
      <c r="J37" s="127"/>
      <c r="K37" s="127"/>
      <c r="L37" s="5" t="s">
        <v>632</v>
      </c>
      <c r="M37" s="5"/>
      <c r="N37" s="5" t="s">
        <v>636</v>
      </c>
      <c r="O37" s="5" t="s">
        <v>643</v>
      </c>
      <c r="P37" s="5" t="s">
        <v>645</v>
      </c>
      <c r="Q37" s="5"/>
      <c r="R37" s="5" t="s">
        <v>653</v>
      </c>
      <c r="S37" s="5"/>
      <c r="T37" s="5"/>
      <c r="U37" s="5"/>
      <c r="V37" s="5" t="s">
        <v>801</v>
      </c>
      <c r="W37" s="5"/>
      <c r="X37" s="5"/>
      <c r="Y37" s="5"/>
      <c r="Z37" s="5"/>
      <c r="AA37" s="5"/>
      <c r="AB37" s="5"/>
      <c r="AC37" s="5">
        <v>-26.58</v>
      </c>
      <c r="AD37" s="5"/>
      <c r="AE37" s="5" t="s">
        <v>1236</v>
      </c>
      <c r="AF37" s="5"/>
      <c r="AG37" s="5">
        <v>2004</v>
      </c>
      <c r="AH37" s="5">
        <v>105.51</v>
      </c>
      <c r="AI37" s="5"/>
      <c r="AJ37" s="5"/>
      <c r="AK37" s="5"/>
      <c r="AL37" s="5"/>
      <c r="AM37" s="5"/>
    </row>
    <row r="38" spans="1:39" x14ac:dyDescent="0.25">
      <c r="A38" s="5" t="s">
        <v>875</v>
      </c>
      <c r="B38" s="5" t="s">
        <v>885</v>
      </c>
      <c r="C38" s="5" t="s">
        <v>887</v>
      </c>
      <c r="D38" s="5" t="s">
        <v>892</v>
      </c>
      <c r="E38" s="5" t="s">
        <v>981</v>
      </c>
      <c r="F38" s="5"/>
      <c r="G38" s="5"/>
      <c r="H38" s="127">
        <v>2004</v>
      </c>
      <c r="I38" s="127">
        <v>6</v>
      </c>
      <c r="J38" s="127"/>
      <c r="K38" s="127"/>
      <c r="L38" s="5" t="s">
        <v>632</v>
      </c>
      <c r="M38" s="5"/>
      <c r="N38" s="5" t="s">
        <v>636</v>
      </c>
      <c r="O38" s="5" t="s">
        <v>643</v>
      </c>
      <c r="P38" s="5" t="s">
        <v>645</v>
      </c>
      <c r="Q38" s="5"/>
      <c r="R38" s="5" t="s">
        <v>653</v>
      </c>
      <c r="S38" s="5"/>
      <c r="T38" s="5"/>
      <c r="U38" s="5"/>
      <c r="V38" s="5" t="s">
        <v>801</v>
      </c>
      <c r="W38" s="5"/>
      <c r="X38" s="5"/>
      <c r="Y38" s="5"/>
      <c r="Z38" s="5"/>
      <c r="AA38" s="5"/>
      <c r="AB38" s="5"/>
      <c r="AC38" s="5">
        <v>-25.31</v>
      </c>
      <c r="AD38" s="5"/>
      <c r="AE38" s="5" t="s">
        <v>1236</v>
      </c>
      <c r="AF38" s="5"/>
      <c r="AG38" s="5">
        <v>2004</v>
      </c>
      <c r="AH38" s="5">
        <v>99.46</v>
      </c>
      <c r="AI38" s="5"/>
      <c r="AJ38" s="5"/>
      <c r="AK38" s="5"/>
      <c r="AL38" s="5"/>
      <c r="AM38" s="5"/>
    </row>
    <row r="39" spans="1:39" x14ac:dyDescent="0.25">
      <c r="A39" s="5" t="s">
        <v>875</v>
      </c>
      <c r="B39" s="5" t="s">
        <v>885</v>
      </c>
      <c r="C39" s="5" t="s">
        <v>887</v>
      </c>
      <c r="D39" s="5" t="s">
        <v>891</v>
      </c>
      <c r="E39" s="5" t="s">
        <v>982</v>
      </c>
      <c r="F39" s="5"/>
      <c r="G39" s="5"/>
      <c r="H39" s="127">
        <v>2004</v>
      </c>
      <c r="I39" s="127">
        <v>6</v>
      </c>
      <c r="J39" s="127"/>
      <c r="K39" s="127"/>
      <c r="L39" s="5" t="s">
        <v>632</v>
      </c>
      <c r="M39" s="5"/>
      <c r="N39" s="5" t="s">
        <v>636</v>
      </c>
      <c r="O39" s="5" t="s">
        <v>643</v>
      </c>
      <c r="P39" s="5" t="s">
        <v>645</v>
      </c>
      <c r="Q39" s="5"/>
      <c r="R39" s="5" t="s">
        <v>653</v>
      </c>
      <c r="S39" s="5"/>
      <c r="T39" s="5"/>
      <c r="U39" s="5"/>
      <c r="V39" s="5" t="s">
        <v>801</v>
      </c>
      <c r="W39" s="5"/>
      <c r="X39" s="5"/>
      <c r="Y39" s="5"/>
      <c r="Z39" s="5"/>
      <c r="AA39" s="5"/>
      <c r="AB39" s="5"/>
      <c r="AC39" s="5">
        <v>-26.42</v>
      </c>
      <c r="AD39" s="5"/>
      <c r="AE39" s="5" t="s">
        <v>1236</v>
      </c>
      <c r="AF39" s="5"/>
      <c r="AG39" s="5">
        <v>2004</v>
      </c>
      <c r="AH39" s="5">
        <v>83.76</v>
      </c>
      <c r="AI39" s="5"/>
      <c r="AJ39" s="5"/>
      <c r="AK39" s="5"/>
      <c r="AL39" s="5"/>
      <c r="AM39" s="5"/>
    </row>
    <row r="40" spans="1:39" x14ac:dyDescent="0.25">
      <c r="A40" s="5" t="s">
        <v>875</v>
      </c>
      <c r="B40" s="5" t="s">
        <v>885</v>
      </c>
      <c r="C40" s="5" t="s">
        <v>900</v>
      </c>
      <c r="D40" s="5" t="s">
        <v>903</v>
      </c>
      <c r="E40" s="5" t="s">
        <v>983</v>
      </c>
      <c r="F40" s="5"/>
      <c r="G40" s="5"/>
      <c r="H40" s="127">
        <v>2004</v>
      </c>
      <c r="I40" s="127">
        <v>6</v>
      </c>
      <c r="J40" s="127"/>
      <c r="K40" s="127"/>
      <c r="L40" s="5" t="s">
        <v>632</v>
      </c>
      <c r="M40" s="5"/>
      <c r="N40" s="5" t="s">
        <v>636</v>
      </c>
      <c r="O40" s="5" t="s">
        <v>643</v>
      </c>
      <c r="P40" s="5" t="s">
        <v>645</v>
      </c>
      <c r="Q40" s="5"/>
      <c r="R40" s="5" t="s">
        <v>653</v>
      </c>
      <c r="S40" s="5"/>
      <c r="T40" s="5"/>
      <c r="U40" s="5"/>
      <c r="V40" s="5" t="s">
        <v>801</v>
      </c>
      <c r="W40" s="5"/>
      <c r="X40" s="5"/>
      <c r="Y40" s="5"/>
      <c r="Z40" s="5"/>
      <c r="AA40" s="5"/>
      <c r="AB40" s="5"/>
      <c r="AC40" s="5">
        <v>-20.73</v>
      </c>
      <c r="AD40" s="5"/>
      <c r="AE40" s="5" t="s">
        <v>1236</v>
      </c>
      <c r="AF40" s="5"/>
      <c r="AG40" s="5">
        <v>2004</v>
      </c>
      <c r="AH40" s="5">
        <v>81.010000000000005</v>
      </c>
      <c r="AI40" s="5"/>
      <c r="AJ40" s="5"/>
      <c r="AK40" s="5"/>
      <c r="AL40" s="5"/>
      <c r="AM40" s="5"/>
    </row>
    <row r="41" spans="1:39" x14ac:dyDescent="0.25">
      <c r="A41" s="5" t="s">
        <v>875</v>
      </c>
      <c r="B41" s="5" t="s">
        <v>885</v>
      </c>
      <c r="C41" s="5" t="s">
        <v>900</v>
      </c>
      <c r="D41" s="5" t="s">
        <v>905</v>
      </c>
      <c r="E41" s="5" t="s">
        <v>984</v>
      </c>
      <c r="F41" s="5"/>
      <c r="G41" s="5"/>
      <c r="H41" s="127">
        <v>2004</v>
      </c>
      <c r="I41" s="127">
        <v>6</v>
      </c>
      <c r="J41" s="127"/>
      <c r="K41" s="127"/>
      <c r="L41" s="5" t="s">
        <v>632</v>
      </c>
      <c r="M41" s="5"/>
      <c r="N41" s="5" t="s">
        <v>636</v>
      </c>
      <c r="O41" s="5" t="s">
        <v>643</v>
      </c>
      <c r="P41" s="5" t="s">
        <v>645</v>
      </c>
      <c r="Q41" s="5"/>
      <c r="R41" s="5" t="s">
        <v>653</v>
      </c>
      <c r="S41" s="5"/>
      <c r="T41" s="5"/>
      <c r="U41" s="5"/>
      <c r="V41" s="5" t="s">
        <v>801</v>
      </c>
      <c r="W41" s="5"/>
      <c r="X41" s="5"/>
      <c r="Y41" s="5"/>
      <c r="Z41" s="5"/>
      <c r="AA41" s="5"/>
      <c r="AB41" s="5"/>
      <c r="AC41" s="5">
        <v>-26.79</v>
      </c>
      <c r="AD41" s="5"/>
      <c r="AE41" s="5" t="s">
        <v>1236</v>
      </c>
      <c r="AF41" s="5"/>
      <c r="AG41" s="5">
        <v>2004</v>
      </c>
      <c r="AH41" s="5">
        <v>81.45</v>
      </c>
      <c r="AI41" s="5"/>
      <c r="AJ41" s="5"/>
      <c r="AK41" s="5"/>
      <c r="AL41" s="5"/>
      <c r="AM41" s="5"/>
    </row>
    <row r="42" spans="1:39" x14ac:dyDescent="0.25">
      <c r="A42" s="5" t="s">
        <v>875</v>
      </c>
      <c r="B42" s="5" t="s">
        <v>885</v>
      </c>
      <c r="C42" s="5" t="s">
        <v>900</v>
      </c>
      <c r="D42" s="5" t="s">
        <v>902</v>
      </c>
      <c r="E42" s="5" t="s">
        <v>985</v>
      </c>
      <c r="F42" s="5"/>
      <c r="G42" s="5"/>
      <c r="H42" s="127">
        <v>2004</v>
      </c>
      <c r="I42" s="127">
        <v>6</v>
      </c>
      <c r="J42" s="127"/>
      <c r="K42" s="127"/>
      <c r="L42" s="5" t="s">
        <v>632</v>
      </c>
      <c r="M42" s="5"/>
      <c r="N42" s="5" t="s">
        <v>636</v>
      </c>
      <c r="O42" s="5" t="s">
        <v>643</v>
      </c>
      <c r="P42" s="5" t="s">
        <v>645</v>
      </c>
      <c r="Q42" s="5"/>
      <c r="R42" s="5" t="s">
        <v>653</v>
      </c>
      <c r="S42" s="5"/>
      <c r="T42" s="5"/>
      <c r="U42" s="5"/>
      <c r="V42" s="5" t="s">
        <v>801</v>
      </c>
      <c r="W42" s="5"/>
      <c r="X42" s="5"/>
      <c r="Y42" s="5"/>
      <c r="Z42" s="5"/>
      <c r="AA42" s="5"/>
      <c r="AB42" s="5"/>
      <c r="AC42" s="5">
        <v>-28.2</v>
      </c>
      <c r="AD42" s="5"/>
      <c r="AE42" s="5" t="s">
        <v>1236</v>
      </c>
      <c r="AF42" s="5"/>
      <c r="AG42" s="5">
        <v>2004</v>
      </c>
      <c r="AH42" s="5">
        <v>101.53</v>
      </c>
      <c r="AI42" s="5"/>
      <c r="AJ42" s="5"/>
      <c r="AK42" s="5"/>
      <c r="AL42" s="5"/>
      <c r="AM42" s="5"/>
    </row>
    <row r="43" spans="1:39" x14ac:dyDescent="0.25">
      <c r="A43" s="5" t="s">
        <v>875</v>
      </c>
      <c r="B43" s="5" t="s">
        <v>885</v>
      </c>
      <c r="C43" s="5" t="s">
        <v>900</v>
      </c>
      <c r="D43" s="5" t="s">
        <v>901</v>
      </c>
      <c r="E43" s="5" t="s">
        <v>986</v>
      </c>
      <c r="F43" s="5"/>
      <c r="G43" s="5"/>
      <c r="H43" s="127">
        <v>2004</v>
      </c>
      <c r="I43" s="127">
        <v>6</v>
      </c>
      <c r="J43" s="127"/>
      <c r="K43" s="127"/>
      <c r="L43" s="5" t="s">
        <v>632</v>
      </c>
      <c r="M43" s="5"/>
      <c r="N43" s="5" t="s">
        <v>636</v>
      </c>
      <c r="O43" s="5" t="s">
        <v>643</v>
      </c>
      <c r="P43" s="5" t="s">
        <v>645</v>
      </c>
      <c r="Q43" s="5"/>
      <c r="R43" s="5" t="s">
        <v>653</v>
      </c>
      <c r="S43" s="5"/>
      <c r="T43" s="5"/>
      <c r="U43" s="5"/>
      <c r="V43" s="5" t="s">
        <v>801</v>
      </c>
      <c r="W43" s="5"/>
      <c r="X43" s="5"/>
      <c r="Y43" s="5"/>
      <c r="Z43" s="5"/>
      <c r="AA43" s="5"/>
      <c r="AB43" s="5"/>
      <c r="AC43" s="5">
        <v>-29.9</v>
      </c>
      <c r="AD43" s="5"/>
      <c r="AE43" s="5" t="s">
        <v>1236</v>
      </c>
      <c r="AF43" s="5"/>
      <c r="AG43" s="5">
        <v>2004</v>
      </c>
      <c r="AH43" s="5">
        <v>50.93</v>
      </c>
      <c r="AI43" s="5"/>
      <c r="AJ43" s="5"/>
      <c r="AK43" s="5"/>
      <c r="AL43" s="5"/>
      <c r="AM43" s="5"/>
    </row>
    <row r="44" spans="1:39" x14ac:dyDescent="0.25">
      <c r="A44" s="5" t="s">
        <v>875</v>
      </c>
      <c r="B44" s="5" t="s">
        <v>885</v>
      </c>
      <c r="C44" s="5" t="s">
        <v>894</v>
      </c>
      <c r="D44" s="5" t="s">
        <v>897</v>
      </c>
      <c r="E44" s="5" t="s">
        <v>987</v>
      </c>
      <c r="F44" s="5"/>
      <c r="G44" s="5"/>
      <c r="H44" s="127">
        <v>2004</v>
      </c>
      <c r="I44" s="127">
        <v>6</v>
      </c>
      <c r="J44" s="127"/>
      <c r="K44" s="127"/>
      <c r="L44" s="5" t="s">
        <v>632</v>
      </c>
      <c r="M44" s="5"/>
      <c r="N44" s="5" t="s">
        <v>636</v>
      </c>
      <c r="O44" s="5" t="s">
        <v>643</v>
      </c>
      <c r="P44" s="5" t="s">
        <v>645</v>
      </c>
      <c r="Q44" s="5"/>
      <c r="R44" s="5" t="s">
        <v>653</v>
      </c>
      <c r="S44" s="5"/>
      <c r="T44" s="5"/>
      <c r="U44" s="5"/>
      <c r="V44" s="5" t="s">
        <v>801</v>
      </c>
      <c r="W44" s="5"/>
      <c r="X44" s="5"/>
      <c r="Y44" s="5"/>
      <c r="Z44" s="5"/>
      <c r="AA44" s="5"/>
      <c r="AB44" s="5"/>
      <c r="AC44" s="5">
        <v>-24.96</v>
      </c>
      <c r="AD44" s="5"/>
      <c r="AE44" s="5" t="s">
        <v>1236</v>
      </c>
      <c r="AF44" s="5"/>
      <c r="AG44" s="5">
        <v>2004</v>
      </c>
      <c r="AH44" s="5">
        <v>87.38</v>
      </c>
      <c r="AI44" s="5"/>
      <c r="AJ44" s="5"/>
      <c r="AK44" s="5"/>
      <c r="AL44" s="5"/>
      <c r="AM44" s="5"/>
    </row>
    <row r="45" spans="1:39" x14ac:dyDescent="0.25">
      <c r="A45" s="5" t="s">
        <v>875</v>
      </c>
      <c r="B45" s="5" t="s">
        <v>885</v>
      </c>
      <c r="C45" s="5" t="s">
        <v>894</v>
      </c>
      <c r="D45" s="5" t="s">
        <v>895</v>
      </c>
      <c r="E45" s="5" t="s">
        <v>988</v>
      </c>
      <c r="F45" s="5"/>
      <c r="G45" s="5"/>
      <c r="H45" s="127">
        <v>2004</v>
      </c>
      <c r="I45" s="127">
        <v>6</v>
      </c>
      <c r="J45" s="127"/>
      <c r="K45" s="127"/>
      <c r="L45" s="5" t="s">
        <v>632</v>
      </c>
      <c r="M45" s="5"/>
      <c r="N45" s="5" t="s">
        <v>636</v>
      </c>
      <c r="O45" s="5" t="s">
        <v>643</v>
      </c>
      <c r="P45" s="5" t="s">
        <v>645</v>
      </c>
      <c r="Q45" s="5"/>
      <c r="R45" s="5" t="s">
        <v>653</v>
      </c>
      <c r="S45" s="5"/>
      <c r="T45" s="5"/>
      <c r="U45" s="5"/>
      <c r="V45" s="5" t="s">
        <v>801</v>
      </c>
      <c r="W45" s="5"/>
      <c r="X45" s="5"/>
      <c r="Y45" s="5"/>
      <c r="Z45" s="5"/>
      <c r="AA45" s="5"/>
      <c r="AB45" s="5"/>
      <c r="AC45" s="5">
        <v>-25.22</v>
      </c>
      <c r="AD45" s="5"/>
      <c r="AE45" s="5" t="s">
        <v>1236</v>
      </c>
      <c r="AF45" s="5"/>
      <c r="AG45" s="5">
        <v>2004</v>
      </c>
      <c r="AH45" s="5">
        <v>110.85</v>
      </c>
      <c r="AI45" s="5"/>
      <c r="AJ45" s="5"/>
      <c r="AK45" s="5"/>
      <c r="AL45" s="5"/>
      <c r="AM45" s="5"/>
    </row>
    <row r="46" spans="1:39" x14ac:dyDescent="0.25">
      <c r="A46" s="5" t="s">
        <v>875</v>
      </c>
      <c r="B46" s="5" t="s">
        <v>885</v>
      </c>
      <c r="C46" s="5" t="s">
        <v>894</v>
      </c>
      <c r="D46" s="5" t="s">
        <v>899</v>
      </c>
      <c r="E46" s="5" t="s">
        <v>989</v>
      </c>
      <c r="F46" s="5"/>
      <c r="G46" s="5"/>
      <c r="H46" s="127">
        <v>2004</v>
      </c>
      <c r="I46" s="127">
        <v>6</v>
      </c>
      <c r="J46" s="127"/>
      <c r="K46" s="127"/>
      <c r="L46" s="5" t="s">
        <v>632</v>
      </c>
      <c r="M46" s="5"/>
      <c r="N46" s="5" t="s">
        <v>636</v>
      </c>
      <c r="O46" s="5" t="s">
        <v>643</v>
      </c>
      <c r="P46" s="5" t="s">
        <v>645</v>
      </c>
      <c r="Q46" s="5"/>
      <c r="R46" s="5" t="s">
        <v>653</v>
      </c>
      <c r="S46" s="5"/>
      <c r="T46" s="5"/>
      <c r="U46" s="5"/>
      <c r="V46" s="5" t="s">
        <v>801</v>
      </c>
      <c r="W46" s="5"/>
      <c r="X46" s="5"/>
      <c r="Y46" s="5"/>
      <c r="Z46" s="5"/>
      <c r="AA46" s="5"/>
      <c r="AB46" s="5"/>
      <c r="AC46" s="5">
        <v>-25.72</v>
      </c>
      <c r="AD46" s="5"/>
      <c r="AE46" s="5" t="s">
        <v>1236</v>
      </c>
      <c r="AF46" s="5"/>
      <c r="AG46" s="5">
        <v>2004</v>
      </c>
      <c r="AH46" s="5">
        <v>68.5</v>
      </c>
      <c r="AI46" s="5"/>
      <c r="AJ46" s="5"/>
      <c r="AK46" s="5"/>
      <c r="AL46" s="5"/>
      <c r="AM46" s="5"/>
    </row>
    <row r="47" spans="1:39" x14ac:dyDescent="0.25">
      <c r="A47" s="5" t="s">
        <v>875</v>
      </c>
      <c r="B47" s="5" t="s">
        <v>885</v>
      </c>
      <c r="C47" s="5" t="s">
        <v>887</v>
      </c>
      <c r="D47" s="5" t="s">
        <v>892</v>
      </c>
      <c r="E47" s="5" t="s">
        <v>990</v>
      </c>
      <c r="F47" s="5"/>
      <c r="G47" s="5"/>
      <c r="H47" s="127">
        <v>2004</v>
      </c>
      <c r="I47" s="127">
        <v>10</v>
      </c>
      <c r="J47" s="127"/>
      <c r="K47" s="127"/>
      <c r="L47" s="5" t="s">
        <v>632</v>
      </c>
      <c r="M47" s="5"/>
      <c r="N47" s="5" t="s">
        <v>636</v>
      </c>
      <c r="O47" s="5" t="s">
        <v>643</v>
      </c>
      <c r="P47" s="5" t="s">
        <v>645</v>
      </c>
      <c r="Q47" s="5"/>
      <c r="R47" s="5" t="s">
        <v>653</v>
      </c>
      <c r="S47" s="5"/>
      <c r="T47" s="5"/>
      <c r="U47" s="5"/>
      <c r="V47" s="5" t="s">
        <v>801</v>
      </c>
      <c r="W47" s="5"/>
      <c r="X47" s="5"/>
      <c r="Y47" s="5"/>
      <c r="Z47" s="5"/>
      <c r="AA47" s="5"/>
      <c r="AB47" s="5"/>
      <c r="AC47" s="5">
        <v>-24.1</v>
      </c>
      <c r="AD47" s="5"/>
      <c r="AE47" s="5" t="s">
        <v>1236</v>
      </c>
      <c r="AF47" s="5"/>
      <c r="AG47" s="5">
        <v>2004</v>
      </c>
      <c r="AH47" s="5">
        <v>40.98</v>
      </c>
      <c r="AI47" s="5"/>
      <c r="AJ47" s="5"/>
      <c r="AK47" s="5"/>
      <c r="AL47" s="5"/>
      <c r="AM47" s="5"/>
    </row>
    <row r="48" spans="1:39" x14ac:dyDescent="0.25">
      <c r="A48" s="5" t="s">
        <v>875</v>
      </c>
      <c r="B48" s="5" t="s">
        <v>885</v>
      </c>
      <c r="C48" s="5" t="s">
        <v>900</v>
      </c>
      <c r="D48" s="5" t="s">
        <v>903</v>
      </c>
      <c r="E48" s="5" t="s">
        <v>991</v>
      </c>
      <c r="F48" s="5"/>
      <c r="G48" s="5"/>
      <c r="H48" s="127">
        <v>2004</v>
      </c>
      <c r="I48" s="127">
        <v>10</v>
      </c>
      <c r="J48" s="127"/>
      <c r="K48" s="127"/>
      <c r="L48" s="5" t="s">
        <v>632</v>
      </c>
      <c r="M48" s="5"/>
      <c r="N48" s="5" t="s">
        <v>636</v>
      </c>
      <c r="O48" s="5" t="s">
        <v>643</v>
      </c>
      <c r="P48" s="5" t="s">
        <v>645</v>
      </c>
      <c r="Q48" s="5"/>
      <c r="R48" s="5" t="s">
        <v>653</v>
      </c>
      <c r="S48" s="5"/>
      <c r="T48" s="5"/>
      <c r="U48" s="5"/>
      <c r="V48" s="5" t="s">
        <v>801</v>
      </c>
      <c r="W48" s="5"/>
      <c r="X48" s="5"/>
      <c r="Y48" s="5"/>
      <c r="Z48" s="5"/>
      <c r="AA48" s="5"/>
      <c r="AB48" s="5"/>
      <c r="AC48" s="5">
        <v>-24.1</v>
      </c>
      <c r="AD48" s="5"/>
      <c r="AE48" s="5" t="s">
        <v>1236</v>
      </c>
      <c r="AF48" s="5"/>
      <c r="AG48" s="5">
        <v>2004</v>
      </c>
      <c r="AH48" s="5">
        <v>24.31</v>
      </c>
      <c r="AI48" s="5"/>
      <c r="AJ48" s="5"/>
      <c r="AK48" s="5"/>
      <c r="AL48" s="5"/>
      <c r="AM48" s="5"/>
    </row>
    <row r="49" spans="1:39" x14ac:dyDescent="0.25">
      <c r="A49" s="5" t="s">
        <v>875</v>
      </c>
      <c r="B49" s="5" t="s">
        <v>885</v>
      </c>
      <c r="C49" s="5" t="s">
        <v>900</v>
      </c>
      <c r="D49" s="5" t="s">
        <v>901</v>
      </c>
      <c r="E49" s="5" t="s">
        <v>992</v>
      </c>
      <c r="F49" s="5"/>
      <c r="G49" s="5"/>
      <c r="H49" s="127">
        <v>2004</v>
      </c>
      <c r="I49" s="127">
        <v>10</v>
      </c>
      <c r="J49" s="127"/>
      <c r="K49" s="127"/>
      <c r="L49" s="5" t="s">
        <v>632</v>
      </c>
      <c r="M49" s="5"/>
      <c r="N49" s="5" t="s">
        <v>636</v>
      </c>
      <c r="O49" s="5" t="s">
        <v>643</v>
      </c>
      <c r="P49" s="5" t="s">
        <v>645</v>
      </c>
      <c r="Q49" s="5"/>
      <c r="R49" s="5" t="s">
        <v>653</v>
      </c>
      <c r="S49" s="5"/>
      <c r="T49" s="5"/>
      <c r="U49" s="5"/>
      <c r="V49" s="5" t="s">
        <v>801</v>
      </c>
      <c r="W49" s="5"/>
      <c r="X49" s="5"/>
      <c r="Y49" s="5"/>
      <c r="Z49" s="5"/>
      <c r="AA49" s="5"/>
      <c r="AB49" s="5"/>
      <c r="AC49" s="5">
        <v>-24.1</v>
      </c>
      <c r="AD49" s="5"/>
      <c r="AE49" s="5" t="s">
        <v>1236</v>
      </c>
      <c r="AF49" s="5"/>
      <c r="AG49" s="5">
        <v>2004</v>
      </c>
      <c r="AH49" s="5">
        <v>74.61</v>
      </c>
      <c r="AI49" s="5"/>
      <c r="AJ49" s="5"/>
      <c r="AK49" s="5"/>
      <c r="AL49" s="5"/>
      <c r="AM49" s="5"/>
    </row>
    <row r="50" spans="1:39" x14ac:dyDescent="0.25">
      <c r="A50" s="5" t="s">
        <v>875</v>
      </c>
      <c r="B50" s="5" t="s">
        <v>885</v>
      </c>
      <c r="C50" s="5" t="s">
        <v>894</v>
      </c>
      <c r="D50" s="5" t="s">
        <v>895</v>
      </c>
      <c r="E50" s="5" t="s">
        <v>993</v>
      </c>
      <c r="F50" s="5"/>
      <c r="G50" s="5"/>
      <c r="H50" s="127">
        <v>2004</v>
      </c>
      <c r="I50" s="127">
        <v>10</v>
      </c>
      <c r="J50" s="127"/>
      <c r="K50" s="127"/>
      <c r="L50" s="5" t="s">
        <v>632</v>
      </c>
      <c r="M50" s="5"/>
      <c r="N50" s="5" t="s">
        <v>636</v>
      </c>
      <c r="O50" s="5" t="s">
        <v>643</v>
      </c>
      <c r="P50" s="5" t="s">
        <v>645</v>
      </c>
      <c r="Q50" s="5"/>
      <c r="R50" s="5" t="s">
        <v>653</v>
      </c>
      <c r="S50" s="5"/>
      <c r="T50" s="5"/>
      <c r="U50" s="5"/>
      <c r="V50" s="5" t="s">
        <v>801</v>
      </c>
      <c r="W50" s="5"/>
      <c r="X50" s="5"/>
      <c r="Y50" s="5"/>
      <c r="Z50" s="5"/>
      <c r="AA50" s="5"/>
      <c r="AB50" s="5"/>
      <c r="AC50" s="5">
        <v>-24.1</v>
      </c>
      <c r="AD50" s="5"/>
      <c r="AE50" s="5" t="s">
        <v>1236</v>
      </c>
      <c r="AF50" s="5"/>
      <c r="AG50" s="5">
        <v>2004</v>
      </c>
      <c r="AH50" s="5">
        <v>30.27</v>
      </c>
      <c r="AI50" s="5"/>
      <c r="AJ50" s="5"/>
      <c r="AK50" s="5"/>
      <c r="AL50" s="5"/>
      <c r="AM50" s="5"/>
    </row>
    <row r="51" spans="1:39" x14ac:dyDescent="0.25">
      <c r="A51" s="5" t="s">
        <v>875</v>
      </c>
      <c r="B51" s="5" t="s">
        <v>885</v>
      </c>
      <c r="C51" s="5" t="s">
        <v>887</v>
      </c>
      <c r="D51" s="5" t="s">
        <v>888</v>
      </c>
      <c r="E51" s="5" t="s">
        <v>994</v>
      </c>
      <c r="F51" s="5"/>
      <c r="G51" s="5"/>
      <c r="H51" s="127">
        <v>2004</v>
      </c>
      <c r="I51" s="127">
        <v>9</v>
      </c>
      <c r="J51" s="127"/>
      <c r="K51" s="127"/>
      <c r="L51" s="5" t="s">
        <v>632</v>
      </c>
      <c r="M51" s="5"/>
      <c r="N51" s="5" t="s">
        <v>636</v>
      </c>
      <c r="O51" s="5" t="s">
        <v>643</v>
      </c>
      <c r="P51" s="5" t="s">
        <v>645</v>
      </c>
      <c r="Q51" s="5"/>
      <c r="R51" s="5" t="s">
        <v>653</v>
      </c>
      <c r="S51" s="5"/>
      <c r="T51" s="5"/>
      <c r="U51" s="5"/>
      <c r="V51" s="5" t="s">
        <v>801</v>
      </c>
      <c r="W51" s="5"/>
      <c r="X51" s="5"/>
      <c r="Y51" s="5"/>
      <c r="Z51" s="5"/>
      <c r="AA51" s="5"/>
      <c r="AB51" s="5"/>
      <c r="AC51" s="5">
        <v>-24.1</v>
      </c>
      <c r="AD51" s="5"/>
      <c r="AE51" s="5" t="s">
        <v>1236</v>
      </c>
      <c r="AF51" s="5"/>
      <c r="AG51" s="5">
        <v>2004</v>
      </c>
      <c r="AH51" s="5">
        <v>103.66</v>
      </c>
      <c r="AI51" s="5"/>
      <c r="AJ51" s="5"/>
      <c r="AK51" s="5"/>
      <c r="AL51" s="5"/>
      <c r="AM51" s="5"/>
    </row>
    <row r="52" spans="1:39" x14ac:dyDescent="0.25">
      <c r="A52" s="5" t="s">
        <v>875</v>
      </c>
      <c r="B52" s="5" t="s">
        <v>885</v>
      </c>
      <c r="C52" s="5" t="s">
        <v>887</v>
      </c>
      <c r="D52" s="5" t="s">
        <v>890</v>
      </c>
      <c r="E52" s="5" t="s">
        <v>995</v>
      </c>
      <c r="F52" s="5"/>
      <c r="G52" s="5"/>
      <c r="H52" s="127">
        <v>2004</v>
      </c>
      <c r="I52" s="127">
        <v>9</v>
      </c>
      <c r="J52" s="127"/>
      <c r="K52" s="127"/>
      <c r="L52" s="5" t="s">
        <v>632</v>
      </c>
      <c r="M52" s="5"/>
      <c r="N52" s="5" t="s">
        <v>636</v>
      </c>
      <c r="O52" s="5" t="s">
        <v>643</v>
      </c>
      <c r="P52" s="5" t="s">
        <v>645</v>
      </c>
      <c r="Q52" s="5"/>
      <c r="R52" s="5" t="s">
        <v>653</v>
      </c>
      <c r="S52" s="5"/>
      <c r="T52" s="5"/>
      <c r="U52" s="5"/>
      <c r="V52" s="5" t="s">
        <v>801</v>
      </c>
      <c r="W52" s="5"/>
      <c r="X52" s="5"/>
      <c r="Y52" s="5"/>
      <c r="Z52" s="5"/>
      <c r="AA52" s="5"/>
      <c r="AB52" s="5"/>
      <c r="AC52" s="5">
        <v>-24.1</v>
      </c>
      <c r="AD52" s="5"/>
      <c r="AE52" s="5" t="s">
        <v>1236</v>
      </c>
      <c r="AF52" s="5"/>
      <c r="AG52" s="5">
        <v>2004</v>
      </c>
      <c r="AH52" s="5">
        <v>92.69</v>
      </c>
      <c r="AI52" s="5"/>
      <c r="AJ52" s="5"/>
      <c r="AK52" s="5"/>
      <c r="AL52" s="5"/>
      <c r="AM52" s="5"/>
    </row>
    <row r="53" spans="1:39" x14ac:dyDescent="0.25">
      <c r="A53" s="5" t="s">
        <v>875</v>
      </c>
      <c r="B53" s="5" t="s">
        <v>885</v>
      </c>
      <c r="C53" s="5" t="s">
        <v>887</v>
      </c>
      <c r="D53" s="5" t="s">
        <v>891</v>
      </c>
      <c r="E53" s="5" t="s">
        <v>996</v>
      </c>
      <c r="F53" s="5"/>
      <c r="G53" s="5"/>
      <c r="H53" s="127">
        <v>2004</v>
      </c>
      <c r="I53" s="127">
        <v>9</v>
      </c>
      <c r="J53" s="127"/>
      <c r="K53" s="127"/>
      <c r="L53" s="5" t="s">
        <v>632</v>
      </c>
      <c r="M53" s="5"/>
      <c r="N53" s="5" t="s">
        <v>636</v>
      </c>
      <c r="O53" s="5" t="s">
        <v>643</v>
      </c>
      <c r="P53" s="5" t="s">
        <v>645</v>
      </c>
      <c r="Q53" s="5"/>
      <c r="R53" s="5" t="s">
        <v>653</v>
      </c>
      <c r="S53" s="5"/>
      <c r="T53" s="5"/>
      <c r="U53" s="5"/>
      <c r="V53" s="5" t="s">
        <v>801</v>
      </c>
      <c r="W53" s="5"/>
      <c r="X53" s="5"/>
      <c r="Y53" s="5"/>
      <c r="Z53" s="5"/>
      <c r="AA53" s="5"/>
      <c r="AB53" s="5"/>
      <c r="AC53" s="5">
        <v>-24.1</v>
      </c>
      <c r="AD53" s="5"/>
      <c r="AE53" s="5" t="s">
        <v>1236</v>
      </c>
      <c r="AF53" s="5"/>
      <c r="AG53" s="5">
        <v>2004</v>
      </c>
      <c r="AH53" s="5">
        <v>62.88</v>
      </c>
      <c r="AI53" s="5"/>
      <c r="AJ53" s="5"/>
      <c r="AK53" s="5"/>
      <c r="AL53" s="5"/>
      <c r="AM53" s="5"/>
    </row>
    <row r="54" spans="1:39" x14ac:dyDescent="0.25">
      <c r="A54" s="5" t="s">
        <v>875</v>
      </c>
      <c r="B54" s="5" t="s">
        <v>885</v>
      </c>
      <c r="C54" s="5" t="s">
        <v>900</v>
      </c>
      <c r="D54" s="5" t="s">
        <v>902</v>
      </c>
      <c r="E54" s="5" t="s">
        <v>997</v>
      </c>
      <c r="F54" s="5"/>
      <c r="G54" s="5"/>
      <c r="H54" s="127">
        <v>2004</v>
      </c>
      <c r="I54" s="127">
        <v>9</v>
      </c>
      <c r="J54" s="127"/>
      <c r="K54" s="127"/>
      <c r="L54" s="5" t="s">
        <v>632</v>
      </c>
      <c r="M54" s="5"/>
      <c r="N54" s="5" t="s">
        <v>636</v>
      </c>
      <c r="O54" s="5" t="s">
        <v>643</v>
      </c>
      <c r="P54" s="5" t="s">
        <v>645</v>
      </c>
      <c r="Q54" s="5"/>
      <c r="R54" s="5" t="s">
        <v>653</v>
      </c>
      <c r="S54" s="5"/>
      <c r="T54" s="5"/>
      <c r="U54" s="5"/>
      <c r="V54" s="5" t="s">
        <v>801</v>
      </c>
      <c r="W54" s="5"/>
      <c r="X54" s="5"/>
      <c r="Y54" s="5"/>
      <c r="Z54" s="5"/>
      <c r="AA54" s="5"/>
      <c r="AB54" s="5"/>
      <c r="AC54" s="5">
        <v>-24.1</v>
      </c>
      <c r="AD54" s="5"/>
      <c r="AE54" s="5" t="s">
        <v>1236</v>
      </c>
      <c r="AF54" s="5"/>
      <c r="AG54" s="5">
        <v>2004</v>
      </c>
      <c r="AH54" s="5">
        <v>87.69</v>
      </c>
      <c r="AI54" s="5"/>
      <c r="AJ54" s="5"/>
      <c r="AK54" s="5"/>
      <c r="AL54" s="5"/>
      <c r="AM54" s="5"/>
    </row>
    <row r="55" spans="1:39" x14ac:dyDescent="0.25">
      <c r="A55" s="5" t="s">
        <v>875</v>
      </c>
      <c r="B55" s="5" t="s">
        <v>885</v>
      </c>
      <c r="C55" s="5" t="s">
        <v>894</v>
      </c>
      <c r="D55" s="5" t="s">
        <v>897</v>
      </c>
      <c r="E55" s="5" t="s">
        <v>998</v>
      </c>
      <c r="F55" s="5"/>
      <c r="G55" s="5"/>
      <c r="H55" s="127">
        <v>2004</v>
      </c>
      <c r="I55" s="127">
        <v>9</v>
      </c>
      <c r="J55" s="127"/>
      <c r="K55" s="127"/>
      <c r="L55" s="5" t="s">
        <v>632</v>
      </c>
      <c r="M55" s="5"/>
      <c r="N55" s="5" t="s">
        <v>636</v>
      </c>
      <c r="O55" s="5" t="s">
        <v>643</v>
      </c>
      <c r="P55" s="5" t="s">
        <v>645</v>
      </c>
      <c r="Q55" s="5"/>
      <c r="R55" s="5" t="s">
        <v>653</v>
      </c>
      <c r="S55" s="5"/>
      <c r="T55" s="5"/>
      <c r="U55" s="5"/>
      <c r="V55" s="5" t="s">
        <v>801</v>
      </c>
      <c r="W55" s="5"/>
      <c r="X55" s="5"/>
      <c r="Y55" s="5"/>
      <c r="Z55" s="5"/>
      <c r="AA55" s="5"/>
      <c r="AB55" s="5"/>
      <c r="AC55" s="5">
        <v>-24.1</v>
      </c>
      <c r="AD55" s="5"/>
      <c r="AE55" s="5" t="s">
        <v>1236</v>
      </c>
      <c r="AF55" s="5"/>
      <c r="AG55" s="5">
        <v>2004</v>
      </c>
      <c r="AH55" s="5">
        <v>90.23</v>
      </c>
      <c r="AI55" s="5"/>
      <c r="AJ55" s="5"/>
      <c r="AK55" s="5"/>
      <c r="AL55" s="5"/>
      <c r="AM55" s="5"/>
    </row>
    <row r="56" spans="1:39" x14ac:dyDescent="0.25">
      <c r="A56" s="5" t="s">
        <v>875</v>
      </c>
      <c r="B56" s="5" t="s">
        <v>885</v>
      </c>
      <c r="C56" s="5" t="s">
        <v>894</v>
      </c>
      <c r="D56" s="5" t="s">
        <v>895</v>
      </c>
      <c r="E56" s="5" t="s">
        <v>999</v>
      </c>
      <c r="F56" s="5"/>
      <c r="G56" s="5"/>
      <c r="H56" s="127">
        <v>2004</v>
      </c>
      <c r="I56" s="127">
        <v>9</v>
      </c>
      <c r="J56" s="127"/>
      <c r="K56" s="127"/>
      <c r="L56" s="5" t="s">
        <v>632</v>
      </c>
      <c r="M56" s="5"/>
      <c r="N56" s="5" t="s">
        <v>636</v>
      </c>
      <c r="O56" s="5" t="s">
        <v>643</v>
      </c>
      <c r="P56" s="5" t="s">
        <v>645</v>
      </c>
      <c r="Q56" s="5"/>
      <c r="R56" s="5" t="s">
        <v>653</v>
      </c>
      <c r="S56" s="5"/>
      <c r="T56" s="5"/>
      <c r="U56" s="5"/>
      <c r="V56" s="5" t="s">
        <v>801</v>
      </c>
      <c r="W56" s="5"/>
      <c r="X56" s="5"/>
      <c r="Y56" s="5"/>
      <c r="Z56" s="5"/>
      <c r="AA56" s="5"/>
      <c r="AB56" s="5"/>
      <c r="AC56" s="5">
        <v>-24.1</v>
      </c>
      <c r="AD56" s="5"/>
      <c r="AE56" s="5" t="s">
        <v>1236</v>
      </c>
      <c r="AF56" s="5"/>
      <c r="AG56" s="5">
        <v>2004</v>
      </c>
      <c r="AH56" s="5">
        <v>98.5</v>
      </c>
      <c r="AI56" s="5"/>
      <c r="AJ56" s="5"/>
      <c r="AK56" s="5"/>
      <c r="AL56" s="5"/>
      <c r="AM56" s="5"/>
    </row>
    <row r="57" spans="1:39" x14ac:dyDescent="0.25">
      <c r="A57" s="5" t="s">
        <v>875</v>
      </c>
      <c r="B57" s="5" t="s">
        <v>885</v>
      </c>
      <c r="C57" s="5" t="s">
        <v>887</v>
      </c>
      <c r="D57" s="5" t="s">
        <v>888</v>
      </c>
      <c r="E57" s="5" t="s">
        <v>1000</v>
      </c>
      <c r="F57" s="5"/>
      <c r="G57" s="5"/>
      <c r="H57" s="127">
        <v>2005</v>
      </c>
      <c r="I57" s="127">
        <v>8</v>
      </c>
      <c r="J57" s="127"/>
      <c r="K57" s="127"/>
      <c r="L57" s="5" t="s">
        <v>632</v>
      </c>
      <c r="M57" s="5"/>
      <c r="N57" s="5" t="s">
        <v>636</v>
      </c>
      <c r="O57" s="5" t="s">
        <v>643</v>
      </c>
      <c r="P57" s="5" t="s">
        <v>645</v>
      </c>
      <c r="Q57" s="5"/>
      <c r="R57" s="5" t="s">
        <v>653</v>
      </c>
      <c r="S57" s="5"/>
      <c r="T57" s="5"/>
      <c r="U57" s="5"/>
      <c r="V57" s="5" t="s">
        <v>801</v>
      </c>
      <c r="W57" s="5"/>
      <c r="X57" s="5"/>
      <c r="Y57" s="5"/>
      <c r="Z57" s="5"/>
      <c r="AA57" s="5"/>
      <c r="AB57" s="5"/>
      <c r="AC57" s="5">
        <v>-24.1</v>
      </c>
      <c r="AD57" s="5"/>
      <c r="AE57" s="5" t="s">
        <v>1236</v>
      </c>
      <c r="AF57" s="5"/>
      <c r="AG57" s="5">
        <v>2005</v>
      </c>
      <c r="AH57" s="5">
        <v>79.7</v>
      </c>
      <c r="AI57" s="5"/>
      <c r="AJ57" s="5"/>
      <c r="AK57" s="5"/>
      <c r="AL57" s="5"/>
      <c r="AM57" s="5"/>
    </row>
    <row r="58" spans="1:39" x14ac:dyDescent="0.25">
      <c r="A58" s="5" t="s">
        <v>875</v>
      </c>
      <c r="B58" s="5" t="s">
        <v>885</v>
      </c>
      <c r="C58" s="5" t="s">
        <v>887</v>
      </c>
      <c r="D58" s="5" t="s">
        <v>890</v>
      </c>
      <c r="E58" s="5" t="s">
        <v>1001</v>
      </c>
      <c r="F58" s="5"/>
      <c r="G58" s="5"/>
      <c r="H58" s="127">
        <v>2005</v>
      </c>
      <c r="I58" s="127">
        <v>8</v>
      </c>
      <c r="J58" s="127"/>
      <c r="K58" s="127"/>
      <c r="L58" s="5" t="s">
        <v>632</v>
      </c>
      <c r="M58" s="5"/>
      <c r="N58" s="5" t="s">
        <v>636</v>
      </c>
      <c r="O58" s="5" t="s">
        <v>643</v>
      </c>
      <c r="P58" s="5" t="s">
        <v>645</v>
      </c>
      <c r="Q58" s="5"/>
      <c r="R58" s="5" t="s">
        <v>653</v>
      </c>
      <c r="S58" s="5"/>
      <c r="T58" s="5"/>
      <c r="U58" s="5"/>
      <c r="V58" s="5" t="s">
        <v>801</v>
      </c>
      <c r="W58" s="5"/>
      <c r="X58" s="5"/>
      <c r="Y58" s="5"/>
      <c r="Z58" s="5"/>
      <c r="AA58" s="5"/>
      <c r="AB58" s="5"/>
      <c r="AC58" s="5">
        <v>-24.1</v>
      </c>
      <c r="AD58" s="5"/>
      <c r="AE58" s="5" t="s">
        <v>1236</v>
      </c>
      <c r="AF58" s="5"/>
      <c r="AG58" s="5">
        <v>2005</v>
      </c>
      <c r="AH58" s="5">
        <v>81.93</v>
      </c>
      <c r="AI58" s="5"/>
      <c r="AJ58" s="5"/>
      <c r="AK58" s="5"/>
      <c r="AL58" s="5"/>
      <c r="AM58" s="5"/>
    </row>
    <row r="59" spans="1:39" x14ac:dyDescent="0.25">
      <c r="A59" s="5" t="s">
        <v>875</v>
      </c>
      <c r="B59" s="5" t="s">
        <v>885</v>
      </c>
      <c r="C59" s="5" t="s">
        <v>887</v>
      </c>
      <c r="D59" s="5" t="s">
        <v>891</v>
      </c>
      <c r="E59" s="5" t="s">
        <v>1002</v>
      </c>
      <c r="F59" s="5"/>
      <c r="G59" s="5"/>
      <c r="H59" s="127">
        <v>2005</v>
      </c>
      <c r="I59" s="127">
        <v>8</v>
      </c>
      <c r="J59" s="127"/>
      <c r="K59" s="127"/>
      <c r="L59" s="5" t="s">
        <v>632</v>
      </c>
      <c r="M59" s="5"/>
      <c r="N59" s="5" t="s">
        <v>636</v>
      </c>
      <c r="O59" s="5" t="s">
        <v>643</v>
      </c>
      <c r="P59" s="5" t="s">
        <v>645</v>
      </c>
      <c r="Q59" s="5"/>
      <c r="R59" s="5" t="s">
        <v>653</v>
      </c>
      <c r="S59" s="5"/>
      <c r="T59" s="5"/>
      <c r="U59" s="5"/>
      <c r="V59" s="5" t="s">
        <v>801</v>
      </c>
      <c r="W59" s="5"/>
      <c r="X59" s="5"/>
      <c r="Y59" s="5"/>
      <c r="Z59" s="5"/>
      <c r="AA59" s="5"/>
      <c r="AB59" s="5"/>
      <c r="AC59" s="5">
        <v>-24.1</v>
      </c>
      <c r="AD59" s="5"/>
      <c r="AE59" s="5" t="s">
        <v>1236</v>
      </c>
      <c r="AF59" s="5"/>
      <c r="AG59" s="5">
        <v>2005</v>
      </c>
      <c r="AH59" s="5">
        <v>66.959999999999994</v>
      </c>
      <c r="AI59" s="5"/>
      <c r="AJ59" s="5"/>
      <c r="AK59" s="5"/>
      <c r="AL59" s="5"/>
      <c r="AM59" s="5"/>
    </row>
    <row r="60" spans="1:39" x14ac:dyDescent="0.25">
      <c r="A60" s="5" t="s">
        <v>875</v>
      </c>
      <c r="B60" s="5" t="s">
        <v>885</v>
      </c>
      <c r="C60" s="5" t="s">
        <v>900</v>
      </c>
      <c r="D60" s="5" t="s">
        <v>903</v>
      </c>
      <c r="E60" s="5" t="s">
        <v>1003</v>
      </c>
      <c r="F60" s="5"/>
      <c r="G60" s="5"/>
      <c r="H60" s="127">
        <v>2005</v>
      </c>
      <c r="I60" s="127">
        <v>8</v>
      </c>
      <c r="J60" s="127"/>
      <c r="K60" s="127"/>
      <c r="L60" s="5" t="s">
        <v>632</v>
      </c>
      <c r="M60" s="5"/>
      <c r="N60" s="5" t="s">
        <v>636</v>
      </c>
      <c r="O60" s="5" t="s">
        <v>643</v>
      </c>
      <c r="P60" s="5" t="s">
        <v>645</v>
      </c>
      <c r="Q60" s="5"/>
      <c r="R60" s="5" t="s">
        <v>653</v>
      </c>
      <c r="S60" s="5"/>
      <c r="T60" s="5"/>
      <c r="U60" s="5"/>
      <c r="V60" s="5" t="s">
        <v>801</v>
      </c>
      <c r="W60" s="5"/>
      <c r="X60" s="5"/>
      <c r="Y60" s="5"/>
      <c r="Z60" s="5"/>
      <c r="AA60" s="5"/>
      <c r="AB60" s="5"/>
      <c r="AC60" s="5">
        <v>-24.1</v>
      </c>
      <c r="AD60" s="5"/>
      <c r="AE60" s="5" t="s">
        <v>1236</v>
      </c>
      <c r="AF60" s="5"/>
      <c r="AG60" s="5">
        <v>2005</v>
      </c>
      <c r="AH60" s="5">
        <v>61.38</v>
      </c>
      <c r="AI60" s="5"/>
      <c r="AJ60" s="5"/>
      <c r="AK60" s="5"/>
      <c r="AL60" s="5"/>
      <c r="AM60" s="5"/>
    </row>
    <row r="61" spans="1:39" x14ac:dyDescent="0.25">
      <c r="A61" s="5" t="s">
        <v>875</v>
      </c>
      <c r="B61" s="5" t="s">
        <v>885</v>
      </c>
      <c r="C61" s="5" t="s">
        <v>900</v>
      </c>
      <c r="D61" s="5" t="s">
        <v>902</v>
      </c>
      <c r="E61" s="5" t="s">
        <v>1004</v>
      </c>
      <c r="F61" s="5"/>
      <c r="G61" s="5"/>
      <c r="H61" s="127">
        <v>2005</v>
      </c>
      <c r="I61" s="127">
        <v>8</v>
      </c>
      <c r="J61" s="127"/>
      <c r="K61" s="127"/>
      <c r="L61" s="5" t="s">
        <v>632</v>
      </c>
      <c r="M61" s="5"/>
      <c r="N61" s="5" t="s">
        <v>636</v>
      </c>
      <c r="O61" s="5" t="s">
        <v>643</v>
      </c>
      <c r="P61" s="5" t="s">
        <v>645</v>
      </c>
      <c r="Q61" s="5"/>
      <c r="R61" s="5" t="s">
        <v>653</v>
      </c>
      <c r="S61" s="5"/>
      <c r="T61" s="5"/>
      <c r="U61" s="5"/>
      <c r="V61" s="5" t="s">
        <v>801</v>
      </c>
      <c r="W61" s="5"/>
      <c r="X61" s="5"/>
      <c r="Y61" s="5"/>
      <c r="Z61" s="5"/>
      <c r="AA61" s="5"/>
      <c r="AB61" s="5"/>
      <c r="AC61" s="5">
        <v>-24.1</v>
      </c>
      <c r="AD61" s="5"/>
      <c r="AE61" s="5" t="s">
        <v>1236</v>
      </c>
      <c r="AF61" s="5"/>
      <c r="AG61" s="5">
        <v>2005</v>
      </c>
      <c r="AH61" s="5">
        <v>81.63</v>
      </c>
      <c r="AI61" s="5"/>
      <c r="AJ61" s="5"/>
      <c r="AK61" s="5"/>
      <c r="AL61" s="5"/>
      <c r="AM61" s="5"/>
    </row>
    <row r="62" spans="1:39" x14ac:dyDescent="0.25">
      <c r="A62" s="5" t="s">
        <v>875</v>
      </c>
      <c r="B62" s="5" t="s">
        <v>885</v>
      </c>
      <c r="C62" s="5" t="s">
        <v>900</v>
      </c>
      <c r="D62" s="5" t="s">
        <v>901</v>
      </c>
      <c r="E62" s="5" t="s">
        <v>1005</v>
      </c>
      <c r="F62" s="5"/>
      <c r="G62" s="5"/>
      <c r="H62" s="127">
        <v>2005</v>
      </c>
      <c r="I62" s="127">
        <v>8</v>
      </c>
      <c r="J62" s="127"/>
      <c r="K62" s="127"/>
      <c r="L62" s="5" t="s">
        <v>632</v>
      </c>
      <c r="M62" s="5"/>
      <c r="N62" s="5" t="s">
        <v>636</v>
      </c>
      <c r="O62" s="5" t="s">
        <v>643</v>
      </c>
      <c r="P62" s="5" t="s">
        <v>645</v>
      </c>
      <c r="Q62" s="5"/>
      <c r="R62" s="5" t="s">
        <v>653</v>
      </c>
      <c r="S62" s="5"/>
      <c r="T62" s="5"/>
      <c r="U62" s="5"/>
      <c r="V62" s="5" t="s">
        <v>801</v>
      </c>
      <c r="W62" s="5"/>
      <c r="X62" s="5"/>
      <c r="Y62" s="5"/>
      <c r="Z62" s="5"/>
      <c r="AA62" s="5"/>
      <c r="AB62" s="5"/>
      <c r="AC62" s="5">
        <v>-24.1</v>
      </c>
      <c r="AD62" s="5"/>
      <c r="AE62" s="5" t="s">
        <v>1236</v>
      </c>
      <c r="AF62" s="5"/>
      <c r="AG62" s="5">
        <v>2005</v>
      </c>
      <c r="AH62" s="5">
        <v>82.44</v>
      </c>
      <c r="AI62" s="5"/>
      <c r="AJ62" s="5"/>
      <c r="AK62" s="5"/>
      <c r="AL62" s="5"/>
      <c r="AM62" s="5"/>
    </row>
    <row r="63" spans="1:39" x14ac:dyDescent="0.25">
      <c r="A63" s="5" t="s">
        <v>875</v>
      </c>
      <c r="B63" s="5" t="s">
        <v>885</v>
      </c>
      <c r="C63" s="5" t="s">
        <v>894</v>
      </c>
      <c r="D63" s="5" t="s">
        <v>897</v>
      </c>
      <c r="E63" s="5" t="s">
        <v>1006</v>
      </c>
      <c r="F63" s="5"/>
      <c r="G63" s="5"/>
      <c r="H63" s="127">
        <v>2005</v>
      </c>
      <c r="I63" s="127">
        <v>8</v>
      </c>
      <c r="J63" s="127"/>
      <c r="K63" s="127"/>
      <c r="L63" s="5" t="s">
        <v>632</v>
      </c>
      <c r="M63" s="5"/>
      <c r="N63" s="5" t="s">
        <v>636</v>
      </c>
      <c r="O63" s="5" t="s">
        <v>643</v>
      </c>
      <c r="P63" s="5" t="s">
        <v>645</v>
      </c>
      <c r="Q63" s="5"/>
      <c r="R63" s="5" t="s">
        <v>653</v>
      </c>
      <c r="S63" s="5"/>
      <c r="T63" s="5"/>
      <c r="U63" s="5"/>
      <c r="V63" s="5" t="s">
        <v>801</v>
      </c>
      <c r="W63" s="5"/>
      <c r="X63" s="5"/>
      <c r="Y63" s="5"/>
      <c r="Z63" s="5"/>
      <c r="AA63" s="5"/>
      <c r="AB63" s="5"/>
      <c r="AC63" s="5">
        <v>-24.1</v>
      </c>
      <c r="AD63" s="5"/>
      <c r="AE63" s="5" t="s">
        <v>1236</v>
      </c>
      <c r="AF63" s="5"/>
      <c r="AG63" s="5">
        <v>2005</v>
      </c>
      <c r="AH63" s="5">
        <v>74.48</v>
      </c>
      <c r="AI63" s="5"/>
      <c r="AJ63" s="5"/>
      <c r="AK63" s="5"/>
      <c r="AL63" s="5"/>
      <c r="AM63" s="5"/>
    </row>
    <row r="64" spans="1:39" x14ac:dyDescent="0.25">
      <c r="A64" s="5" t="s">
        <v>875</v>
      </c>
      <c r="B64" t="s">
        <v>885</v>
      </c>
      <c r="C64" t="s">
        <v>894</v>
      </c>
      <c r="D64" t="s">
        <v>895</v>
      </c>
      <c r="E64" t="s">
        <v>1007</v>
      </c>
      <c r="H64" s="136">
        <v>2005</v>
      </c>
      <c r="I64" s="136">
        <v>8</v>
      </c>
      <c r="L64" s="5" t="s">
        <v>632</v>
      </c>
      <c r="N64" s="5" t="s">
        <v>636</v>
      </c>
      <c r="O64" s="5" t="s">
        <v>643</v>
      </c>
      <c r="P64" s="5" t="s">
        <v>645</v>
      </c>
      <c r="R64" s="5" t="s">
        <v>653</v>
      </c>
      <c r="V64" s="5" t="s">
        <v>801</v>
      </c>
      <c r="AC64">
        <v>-24.1</v>
      </c>
      <c r="AE64" t="s">
        <v>1236</v>
      </c>
      <c r="AG64">
        <v>2005</v>
      </c>
      <c r="AH64">
        <v>77.88</v>
      </c>
    </row>
    <row r="65" spans="1:34" x14ac:dyDescent="0.25">
      <c r="A65" s="5" t="s">
        <v>875</v>
      </c>
      <c r="B65" t="s">
        <v>885</v>
      </c>
      <c r="C65" t="s">
        <v>894</v>
      </c>
      <c r="D65" t="s">
        <v>899</v>
      </c>
      <c r="E65" t="s">
        <v>1008</v>
      </c>
      <c r="H65" s="136">
        <v>2005</v>
      </c>
      <c r="I65" s="136">
        <v>8</v>
      </c>
      <c r="L65" s="5" t="s">
        <v>632</v>
      </c>
      <c r="N65" s="5" t="s">
        <v>636</v>
      </c>
      <c r="O65" s="5" t="s">
        <v>643</v>
      </c>
      <c r="P65" s="5" t="s">
        <v>645</v>
      </c>
      <c r="R65" s="5" t="s">
        <v>653</v>
      </c>
      <c r="V65" s="5" t="s">
        <v>801</v>
      </c>
      <c r="AC65">
        <v>-24.1</v>
      </c>
      <c r="AE65" t="s">
        <v>1236</v>
      </c>
      <c r="AG65">
        <v>2005</v>
      </c>
      <c r="AH65">
        <v>68.78</v>
      </c>
    </row>
    <row r="66" spans="1:34" x14ac:dyDescent="0.25">
      <c r="A66" s="5" t="s">
        <v>875</v>
      </c>
      <c r="B66" t="s">
        <v>885</v>
      </c>
      <c r="C66" t="s">
        <v>887</v>
      </c>
      <c r="D66" t="s">
        <v>888</v>
      </c>
      <c r="E66" t="s">
        <v>1009</v>
      </c>
      <c r="H66" s="136">
        <v>2005</v>
      </c>
      <c r="I66" s="136">
        <v>7</v>
      </c>
      <c r="L66" s="5" t="s">
        <v>632</v>
      </c>
      <c r="N66" s="5" t="s">
        <v>636</v>
      </c>
      <c r="O66" s="5" t="s">
        <v>643</v>
      </c>
      <c r="P66" s="5" t="s">
        <v>645</v>
      </c>
      <c r="R66" s="5" t="s">
        <v>653</v>
      </c>
      <c r="V66" s="5" t="s">
        <v>801</v>
      </c>
      <c r="AC66">
        <v>-24.1</v>
      </c>
      <c r="AE66" t="s">
        <v>1236</v>
      </c>
      <c r="AG66">
        <v>2005</v>
      </c>
      <c r="AH66">
        <v>79.739999999999995</v>
      </c>
    </row>
    <row r="67" spans="1:34" x14ac:dyDescent="0.25">
      <c r="A67" s="5" t="s">
        <v>875</v>
      </c>
      <c r="B67" t="s">
        <v>885</v>
      </c>
      <c r="C67" t="s">
        <v>887</v>
      </c>
      <c r="D67" t="s">
        <v>890</v>
      </c>
      <c r="E67" t="s">
        <v>1010</v>
      </c>
      <c r="H67" s="136">
        <v>2005</v>
      </c>
      <c r="I67" s="136">
        <v>7</v>
      </c>
      <c r="L67" s="5" t="s">
        <v>632</v>
      </c>
      <c r="N67" s="5" t="s">
        <v>636</v>
      </c>
      <c r="O67" s="5" t="s">
        <v>643</v>
      </c>
      <c r="P67" s="5" t="s">
        <v>645</v>
      </c>
      <c r="R67" s="5" t="s">
        <v>653</v>
      </c>
      <c r="V67" s="5" t="s">
        <v>801</v>
      </c>
      <c r="AC67">
        <v>-24.1</v>
      </c>
      <c r="AE67" t="s">
        <v>1236</v>
      </c>
      <c r="AG67">
        <v>2005</v>
      </c>
      <c r="AH67">
        <v>59.91</v>
      </c>
    </row>
    <row r="68" spans="1:34" x14ac:dyDescent="0.25">
      <c r="A68" s="5" t="s">
        <v>875</v>
      </c>
      <c r="B68" t="s">
        <v>885</v>
      </c>
      <c r="C68" t="s">
        <v>887</v>
      </c>
      <c r="D68" t="s">
        <v>891</v>
      </c>
      <c r="E68" t="s">
        <v>1011</v>
      </c>
      <c r="H68" s="136">
        <v>2005</v>
      </c>
      <c r="I68" s="136">
        <v>7</v>
      </c>
      <c r="L68" s="5" t="s">
        <v>632</v>
      </c>
      <c r="N68" s="5" t="s">
        <v>636</v>
      </c>
      <c r="O68" s="5" t="s">
        <v>643</v>
      </c>
      <c r="P68" s="5" t="s">
        <v>645</v>
      </c>
      <c r="R68" s="5" t="s">
        <v>653</v>
      </c>
      <c r="V68" s="5" t="s">
        <v>801</v>
      </c>
      <c r="AC68">
        <v>-24.1</v>
      </c>
      <c r="AE68" t="s">
        <v>1236</v>
      </c>
      <c r="AG68">
        <v>2005</v>
      </c>
      <c r="AH68">
        <v>72.47</v>
      </c>
    </row>
    <row r="69" spans="1:34" x14ac:dyDescent="0.25">
      <c r="A69" s="5" t="s">
        <v>875</v>
      </c>
      <c r="B69" t="s">
        <v>885</v>
      </c>
      <c r="C69" t="s">
        <v>900</v>
      </c>
      <c r="D69" t="s">
        <v>903</v>
      </c>
      <c r="E69" t="s">
        <v>1012</v>
      </c>
      <c r="H69" s="136">
        <v>2005</v>
      </c>
      <c r="I69" s="136">
        <v>7</v>
      </c>
      <c r="L69" s="5" t="s">
        <v>632</v>
      </c>
      <c r="N69" s="5" t="s">
        <v>636</v>
      </c>
      <c r="O69" s="5" t="s">
        <v>643</v>
      </c>
      <c r="P69" s="5" t="s">
        <v>645</v>
      </c>
      <c r="R69" s="5" t="s">
        <v>653</v>
      </c>
      <c r="V69" s="5" t="s">
        <v>801</v>
      </c>
      <c r="AC69">
        <v>-24.1</v>
      </c>
      <c r="AE69" t="s">
        <v>1236</v>
      </c>
      <c r="AG69">
        <v>2005</v>
      </c>
      <c r="AH69">
        <v>65.33</v>
      </c>
    </row>
    <row r="70" spans="1:34" x14ac:dyDescent="0.25">
      <c r="A70" s="5" t="s">
        <v>875</v>
      </c>
      <c r="B70" t="s">
        <v>885</v>
      </c>
      <c r="C70" t="s">
        <v>900</v>
      </c>
      <c r="D70" t="s">
        <v>905</v>
      </c>
      <c r="E70" t="s">
        <v>1013</v>
      </c>
      <c r="H70" s="136">
        <v>2005</v>
      </c>
      <c r="I70" s="136">
        <v>7</v>
      </c>
      <c r="L70" s="5" t="s">
        <v>632</v>
      </c>
      <c r="N70" s="5" t="s">
        <v>636</v>
      </c>
      <c r="O70" s="5" t="s">
        <v>643</v>
      </c>
      <c r="P70" s="5" t="s">
        <v>645</v>
      </c>
      <c r="R70" s="5" t="s">
        <v>653</v>
      </c>
      <c r="V70" s="5" t="s">
        <v>801</v>
      </c>
      <c r="AC70">
        <v>-24.1</v>
      </c>
      <c r="AE70" t="s">
        <v>1236</v>
      </c>
      <c r="AG70">
        <v>2005</v>
      </c>
      <c r="AH70">
        <v>79.459999999999994</v>
      </c>
    </row>
    <row r="71" spans="1:34" x14ac:dyDescent="0.25">
      <c r="A71" s="5" t="s">
        <v>875</v>
      </c>
      <c r="B71" t="s">
        <v>885</v>
      </c>
      <c r="C71" t="s">
        <v>900</v>
      </c>
      <c r="D71" t="s">
        <v>901</v>
      </c>
      <c r="E71" t="s">
        <v>1014</v>
      </c>
      <c r="H71" s="136">
        <v>2005</v>
      </c>
      <c r="I71" s="136">
        <v>7</v>
      </c>
      <c r="L71" s="5" t="s">
        <v>632</v>
      </c>
      <c r="N71" s="5" t="s">
        <v>636</v>
      </c>
      <c r="O71" s="5" t="s">
        <v>643</v>
      </c>
      <c r="P71" s="5" t="s">
        <v>645</v>
      </c>
      <c r="R71" s="5" t="s">
        <v>653</v>
      </c>
      <c r="V71" s="5" t="s">
        <v>801</v>
      </c>
      <c r="AC71">
        <v>-24.1</v>
      </c>
      <c r="AE71" t="s">
        <v>1236</v>
      </c>
      <c r="AG71">
        <v>2005</v>
      </c>
      <c r="AH71">
        <v>87.98</v>
      </c>
    </row>
    <row r="72" spans="1:34" x14ac:dyDescent="0.25">
      <c r="A72" s="5" t="s">
        <v>875</v>
      </c>
      <c r="B72" t="s">
        <v>885</v>
      </c>
      <c r="C72" t="s">
        <v>894</v>
      </c>
      <c r="D72" t="s">
        <v>897</v>
      </c>
      <c r="E72" t="s">
        <v>1015</v>
      </c>
      <c r="H72" s="136">
        <v>2005</v>
      </c>
      <c r="I72" s="136">
        <v>7</v>
      </c>
      <c r="L72" s="5" t="s">
        <v>632</v>
      </c>
      <c r="N72" s="5" t="s">
        <v>636</v>
      </c>
      <c r="O72" s="5" t="s">
        <v>643</v>
      </c>
      <c r="P72" s="5" t="s">
        <v>645</v>
      </c>
      <c r="R72" s="5" t="s">
        <v>653</v>
      </c>
      <c r="V72" s="5" t="s">
        <v>801</v>
      </c>
      <c r="AC72">
        <v>-24.1</v>
      </c>
      <c r="AE72" t="s">
        <v>1236</v>
      </c>
      <c r="AG72">
        <v>2005</v>
      </c>
      <c r="AH72">
        <v>81.510000000000005</v>
      </c>
    </row>
    <row r="73" spans="1:34" x14ac:dyDescent="0.25">
      <c r="A73" s="5" t="s">
        <v>875</v>
      </c>
      <c r="B73" t="s">
        <v>885</v>
      </c>
      <c r="C73" t="s">
        <v>894</v>
      </c>
      <c r="D73" t="s">
        <v>895</v>
      </c>
      <c r="E73" t="s">
        <v>1016</v>
      </c>
      <c r="H73" s="136">
        <v>2005</v>
      </c>
      <c r="I73" s="136">
        <v>7</v>
      </c>
      <c r="L73" s="5" t="s">
        <v>632</v>
      </c>
      <c r="N73" s="5" t="s">
        <v>636</v>
      </c>
      <c r="O73" s="5" t="s">
        <v>643</v>
      </c>
      <c r="P73" s="5" t="s">
        <v>645</v>
      </c>
      <c r="R73" s="5" t="s">
        <v>653</v>
      </c>
      <c r="V73" s="5" t="s">
        <v>801</v>
      </c>
      <c r="AC73">
        <v>-24.1</v>
      </c>
      <c r="AE73" t="s">
        <v>1236</v>
      </c>
      <c r="AG73">
        <v>2005</v>
      </c>
      <c r="AH73">
        <v>80.430000000000007</v>
      </c>
    </row>
    <row r="74" spans="1:34" x14ac:dyDescent="0.25">
      <c r="A74" s="5" t="s">
        <v>875</v>
      </c>
      <c r="B74" t="s">
        <v>885</v>
      </c>
      <c r="C74" t="s">
        <v>894</v>
      </c>
      <c r="D74" t="s">
        <v>899</v>
      </c>
      <c r="E74" t="s">
        <v>1017</v>
      </c>
      <c r="H74" s="136">
        <v>2005</v>
      </c>
      <c r="I74" s="136">
        <v>7</v>
      </c>
      <c r="L74" s="5" t="s">
        <v>632</v>
      </c>
      <c r="N74" s="5" t="s">
        <v>636</v>
      </c>
      <c r="O74" s="5" t="s">
        <v>643</v>
      </c>
      <c r="P74" s="5" t="s">
        <v>645</v>
      </c>
      <c r="R74" s="5" t="s">
        <v>653</v>
      </c>
      <c r="V74" s="5" t="s">
        <v>801</v>
      </c>
      <c r="AC74">
        <v>-24.1</v>
      </c>
      <c r="AE74" t="s">
        <v>1236</v>
      </c>
      <c r="AG74">
        <v>2005</v>
      </c>
      <c r="AH74">
        <v>70.040000000000006</v>
      </c>
    </row>
    <row r="75" spans="1:34" x14ac:dyDescent="0.25">
      <c r="A75" s="5" t="s">
        <v>875</v>
      </c>
      <c r="B75" t="s">
        <v>885</v>
      </c>
      <c r="C75" t="s">
        <v>887</v>
      </c>
      <c r="D75" t="s">
        <v>891</v>
      </c>
      <c r="E75" t="s">
        <v>1018</v>
      </c>
      <c r="H75" s="136">
        <v>2005</v>
      </c>
      <c r="I75" s="136">
        <v>6</v>
      </c>
      <c r="L75" s="5" t="s">
        <v>632</v>
      </c>
      <c r="N75" s="5" t="s">
        <v>636</v>
      </c>
      <c r="O75" s="5" t="s">
        <v>643</v>
      </c>
      <c r="P75" s="5" t="s">
        <v>645</v>
      </c>
      <c r="R75" s="5" t="s">
        <v>653</v>
      </c>
      <c r="V75" s="5" t="s">
        <v>801</v>
      </c>
      <c r="AC75">
        <v>-24.1</v>
      </c>
      <c r="AE75" t="s">
        <v>1236</v>
      </c>
      <c r="AG75">
        <v>2005</v>
      </c>
      <c r="AH75">
        <v>73.63</v>
      </c>
    </row>
    <row r="76" spans="1:34" x14ac:dyDescent="0.25">
      <c r="A76" s="5" t="s">
        <v>875</v>
      </c>
      <c r="B76" t="s">
        <v>885</v>
      </c>
      <c r="C76" t="s">
        <v>887</v>
      </c>
      <c r="D76" t="s">
        <v>893</v>
      </c>
      <c r="E76" t="s">
        <v>1019</v>
      </c>
      <c r="H76" s="136">
        <v>2005</v>
      </c>
      <c r="I76" s="136">
        <v>6</v>
      </c>
      <c r="L76" s="5" t="s">
        <v>632</v>
      </c>
      <c r="N76" s="5" t="s">
        <v>636</v>
      </c>
      <c r="O76" s="5" t="s">
        <v>643</v>
      </c>
      <c r="P76" s="5" t="s">
        <v>645</v>
      </c>
      <c r="R76" s="5" t="s">
        <v>653</v>
      </c>
      <c r="V76" s="5" t="s">
        <v>801</v>
      </c>
      <c r="AC76">
        <v>-24.1</v>
      </c>
      <c r="AE76" t="s">
        <v>1236</v>
      </c>
      <c r="AG76">
        <v>2005</v>
      </c>
      <c r="AH76">
        <v>72.09</v>
      </c>
    </row>
    <row r="77" spans="1:34" x14ac:dyDescent="0.25">
      <c r="A77" s="5" t="s">
        <v>875</v>
      </c>
      <c r="B77" t="s">
        <v>885</v>
      </c>
      <c r="C77" t="s">
        <v>900</v>
      </c>
      <c r="D77" t="s">
        <v>903</v>
      </c>
      <c r="E77" t="s">
        <v>1020</v>
      </c>
      <c r="H77" s="136">
        <v>2005</v>
      </c>
      <c r="I77" s="136">
        <v>6</v>
      </c>
      <c r="L77" s="5" t="s">
        <v>632</v>
      </c>
      <c r="N77" s="5" t="s">
        <v>636</v>
      </c>
      <c r="O77" s="5" t="s">
        <v>643</v>
      </c>
      <c r="P77" s="5" t="s">
        <v>645</v>
      </c>
      <c r="R77" s="5" t="s">
        <v>653</v>
      </c>
      <c r="V77" s="5" t="s">
        <v>801</v>
      </c>
      <c r="AC77">
        <v>-24.1</v>
      </c>
      <c r="AE77" t="s">
        <v>1236</v>
      </c>
      <c r="AG77">
        <v>2005</v>
      </c>
      <c r="AH77">
        <v>65.61</v>
      </c>
    </row>
    <row r="78" spans="1:34" x14ac:dyDescent="0.25">
      <c r="A78" s="5" t="s">
        <v>875</v>
      </c>
      <c r="B78" t="s">
        <v>885</v>
      </c>
      <c r="C78" t="s">
        <v>900</v>
      </c>
      <c r="D78" t="s">
        <v>905</v>
      </c>
      <c r="E78" t="s">
        <v>1021</v>
      </c>
      <c r="H78" s="136">
        <v>2005</v>
      </c>
      <c r="I78" s="136">
        <v>6</v>
      </c>
      <c r="L78" s="5" t="s">
        <v>632</v>
      </c>
      <c r="N78" s="5" t="s">
        <v>636</v>
      </c>
      <c r="O78" s="5" t="s">
        <v>643</v>
      </c>
      <c r="P78" s="5" t="s">
        <v>645</v>
      </c>
      <c r="R78" s="5" t="s">
        <v>653</v>
      </c>
      <c r="V78" s="5" t="s">
        <v>801</v>
      </c>
      <c r="AC78">
        <v>-24.1</v>
      </c>
      <c r="AE78" t="s">
        <v>1236</v>
      </c>
      <c r="AG78">
        <v>2005</v>
      </c>
      <c r="AH78">
        <v>69.37</v>
      </c>
    </row>
    <row r="79" spans="1:34" x14ac:dyDescent="0.25">
      <c r="A79" s="5" t="s">
        <v>875</v>
      </c>
      <c r="B79" t="s">
        <v>885</v>
      </c>
      <c r="C79" t="s">
        <v>900</v>
      </c>
      <c r="D79" t="s">
        <v>901</v>
      </c>
      <c r="E79" t="s">
        <v>1022</v>
      </c>
      <c r="H79" s="136">
        <v>2005</v>
      </c>
      <c r="I79" s="136">
        <v>6</v>
      </c>
      <c r="L79" s="5" t="s">
        <v>632</v>
      </c>
      <c r="N79" s="5" t="s">
        <v>636</v>
      </c>
      <c r="O79" s="5" t="s">
        <v>643</v>
      </c>
      <c r="P79" s="5" t="s">
        <v>645</v>
      </c>
      <c r="R79" s="5" t="s">
        <v>653</v>
      </c>
      <c r="V79" s="5" t="s">
        <v>801</v>
      </c>
      <c r="AC79">
        <v>-24.1</v>
      </c>
      <c r="AE79" t="s">
        <v>1236</v>
      </c>
      <c r="AG79">
        <v>2005</v>
      </c>
      <c r="AH79">
        <v>69.03</v>
      </c>
    </row>
    <row r="80" spans="1:34" x14ac:dyDescent="0.25">
      <c r="A80" s="5" t="s">
        <v>875</v>
      </c>
      <c r="B80" t="s">
        <v>885</v>
      </c>
      <c r="C80" t="s">
        <v>894</v>
      </c>
      <c r="D80" t="s">
        <v>898</v>
      </c>
      <c r="E80" t="s">
        <v>1023</v>
      </c>
      <c r="H80" s="136">
        <v>2005</v>
      </c>
      <c r="I80" s="136">
        <v>6</v>
      </c>
      <c r="L80" s="5" t="s">
        <v>632</v>
      </c>
      <c r="N80" s="5" t="s">
        <v>636</v>
      </c>
      <c r="O80" s="5" t="s">
        <v>643</v>
      </c>
      <c r="P80" s="5" t="s">
        <v>645</v>
      </c>
      <c r="R80" s="5" t="s">
        <v>653</v>
      </c>
      <c r="V80" s="5" t="s">
        <v>801</v>
      </c>
      <c r="AC80">
        <v>-24.1</v>
      </c>
      <c r="AE80" t="s">
        <v>1236</v>
      </c>
      <c r="AG80">
        <v>2005</v>
      </c>
      <c r="AH80">
        <v>69.989999999999995</v>
      </c>
    </row>
    <row r="81" spans="1:34" x14ac:dyDescent="0.25">
      <c r="A81" s="5" t="s">
        <v>875</v>
      </c>
      <c r="B81" t="s">
        <v>885</v>
      </c>
      <c r="C81" t="s">
        <v>894</v>
      </c>
      <c r="D81" t="s">
        <v>895</v>
      </c>
      <c r="E81" t="s">
        <v>1024</v>
      </c>
      <c r="H81" s="136">
        <v>2005</v>
      </c>
      <c r="I81" s="136">
        <v>6</v>
      </c>
      <c r="L81" s="5" t="s">
        <v>632</v>
      </c>
      <c r="N81" s="5" t="s">
        <v>636</v>
      </c>
      <c r="O81" s="5" t="s">
        <v>643</v>
      </c>
      <c r="P81" s="5" t="s">
        <v>645</v>
      </c>
      <c r="R81" s="5" t="s">
        <v>653</v>
      </c>
      <c r="V81" s="5" t="s">
        <v>801</v>
      </c>
      <c r="AC81">
        <v>-24.1</v>
      </c>
      <c r="AE81" t="s">
        <v>1236</v>
      </c>
      <c r="AG81">
        <v>2005</v>
      </c>
      <c r="AH81">
        <v>77.17</v>
      </c>
    </row>
    <row r="82" spans="1:34" x14ac:dyDescent="0.25">
      <c r="A82" s="5" t="s">
        <v>875</v>
      </c>
      <c r="B82" t="s">
        <v>885</v>
      </c>
      <c r="C82" t="s">
        <v>894</v>
      </c>
      <c r="D82" t="s">
        <v>899</v>
      </c>
      <c r="E82" t="s">
        <v>1025</v>
      </c>
      <c r="H82" s="136">
        <v>2005</v>
      </c>
      <c r="I82" s="136">
        <v>6</v>
      </c>
      <c r="L82" s="5" t="s">
        <v>632</v>
      </c>
      <c r="N82" s="5" t="s">
        <v>636</v>
      </c>
      <c r="O82" s="5" t="s">
        <v>643</v>
      </c>
      <c r="P82" s="5" t="s">
        <v>645</v>
      </c>
      <c r="R82" s="5" t="s">
        <v>653</v>
      </c>
      <c r="V82" s="5" t="s">
        <v>801</v>
      </c>
      <c r="AC82">
        <v>-24.1</v>
      </c>
      <c r="AE82" t="s">
        <v>1236</v>
      </c>
      <c r="AG82">
        <v>2005</v>
      </c>
      <c r="AH82">
        <v>65.45</v>
      </c>
    </row>
    <row r="83" spans="1:34" x14ac:dyDescent="0.25">
      <c r="A83" s="5" t="s">
        <v>875</v>
      </c>
      <c r="B83" t="s">
        <v>885</v>
      </c>
      <c r="C83" t="s">
        <v>887</v>
      </c>
      <c r="D83" t="s">
        <v>888</v>
      </c>
      <c r="E83" t="s">
        <v>1026</v>
      </c>
      <c r="H83" s="136">
        <v>2005</v>
      </c>
      <c r="I83" s="136">
        <v>9</v>
      </c>
      <c r="L83" s="5" t="s">
        <v>632</v>
      </c>
      <c r="N83" s="5" t="s">
        <v>636</v>
      </c>
      <c r="O83" s="5" t="s">
        <v>643</v>
      </c>
      <c r="P83" s="5" t="s">
        <v>645</v>
      </c>
      <c r="R83" s="5" t="s">
        <v>653</v>
      </c>
      <c r="V83" s="5" t="s">
        <v>801</v>
      </c>
      <c r="AC83">
        <v>-24.1</v>
      </c>
      <c r="AE83" t="s">
        <v>1236</v>
      </c>
      <c r="AG83">
        <v>2005</v>
      </c>
      <c r="AH83">
        <v>76.87</v>
      </c>
    </row>
    <row r="84" spans="1:34" x14ac:dyDescent="0.25">
      <c r="A84" s="5" t="s">
        <v>875</v>
      </c>
      <c r="B84" t="s">
        <v>885</v>
      </c>
      <c r="C84" t="s">
        <v>887</v>
      </c>
      <c r="D84" t="s">
        <v>890</v>
      </c>
      <c r="E84" t="s">
        <v>1027</v>
      </c>
      <c r="H84" s="136">
        <v>2005</v>
      </c>
      <c r="I84" s="136">
        <v>9</v>
      </c>
      <c r="L84" s="5" t="s">
        <v>632</v>
      </c>
      <c r="N84" s="5" t="s">
        <v>636</v>
      </c>
      <c r="O84" s="5" t="s">
        <v>643</v>
      </c>
      <c r="P84" s="5" t="s">
        <v>645</v>
      </c>
      <c r="R84" s="5" t="s">
        <v>653</v>
      </c>
      <c r="V84" s="5" t="s">
        <v>801</v>
      </c>
      <c r="AC84">
        <v>-24.1</v>
      </c>
      <c r="AE84" t="s">
        <v>1236</v>
      </c>
      <c r="AG84">
        <v>2005</v>
      </c>
      <c r="AH84">
        <v>60.95</v>
      </c>
    </row>
    <row r="85" spans="1:34" x14ac:dyDescent="0.25">
      <c r="A85" s="5" t="s">
        <v>875</v>
      </c>
      <c r="B85" t="s">
        <v>885</v>
      </c>
      <c r="C85" t="s">
        <v>887</v>
      </c>
      <c r="D85" t="s">
        <v>891</v>
      </c>
      <c r="E85" t="s">
        <v>1028</v>
      </c>
      <c r="H85" s="136">
        <v>2005</v>
      </c>
      <c r="I85" s="136">
        <v>9</v>
      </c>
      <c r="L85" s="5" t="s">
        <v>632</v>
      </c>
      <c r="N85" s="5" t="s">
        <v>636</v>
      </c>
      <c r="O85" s="5" t="s">
        <v>643</v>
      </c>
      <c r="P85" s="5" t="s">
        <v>645</v>
      </c>
      <c r="R85" s="5" t="s">
        <v>653</v>
      </c>
      <c r="V85" s="5" t="s">
        <v>801</v>
      </c>
      <c r="AC85">
        <v>-24.1</v>
      </c>
      <c r="AE85" t="s">
        <v>1236</v>
      </c>
      <c r="AG85">
        <v>2005</v>
      </c>
      <c r="AH85">
        <v>57.06</v>
      </c>
    </row>
    <row r="86" spans="1:34" x14ac:dyDescent="0.25">
      <c r="A86" s="5" t="s">
        <v>875</v>
      </c>
      <c r="B86" t="s">
        <v>885</v>
      </c>
      <c r="C86" t="s">
        <v>900</v>
      </c>
      <c r="D86" t="s">
        <v>903</v>
      </c>
      <c r="E86" t="s">
        <v>1029</v>
      </c>
      <c r="H86" s="136">
        <v>2005</v>
      </c>
      <c r="I86" s="136">
        <v>9</v>
      </c>
      <c r="L86" s="5" t="s">
        <v>632</v>
      </c>
      <c r="N86" s="5" t="s">
        <v>636</v>
      </c>
      <c r="O86" s="5" t="s">
        <v>643</v>
      </c>
      <c r="P86" s="5" t="s">
        <v>645</v>
      </c>
      <c r="R86" s="5" t="s">
        <v>653</v>
      </c>
      <c r="V86" s="5" t="s">
        <v>801</v>
      </c>
      <c r="AC86">
        <v>-24.1</v>
      </c>
      <c r="AE86" t="s">
        <v>1236</v>
      </c>
      <c r="AG86">
        <v>2005</v>
      </c>
      <c r="AH86">
        <v>45.22</v>
      </c>
    </row>
    <row r="87" spans="1:34" x14ac:dyDescent="0.25">
      <c r="A87" s="5" t="s">
        <v>875</v>
      </c>
      <c r="B87" t="s">
        <v>885</v>
      </c>
      <c r="C87" t="s">
        <v>900</v>
      </c>
      <c r="D87" t="s">
        <v>905</v>
      </c>
      <c r="E87" t="s">
        <v>1030</v>
      </c>
      <c r="H87" s="136">
        <v>2005</v>
      </c>
      <c r="I87" s="136">
        <v>9</v>
      </c>
      <c r="L87" s="5" t="s">
        <v>632</v>
      </c>
      <c r="N87" s="5" t="s">
        <v>636</v>
      </c>
      <c r="O87" s="5" t="s">
        <v>643</v>
      </c>
      <c r="P87" s="5" t="s">
        <v>645</v>
      </c>
      <c r="R87" s="5" t="s">
        <v>653</v>
      </c>
      <c r="V87" s="5" t="s">
        <v>801</v>
      </c>
      <c r="AC87">
        <v>-24.1</v>
      </c>
      <c r="AE87" t="s">
        <v>1236</v>
      </c>
      <c r="AG87">
        <v>2005</v>
      </c>
      <c r="AH87">
        <v>57.35</v>
      </c>
    </row>
    <row r="88" spans="1:34" x14ac:dyDescent="0.25">
      <c r="A88" s="5" t="s">
        <v>875</v>
      </c>
      <c r="B88" t="s">
        <v>885</v>
      </c>
      <c r="C88" t="s">
        <v>900</v>
      </c>
      <c r="D88" t="s">
        <v>901</v>
      </c>
      <c r="E88" t="s">
        <v>1031</v>
      </c>
      <c r="H88" s="136">
        <v>2005</v>
      </c>
      <c r="I88" s="136">
        <v>9</v>
      </c>
      <c r="L88" s="5" t="s">
        <v>632</v>
      </c>
      <c r="N88" s="5" t="s">
        <v>636</v>
      </c>
      <c r="O88" s="5" t="s">
        <v>643</v>
      </c>
      <c r="P88" s="5" t="s">
        <v>645</v>
      </c>
      <c r="R88" s="5" t="s">
        <v>653</v>
      </c>
      <c r="V88" s="5" t="s">
        <v>801</v>
      </c>
      <c r="AC88">
        <v>-24.1</v>
      </c>
      <c r="AE88" t="s">
        <v>1236</v>
      </c>
      <c r="AG88">
        <v>2005</v>
      </c>
      <c r="AH88">
        <v>75.05</v>
      </c>
    </row>
    <row r="89" spans="1:34" x14ac:dyDescent="0.25">
      <c r="A89" s="5" t="s">
        <v>875</v>
      </c>
      <c r="B89" t="s">
        <v>885</v>
      </c>
      <c r="C89" t="s">
        <v>894</v>
      </c>
      <c r="D89" t="s">
        <v>897</v>
      </c>
      <c r="E89" t="s">
        <v>1032</v>
      </c>
      <c r="H89" s="136">
        <v>2005</v>
      </c>
      <c r="I89" s="136">
        <v>9</v>
      </c>
      <c r="L89" s="5" t="s">
        <v>632</v>
      </c>
      <c r="N89" s="5" t="s">
        <v>636</v>
      </c>
      <c r="O89" s="5" t="s">
        <v>643</v>
      </c>
      <c r="P89" s="5" t="s">
        <v>645</v>
      </c>
      <c r="R89" s="5" t="s">
        <v>653</v>
      </c>
      <c r="V89" s="5" t="s">
        <v>801</v>
      </c>
      <c r="AC89">
        <v>-24.1</v>
      </c>
      <c r="AE89" t="s">
        <v>1236</v>
      </c>
      <c r="AG89">
        <v>2005</v>
      </c>
      <c r="AH89">
        <v>69.2</v>
      </c>
    </row>
    <row r="90" spans="1:34" x14ac:dyDescent="0.25">
      <c r="A90" s="5" t="s">
        <v>875</v>
      </c>
      <c r="B90" t="s">
        <v>885</v>
      </c>
      <c r="C90" t="s">
        <v>894</v>
      </c>
      <c r="D90" t="s">
        <v>895</v>
      </c>
      <c r="E90" t="s">
        <v>1033</v>
      </c>
      <c r="H90" s="136">
        <v>2005</v>
      </c>
      <c r="I90" s="136">
        <v>9</v>
      </c>
      <c r="L90" s="5" t="s">
        <v>632</v>
      </c>
      <c r="N90" s="5" t="s">
        <v>636</v>
      </c>
      <c r="O90" s="5" t="s">
        <v>643</v>
      </c>
      <c r="P90" s="5" t="s">
        <v>645</v>
      </c>
      <c r="R90" s="5" t="s">
        <v>653</v>
      </c>
      <c r="V90" s="5" t="s">
        <v>801</v>
      </c>
      <c r="AC90">
        <v>-24.1</v>
      </c>
      <c r="AE90" t="s">
        <v>1236</v>
      </c>
      <c r="AG90">
        <v>2005</v>
      </c>
      <c r="AH90">
        <v>77.56</v>
      </c>
    </row>
    <row r="91" spans="1:34" x14ac:dyDescent="0.25">
      <c r="A91" s="5" t="s">
        <v>875</v>
      </c>
      <c r="B91" t="s">
        <v>885</v>
      </c>
      <c r="C91" t="s">
        <v>894</v>
      </c>
      <c r="D91" t="s">
        <v>899</v>
      </c>
      <c r="E91" t="s">
        <v>1034</v>
      </c>
      <c r="H91" s="136">
        <v>2005</v>
      </c>
      <c r="I91" s="136">
        <v>9</v>
      </c>
      <c r="L91" s="5" t="s">
        <v>632</v>
      </c>
      <c r="N91" s="5" t="s">
        <v>636</v>
      </c>
      <c r="O91" s="5" t="s">
        <v>643</v>
      </c>
      <c r="P91" s="5" t="s">
        <v>645</v>
      </c>
      <c r="R91" s="5" t="s">
        <v>653</v>
      </c>
      <c r="V91" s="5" t="s">
        <v>801</v>
      </c>
      <c r="AC91">
        <v>-24.1</v>
      </c>
      <c r="AE91" t="s">
        <v>1236</v>
      </c>
      <c r="AG91">
        <v>2005</v>
      </c>
      <c r="AH91">
        <v>53.84</v>
      </c>
    </row>
    <row r="92" spans="1:34" x14ac:dyDescent="0.25">
      <c r="A92" s="5" t="s">
        <v>875</v>
      </c>
      <c r="B92" t="s">
        <v>885</v>
      </c>
      <c r="C92" t="s">
        <v>887</v>
      </c>
      <c r="D92" t="s">
        <v>888</v>
      </c>
      <c r="E92" t="s">
        <v>1035</v>
      </c>
      <c r="H92" s="136">
        <v>2006</v>
      </c>
      <c r="I92" s="136">
        <v>8</v>
      </c>
      <c r="L92" s="5" t="s">
        <v>632</v>
      </c>
      <c r="N92" s="5" t="s">
        <v>636</v>
      </c>
      <c r="O92" s="5" t="s">
        <v>643</v>
      </c>
      <c r="P92" s="5" t="s">
        <v>645</v>
      </c>
      <c r="R92" s="5" t="s">
        <v>653</v>
      </c>
      <c r="V92" s="5" t="s">
        <v>801</v>
      </c>
      <c r="AC92">
        <v>-24.1</v>
      </c>
      <c r="AE92" t="s">
        <v>1236</v>
      </c>
      <c r="AG92">
        <v>2006</v>
      </c>
      <c r="AH92">
        <v>19.36</v>
      </c>
    </row>
    <row r="93" spans="1:34" x14ac:dyDescent="0.25">
      <c r="A93" s="5" t="s">
        <v>875</v>
      </c>
      <c r="B93" t="s">
        <v>885</v>
      </c>
      <c r="C93" t="s">
        <v>887</v>
      </c>
      <c r="D93" t="s">
        <v>891</v>
      </c>
      <c r="E93" t="s">
        <v>1036</v>
      </c>
      <c r="H93" s="136">
        <v>2006</v>
      </c>
      <c r="I93" s="136">
        <v>8</v>
      </c>
      <c r="L93" s="5" t="s">
        <v>632</v>
      </c>
      <c r="N93" s="5" t="s">
        <v>636</v>
      </c>
      <c r="O93" s="5" t="s">
        <v>643</v>
      </c>
      <c r="P93" s="5" t="s">
        <v>645</v>
      </c>
      <c r="R93" s="5" t="s">
        <v>653</v>
      </c>
      <c r="V93" s="5" t="s">
        <v>801</v>
      </c>
      <c r="AC93">
        <v>-24.1</v>
      </c>
      <c r="AE93" t="s">
        <v>1236</v>
      </c>
      <c r="AG93">
        <v>2006</v>
      </c>
      <c r="AH93">
        <v>57.87</v>
      </c>
    </row>
    <row r="94" spans="1:34" x14ac:dyDescent="0.25">
      <c r="A94" s="5" t="s">
        <v>875</v>
      </c>
      <c r="B94" t="s">
        <v>885</v>
      </c>
      <c r="C94" t="s">
        <v>900</v>
      </c>
      <c r="D94" t="s">
        <v>903</v>
      </c>
      <c r="E94" t="s">
        <v>1037</v>
      </c>
      <c r="H94" s="136">
        <v>2006</v>
      </c>
      <c r="I94" s="136">
        <v>8</v>
      </c>
      <c r="L94" s="5" t="s">
        <v>632</v>
      </c>
      <c r="N94" s="5" t="s">
        <v>636</v>
      </c>
      <c r="O94" s="5" t="s">
        <v>643</v>
      </c>
      <c r="P94" s="5" t="s">
        <v>645</v>
      </c>
      <c r="R94" s="5" t="s">
        <v>653</v>
      </c>
      <c r="V94" s="5" t="s">
        <v>801</v>
      </c>
      <c r="AC94">
        <v>-24.1</v>
      </c>
      <c r="AE94" t="s">
        <v>1236</v>
      </c>
      <c r="AG94">
        <v>2006</v>
      </c>
      <c r="AH94">
        <v>77.180000000000007</v>
      </c>
    </row>
    <row r="95" spans="1:34" x14ac:dyDescent="0.25">
      <c r="A95" s="5" t="s">
        <v>875</v>
      </c>
      <c r="B95" t="s">
        <v>885</v>
      </c>
      <c r="C95" t="s">
        <v>900</v>
      </c>
      <c r="D95" t="s">
        <v>905</v>
      </c>
      <c r="E95" t="s">
        <v>1038</v>
      </c>
      <c r="H95" s="136">
        <v>2006</v>
      </c>
      <c r="I95" s="136">
        <v>8</v>
      </c>
      <c r="L95" s="5" t="s">
        <v>632</v>
      </c>
      <c r="N95" s="5" t="s">
        <v>636</v>
      </c>
      <c r="O95" s="5" t="s">
        <v>643</v>
      </c>
      <c r="P95" s="5" t="s">
        <v>645</v>
      </c>
      <c r="R95" s="5" t="s">
        <v>653</v>
      </c>
      <c r="V95" s="5" t="s">
        <v>801</v>
      </c>
      <c r="AC95">
        <v>-24.1</v>
      </c>
      <c r="AE95" t="s">
        <v>1236</v>
      </c>
      <c r="AG95">
        <v>2006</v>
      </c>
      <c r="AH95">
        <v>80.56</v>
      </c>
    </row>
    <row r="96" spans="1:34" x14ac:dyDescent="0.25">
      <c r="A96" s="5" t="s">
        <v>875</v>
      </c>
      <c r="B96" t="s">
        <v>885</v>
      </c>
      <c r="C96" t="s">
        <v>900</v>
      </c>
      <c r="D96" t="s">
        <v>901</v>
      </c>
      <c r="E96" t="s">
        <v>1039</v>
      </c>
      <c r="H96" s="136">
        <v>2006</v>
      </c>
      <c r="I96" s="136">
        <v>8</v>
      </c>
      <c r="L96" s="5" t="s">
        <v>632</v>
      </c>
      <c r="N96" s="5" t="s">
        <v>636</v>
      </c>
      <c r="O96" s="5" t="s">
        <v>643</v>
      </c>
      <c r="P96" s="5" t="s">
        <v>645</v>
      </c>
      <c r="R96" s="5" t="s">
        <v>653</v>
      </c>
      <c r="V96" s="5" t="s">
        <v>801</v>
      </c>
      <c r="AC96">
        <v>-24.1</v>
      </c>
      <c r="AE96" t="s">
        <v>1236</v>
      </c>
      <c r="AG96">
        <v>2006</v>
      </c>
      <c r="AH96">
        <v>58.23</v>
      </c>
    </row>
    <row r="97" spans="1:34" x14ac:dyDescent="0.25">
      <c r="A97" s="5" t="s">
        <v>875</v>
      </c>
      <c r="B97" t="s">
        <v>885</v>
      </c>
      <c r="C97" t="s">
        <v>894</v>
      </c>
      <c r="D97" t="s">
        <v>898</v>
      </c>
      <c r="E97" t="s">
        <v>1040</v>
      </c>
      <c r="H97" s="136">
        <v>2006</v>
      </c>
      <c r="I97" s="136">
        <v>8</v>
      </c>
      <c r="L97" s="5" t="s">
        <v>632</v>
      </c>
      <c r="N97" s="5" t="s">
        <v>636</v>
      </c>
      <c r="O97" s="5" t="s">
        <v>643</v>
      </c>
      <c r="P97" s="5" t="s">
        <v>645</v>
      </c>
      <c r="R97" s="5" t="s">
        <v>653</v>
      </c>
      <c r="V97" s="5" t="s">
        <v>801</v>
      </c>
      <c r="AC97">
        <v>-24.1</v>
      </c>
      <c r="AE97" t="s">
        <v>1236</v>
      </c>
      <c r="AG97">
        <v>2006</v>
      </c>
      <c r="AH97">
        <v>67.92</v>
      </c>
    </row>
    <row r="98" spans="1:34" x14ac:dyDescent="0.25">
      <c r="A98" s="5" t="s">
        <v>875</v>
      </c>
      <c r="B98" t="s">
        <v>885</v>
      </c>
      <c r="C98" t="s">
        <v>894</v>
      </c>
      <c r="D98" t="s">
        <v>895</v>
      </c>
      <c r="E98" t="s">
        <v>1041</v>
      </c>
      <c r="H98" s="136">
        <v>2006</v>
      </c>
      <c r="I98" s="136">
        <v>8</v>
      </c>
      <c r="L98" s="5" t="s">
        <v>632</v>
      </c>
      <c r="N98" s="5" t="s">
        <v>636</v>
      </c>
      <c r="O98" s="5" t="s">
        <v>643</v>
      </c>
      <c r="P98" s="5" t="s">
        <v>645</v>
      </c>
      <c r="R98" s="5" t="s">
        <v>653</v>
      </c>
      <c r="V98" s="5" t="s">
        <v>801</v>
      </c>
      <c r="AC98">
        <v>-24.1</v>
      </c>
      <c r="AE98" t="s">
        <v>1236</v>
      </c>
      <c r="AG98">
        <v>2006</v>
      </c>
      <c r="AH98">
        <v>69.150000000000006</v>
      </c>
    </row>
    <row r="99" spans="1:34" x14ac:dyDescent="0.25">
      <c r="A99" s="5" t="s">
        <v>875</v>
      </c>
      <c r="B99" t="s">
        <v>885</v>
      </c>
      <c r="C99" t="s">
        <v>894</v>
      </c>
      <c r="D99" t="s">
        <v>899</v>
      </c>
      <c r="E99" t="s">
        <v>1042</v>
      </c>
      <c r="H99" s="136">
        <v>2006</v>
      </c>
      <c r="I99" s="136">
        <v>8</v>
      </c>
      <c r="L99" s="5" t="s">
        <v>632</v>
      </c>
      <c r="N99" s="5" t="s">
        <v>636</v>
      </c>
      <c r="O99" s="5" t="s">
        <v>643</v>
      </c>
      <c r="P99" s="5" t="s">
        <v>645</v>
      </c>
      <c r="R99" s="5" t="s">
        <v>653</v>
      </c>
      <c r="V99" s="5" t="s">
        <v>801</v>
      </c>
      <c r="AC99">
        <v>-24.1</v>
      </c>
      <c r="AE99" t="s">
        <v>1236</v>
      </c>
      <c r="AG99">
        <v>2006</v>
      </c>
      <c r="AH99">
        <v>56.94</v>
      </c>
    </row>
    <row r="100" spans="1:34" x14ac:dyDescent="0.25">
      <c r="A100" s="5" t="s">
        <v>875</v>
      </c>
      <c r="B100" t="s">
        <v>885</v>
      </c>
      <c r="C100" t="s">
        <v>887</v>
      </c>
      <c r="D100" t="s">
        <v>888</v>
      </c>
      <c r="E100" t="s">
        <v>1043</v>
      </c>
      <c r="H100" s="136">
        <v>2006</v>
      </c>
      <c r="I100" s="136">
        <v>7</v>
      </c>
      <c r="L100" s="5" t="s">
        <v>632</v>
      </c>
      <c r="N100" s="5" t="s">
        <v>636</v>
      </c>
      <c r="O100" s="5" t="s">
        <v>643</v>
      </c>
      <c r="P100" s="5" t="s">
        <v>645</v>
      </c>
      <c r="R100" s="5" t="s">
        <v>653</v>
      </c>
      <c r="V100" s="5" t="s">
        <v>801</v>
      </c>
      <c r="AC100">
        <v>-24.1</v>
      </c>
      <c r="AE100" t="s">
        <v>1236</v>
      </c>
      <c r="AG100">
        <v>2006</v>
      </c>
      <c r="AH100">
        <v>77.91</v>
      </c>
    </row>
    <row r="101" spans="1:34" x14ac:dyDescent="0.25">
      <c r="A101" s="5" t="s">
        <v>875</v>
      </c>
      <c r="B101" t="s">
        <v>885</v>
      </c>
      <c r="C101" t="s">
        <v>887</v>
      </c>
      <c r="D101" t="s">
        <v>890</v>
      </c>
      <c r="E101" t="s">
        <v>1044</v>
      </c>
      <c r="H101" s="136">
        <v>2006</v>
      </c>
      <c r="I101" s="136">
        <v>7</v>
      </c>
      <c r="L101" s="5" t="s">
        <v>632</v>
      </c>
      <c r="N101" s="5" t="s">
        <v>636</v>
      </c>
      <c r="O101" s="5" t="s">
        <v>643</v>
      </c>
      <c r="P101" s="5" t="s">
        <v>645</v>
      </c>
      <c r="R101" s="5" t="s">
        <v>653</v>
      </c>
      <c r="V101" s="5" t="s">
        <v>801</v>
      </c>
      <c r="AC101">
        <v>-24.1</v>
      </c>
      <c r="AE101" t="s">
        <v>1236</v>
      </c>
      <c r="AG101">
        <v>2006</v>
      </c>
      <c r="AH101">
        <v>71.709999999999994</v>
      </c>
    </row>
    <row r="102" spans="1:34" x14ac:dyDescent="0.25">
      <c r="A102" s="5" t="s">
        <v>875</v>
      </c>
      <c r="B102" t="s">
        <v>885</v>
      </c>
      <c r="C102" t="s">
        <v>887</v>
      </c>
      <c r="D102" t="s">
        <v>891</v>
      </c>
      <c r="E102" t="s">
        <v>1045</v>
      </c>
      <c r="H102" s="136">
        <v>2006</v>
      </c>
      <c r="I102" s="136">
        <v>7</v>
      </c>
      <c r="L102" s="5" t="s">
        <v>632</v>
      </c>
      <c r="N102" s="5" t="s">
        <v>636</v>
      </c>
      <c r="O102" s="5" t="s">
        <v>643</v>
      </c>
      <c r="P102" s="5" t="s">
        <v>645</v>
      </c>
      <c r="R102" s="5" t="s">
        <v>653</v>
      </c>
      <c r="V102" s="5" t="s">
        <v>801</v>
      </c>
      <c r="AC102">
        <v>-24.1</v>
      </c>
      <c r="AE102" t="s">
        <v>1236</v>
      </c>
      <c r="AG102">
        <v>2006</v>
      </c>
      <c r="AH102">
        <v>64.5</v>
      </c>
    </row>
    <row r="103" spans="1:34" x14ac:dyDescent="0.25">
      <c r="A103" s="5" t="s">
        <v>875</v>
      </c>
      <c r="B103" t="s">
        <v>885</v>
      </c>
      <c r="C103" t="s">
        <v>900</v>
      </c>
      <c r="D103" t="s">
        <v>903</v>
      </c>
      <c r="E103" t="s">
        <v>1046</v>
      </c>
      <c r="H103" s="136">
        <v>2006</v>
      </c>
      <c r="I103" s="136">
        <v>7</v>
      </c>
      <c r="L103" s="5" t="s">
        <v>632</v>
      </c>
      <c r="N103" s="5" t="s">
        <v>636</v>
      </c>
      <c r="O103" s="5" t="s">
        <v>643</v>
      </c>
      <c r="P103" s="5" t="s">
        <v>645</v>
      </c>
      <c r="R103" s="5" t="s">
        <v>653</v>
      </c>
      <c r="V103" s="5" t="s">
        <v>801</v>
      </c>
      <c r="AC103">
        <v>-24.1</v>
      </c>
      <c r="AE103" t="s">
        <v>1236</v>
      </c>
      <c r="AG103">
        <v>2006</v>
      </c>
      <c r="AH103">
        <v>72.67</v>
      </c>
    </row>
    <row r="104" spans="1:34" x14ac:dyDescent="0.25">
      <c r="A104" s="5" t="s">
        <v>875</v>
      </c>
      <c r="B104" t="s">
        <v>885</v>
      </c>
      <c r="C104" t="s">
        <v>900</v>
      </c>
      <c r="D104" t="s">
        <v>905</v>
      </c>
      <c r="E104" t="s">
        <v>1047</v>
      </c>
      <c r="H104" s="136">
        <v>2006</v>
      </c>
      <c r="I104" s="136">
        <v>7</v>
      </c>
      <c r="L104" s="5" t="s">
        <v>632</v>
      </c>
      <c r="N104" s="5" t="s">
        <v>636</v>
      </c>
      <c r="O104" s="5" t="s">
        <v>643</v>
      </c>
      <c r="P104" s="5" t="s">
        <v>645</v>
      </c>
      <c r="R104" s="5" t="s">
        <v>653</v>
      </c>
      <c r="V104" s="5" t="s">
        <v>801</v>
      </c>
      <c r="AC104">
        <v>-24.1</v>
      </c>
      <c r="AE104" t="s">
        <v>1236</v>
      </c>
      <c r="AG104">
        <v>2006</v>
      </c>
      <c r="AH104">
        <v>75.09</v>
      </c>
    </row>
    <row r="105" spans="1:34" x14ac:dyDescent="0.25">
      <c r="A105" s="5" t="s">
        <v>875</v>
      </c>
      <c r="B105" t="s">
        <v>885</v>
      </c>
      <c r="C105" t="s">
        <v>900</v>
      </c>
      <c r="D105" t="s">
        <v>901</v>
      </c>
      <c r="E105" t="s">
        <v>1048</v>
      </c>
      <c r="H105" s="136">
        <v>2006</v>
      </c>
      <c r="I105" s="136">
        <v>7</v>
      </c>
      <c r="L105" s="5" t="s">
        <v>632</v>
      </c>
      <c r="N105" s="5" t="s">
        <v>636</v>
      </c>
      <c r="O105" s="5" t="s">
        <v>643</v>
      </c>
      <c r="P105" s="5" t="s">
        <v>645</v>
      </c>
      <c r="R105" s="5" t="s">
        <v>653</v>
      </c>
      <c r="V105" s="5" t="s">
        <v>801</v>
      </c>
      <c r="AC105">
        <v>-24.1</v>
      </c>
      <c r="AE105" t="s">
        <v>1236</v>
      </c>
      <c r="AG105">
        <v>2006</v>
      </c>
      <c r="AH105">
        <v>62.18</v>
      </c>
    </row>
    <row r="106" spans="1:34" x14ac:dyDescent="0.25">
      <c r="A106" s="5" t="s">
        <v>875</v>
      </c>
      <c r="B106" t="s">
        <v>885</v>
      </c>
      <c r="C106" t="s">
        <v>894</v>
      </c>
      <c r="D106" t="s">
        <v>897</v>
      </c>
      <c r="E106" t="s">
        <v>1049</v>
      </c>
      <c r="H106" s="136">
        <v>2006</v>
      </c>
      <c r="I106" s="136">
        <v>7</v>
      </c>
      <c r="L106" s="5" t="s">
        <v>632</v>
      </c>
      <c r="N106" s="5" t="s">
        <v>636</v>
      </c>
      <c r="O106" s="5" t="s">
        <v>643</v>
      </c>
      <c r="P106" s="5" t="s">
        <v>645</v>
      </c>
      <c r="R106" s="5" t="s">
        <v>653</v>
      </c>
      <c r="V106" s="5" t="s">
        <v>801</v>
      </c>
      <c r="AC106">
        <v>-24.1</v>
      </c>
      <c r="AE106" t="s">
        <v>1236</v>
      </c>
      <c r="AG106">
        <v>2006</v>
      </c>
      <c r="AH106">
        <v>70.23</v>
      </c>
    </row>
    <row r="107" spans="1:34" x14ac:dyDescent="0.25">
      <c r="A107" s="5" t="s">
        <v>875</v>
      </c>
      <c r="B107" t="s">
        <v>885</v>
      </c>
      <c r="C107" t="s">
        <v>894</v>
      </c>
      <c r="D107" t="s">
        <v>898</v>
      </c>
      <c r="E107" t="s">
        <v>1050</v>
      </c>
      <c r="H107" s="136">
        <v>2006</v>
      </c>
      <c r="I107" s="136">
        <v>7</v>
      </c>
      <c r="L107" s="5" t="s">
        <v>632</v>
      </c>
      <c r="N107" s="5" t="s">
        <v>636</v>
      </c>
      <c r="O107" s="5" t="s">
        <v>643</v>
      </c>
      <c r="P107" s="5" t="s">
        <v>645</v>
      </c>
      <c r="R107" s="5" t="s">
        <v>653</v>
      </c>
      <c r="V107" s="5" t="s">
        <v>801</v>
      </c>
      <c r="AC107">
        <v>-24.1</v>
      </c>
      <c r="AE107" t="s">
        <v>1236</v>
      </c>
      <c r="AG107">
        <v>2006</v>
      </c>
      <c r="AH107">
        <v>72.31</v>
      </c>
    </row>
    <row r="108" spans="1:34" x14ac:dyDescent="0.25">
      <c r="A108" s="5" t="s">
        <v>875</v>
      </c>
      <c r="B108" t="s">
        <v>885</v>
      </c>
      <c r="C108" t="s">
        <v>894</v>
      </c>
      <c r="D108" t="s">
        <v>899</v>
      </c>
      <c r="E108" t="s">
        <v>1051</v>
      </c>
      <c r="H108" s="136">
        <v>2006</v>
      </c>
      <c r="I108" s="136">
        <v>7</v>
      </c>
      <c r="L108" s="5" t="s">
        <v>632</v>
      </c>
      <c r="N108" s="5" t="s">
        <v>636</v>
      </c>
      <c r="O108" s="5" t="s">
        <v>643</v>
      </c>
      <c r="P108" s="5" t="s">
        <v>645</v>
      </c>
      <c r="R108" s="5" t="s">
        <v>653</v>
      </c>
      <c r="V108" s="5" t="s">
        <v>801</v>
      </c>
      <c r="AC108">
        <v>-24.1</v>
      </c>
      <c r="AE108" t="s">
        <v>1236</v>
      </c>
      <c r="AG108">
        <v>2006</v>
      </c>
      <c r="AH108">
        <v>62.52</v>
      </c>
    </row>
    <row r="109" spans="1:34" x14ac:dyDescent="0.25">
      <c r="A109" s="5" t="s">
        <v>875</v>
      </c>
      <c r="B109" t="s">
        <v>885</v>
      </c>
      <c r="C109" t="s">
        <v>887</v>
      </c>
      <c r="D109" t="s">
        <v>888</v>
      </c>
      <c r="E109" t="s">
        <v>1052</v>
      </c>
      <c r="H109" s="136">
        <v>2006</v>
      </c>
      <c r="I109" s="136">
        <v>6</v>
      </c>
      <c r="L109" s="5" t="s">
        <v>632</v>
      </c>
      <c r="N109" s="5" t="s">
        <v>636</v>
      </c>
      <c r="O109" s="5" t="s">
        <v>643</v>
      </c>
      <c r="P109" s="5" t="s">
        <v>645</v>
      </c>
      <c r="R109" s="5" t="s">
        <v>653</v>
      </c>
      <c r="V109" s="5" t="s">
        <v>801</v>
      </c>
      <c r="AC109">
        <v>-24.1</v>
      </c>
      <c r="AE109" t="s">
        <v>1236</v>
      </c>
      <c r="AG109">
        <v>2006</v>
      </c>
      <c r="AH109">
        <v>70.8</v>
      </c>
    </row>
    <row r="110" spans="1:34" x14ac:dyDescent="0.25">
      <c r="A110" s="5" t="s">
        <v>875</v>
      </c>
      <c r="B110" t="s">
        <v>885</v>
      </c>
      <c r="C110" t="s">
        <v>887</v>
      </c>
      <c r="D110" t="s">
        <v>890</v>
      </c>
      <c r="E110" t="s">
        <v>1053</v>
      </c>
      <c r="H110" s="136">
        <v>2006</v>
      </c>
      <c r="I110" s="136">
        <v>6</v>
      </c>
      <c r="L110" s="5" t="s">
        <v>632</v>
      </c>
      <c r="N110" s="5" t="s">
        <v>636</v>
      </c>
      <c r="O110" s="5" t="s">
        <v>643</v>
      </c>
      <c r="P110" s="5" t="s">
        <v>645</v>
      </c>
      <c r="R110" s="5" t="s">
        <v>653</v>
      </c>
      <c r="V110" s="5" t="s">
        <v>801</v>
      </c>
      <c r="AC110">
        <v>-24.1</v>
      </c>
      <c r="AE110" t="s">
        <v>1236</v>
      </c>
      <c r="AG110">
        <v>2006</v>
      </c>
      <c r="AH110">
        <v>79.36</v>
      </c>
    </row>
    <row r="111" spans="1:34" x14ac:dyDescent="0.25">
      <c r="A111" s="5" t="s">
        <v>875</v>
      </c>
      <c r="B111" t="s">
        <v>885</v>
      </c>
      <c r="C111" t="s">
        <v>887</v>
      </c>
      <c r="D111" t="s">
        <v>891</v>
      </c>
      <c r="E111" t="s">
        <v>1054</v>
      </c>
      <c r="H111" s="136">
        <v>2006</v>
      </c>
      <c r="I111" s="136">
        <v>6</v>
      </c>
      <c r="L111" s="5" t="s">
        <v>632</v>
      </c>
      <c r="N111" s="5" t="s">
        <v>636</v>
      </c>
      <c r="O111" s="5" t="s">
        <v>643</v>
      </c>
      <c r="P111" s="5" t="s">
        <v>645</v>
      </c>
      <c r="R111" s="5" t="s">
        <v>653</v>
      </c>
      <c r="V111" s="5" t="s">
        <v>801</v>
      </c>
      <c r="AC111">
        <v>-24.1</v>
      </c>
      <c r="AE111" t="s">
        <v>1236</v>
      </c>
      <c r="AG111">
        <v>2006</v>
      </c>
      <c r="AH111">
        <v>63.81</v>
      </c>
    </row>
    <row r="112" spans="1:34" x14ac:dyDescent="0.25">
      <c r="A112" s="5" t="s">
        <v>875</v>
      </c>
      <c r="B112" t="s">
        <v>885</v>
      </c>
      <c r="C112" t="s">
        <v>900</v>
      </c>
      <c r="D112" t="s">
        <v>903</v>
      </c>
      <c r="E112" t="s">
        <v>1055</v>
      </c>
      <c r="H112" s="136">
        <v>2006</v>
      </c>
      <c r="I112" s="136">
        <v>6</v>
      </c>
      <c r="L112" s="5" t="s">
        <v>632</v>
      </c>
      <c r="N112" s="5" t="s">
        <v>636</v>
      </c>
      <c r="O112" s="5" t="s">
        <v>643</v>
      </c>
      <c r="P112" s="5" t="s">
        <v>645</v>
      </c>
      <c r="R112" s="5" t="s">
        <v>653</v>
      </c>
      <c r="V112" s="5" t="s">
        <v>801</v>
      </c>
      <c r="AC112">
        <v>-24.1</v>
      </c>
      <c r="AE112" t="s">
        <v>1236</v>
      </c>
      <c r="AG112">
        <v>2006</v>
      </c>
      <c r="AH112">
        <v>67.91</v>
      </c>
    </row>
    <row r="113" spans="1:34" x14ac:dyDescent="0.25">
      <c r="A113" s="5" t="s">
        <v>875</v>
      </c>
      <c r="B113" t="s">
        <v>885</v>
      </c>
      <c r="C113" t="s">
        <v>900</v>
      </c>
      <c r="D113" t="s">
        <v>905</v>
      </c>
      <c r="E113" t="s">
        <v>1056</v>
      </c>
      <c r="H113" s="136">
        <v>2006</v>
      </c>
      <c r="I113" s="136">
        <v>6</v>
      </c>
      <c r="L113" s="5" t="s">
        <v>632</v>
      </c>
      <c r="N113" s="5" t="s">
        <v>636</v>
      </c>
      <c r="O113" s="5" t="s">
        <v>643</v>
      </c>
      <c r="P113" s="5" t="s">
        <v>645</v>
      </c>
      <c r="R113" s="5" t="s">
        <v>653</v>
      </c>
      <c r="V113" s="5" t="s">
        <v>801</v>
      </c>
      <c r="AC113">
        <v>-24.1</v>
      </c>
      <c r="AE113" t="s">
        <v>1236</v>
      </c>
      <c r="AG113">
        <v>2006</v>
      </c>
      <c r="AH113">
        <v>61.85</v>
      </c>
    </row>
    <row r="114" spans="1:34" x14ac:dyDescent="0.25">
      <c r="A114" s="5" t="s">
        <v>875</v>
      </c>
      <c r="B114" t="s">
        <v>885</v>
      </c>
      <c r="C114" t="s">
        <v>900</v>
      </c>
      <c r="D114" t="s">
        <v>901</v>
      </c>
      <c r="E114" t="s">
        <v>1057</v>
      </c>
      <c r="H114" s="136">
        <v>2006</v>
      </c>
      <c r="I114" s="136">
        <v>6</v>
      </c>
      <c r="L114" s="5" t="s">
        <v>632</v>
      </c>
      <c r="N114" s="5" t="s">
        <v>636</v>
      </c>
      <c r="O114" s="5" t="s">
        <v>643</v>
      </c>
      <c r="P114" s="5" t="s">
        <v>645</v>
      </c>
      <c r="R114" s="5" t="s">
        <v>653</v>
      </c>
      <c r="V114" s="5" t="s">
        <v>801</v>
      </c>
      <c r="AC114">
        <v>-24.1</v>
      </c>
      <c r="AE114" t="s">
        <v>1236</v>
      </c>
      <c r="AG114">
        <v>2006</v>
      </c>
      <c r="AH114">
        <v>68.27</v>
      </c>
    </row>
    <row r="115" spans="1:34" x14ac:dyDescent="0.25">
      <c r="A115" s="5" t="s">
        <v>875</v>
      </c>
      <c r="B115" t="s">
        <v>885</v>
      </c>
      <c r="C115" t="s">
        <v>894</v>
      </c>
      <c r="D115" t="s">
        <v>897</v>
      </c>
      <c r="E115" t="s">
        <v>1058</v>
      </c>
      <c r="H115" s="136">
        <v>2006</v>
      </c>
      <c r="I115" s="136">
        <v>6</v>
      </c>
      <c r="L115" s="5" t="s">
        <v>632</v>
      </c>
      <c r="N115" s="5" t="s">
        <v>636</v>
      </c>
      <c r="O115" s="5" t="s">
        <v>643</v>
      </c>
      <c r="P115" s="5" t="s">
        <v>645</v>
      </c>
      <c r="R115" s="5" t="s">
        <v>653</v>
      </c>
      <c r="V115" s="5" t="s">
        <v>801</v>
      </c>
      <c r="AC115">
        <v>-24.1</v>
      </c>
      <c r="AE115" t="s">
        <v>1236</v>
      </c>
      <c r="AG115">
        <v>2006</v>
      </c>
      <c r="AH115">
        <v>66.14</v>
      </c>
    </row>
    <row r="116" spans="1:34" x14ac:dyDescent="0.25">
      <c r="A116" s="5" t="s">
        <v>875</v>
      </c>
      <c r="B116" t="s">
        <v>885</v>
      </c>
      <c r="C116" t="s">
        <v>894</v>
      </c>
      <c r="D116" t="s">
        <v>895</v>
      </c>
      <c r="E116" t="s">
        <v>1059</v>
      </c>
      <c r="H116" s="136">
        <v>2006</v>
      </c>
      <c r="I116" s="136">
        <v>6</v>
      </c>
      <c r="L116" s="5" t="s">
        <v>632</v>
      </c>
      <c r="N116" s="5" t="s">
        <v>636</v>
      </c>
      <c r="O116" s="5" t="s">
        <v>643</v>
      </c>
      <c r="P116" s="5" t="s">
        <v>645</v>
      </c>
      <c r="R116" s="5" t="s">
        <v>653</v>
      </c>
      <c r="V116" s="5" t="s">
        <v>801</v>
      </c>
      <c r="AC116">
        <v>-24.1</v>
      </c>
      <c r="AE116" t="s">
        <v>1236</v>
      </c>
      <c r="AG116">
        <v>2006</v>
      </c>
      <c r="AH116">
        <v>72.83</v>
      </c>
    </row>
    <row r="117" spans="1:34" x14ac:dyDescent="0.25">
      <c r="A117" s="5" t="s">
        <v>875</v>
      </c>
      <c r="B117" t="s">
        <v>885</v>
      </c>
      <c r="C117" t="s">
        <v>894</v>
      </c>
      <c r="D117" t="s">
        <v>899</v>
      </c>
      <c r="E117" t="s">
        <v>1060</v>
      </c>
      <c r="H117" s="136">
        <v>2006</v>
      </c>
      <c r="I117" s="136">
        <v>6</v>
      </c>
      <c r="L117" s="5" t="s">
        <v>632</v>
      </c>
      <c r="N117" s="5" t="s">
        <v>636</v>
      </c>
      <c r="O117" s="5" t="s">
        <v>643</v>
      </c>
      <c r="P117" s="5" t="s">
        <v>645</v>
      </c>
      <c r="R117" s="5" t="s">
        <v>653</v>
      </c>
      <c r="V117" s="5" t="s">
        <v>801</v>
      </c>
      <c r="AC117">
        <v>-24.1</v>
      </c>
      <c r="AE117" t="s">
        <v>1236</v>
      </c>
      <c r="AG117">
        <v>2006</v>
      </c>
      <c r="AH117">
        <v>58.28</v>
      </c>
    </row>
    <row r="118" spans="1:34" x14ac:dyDescent="0.25">
      <c r="A118" s="5" t="s">
        <v>875</v>
      </c>
      <c r="B118" t="s">
        <v>885</v>
      </c>
      <c r="C118" t="s">
        <v>887</v>
      </c>
      <c r="D118" t="s">
        <v>890</v>
      </c>
      <c r="E118" t="s">
        <v>1061</v>
      </c>
      <c r="H118" s="136">
        <v>2006</v>
      </c>
      <c r="I118" s="136">
        <v>5</v>
      </c>
      <c r="L118" s="5" t="s">
        <v>632</v>
      </c>
      <c r="N118" s="5" t="s">
        <v>636</v>
      </c>
      <c r="O118" s="5" t="s">
        <v>643</v>
      </c>
      <c r="P118" s="5" t="s">
        <v>645</v>
      </c>
      <c r="R118" s="5" t="s">
        <v>653</v>
      </c>
      <c r="V118" s="5" t="s">
        <v>801</v>
      </c>
      <c r="AC118">
        <v>-24.1</v>
      </c>
      <c r="AE118" t="s">
        <v>1236</v>
      </c>
      <c r="AG118">
        <v>2006</v>
      </c>
      <c r="AH118">
        <v>48.05</v>
      </c>
    </row>
    <row r="119" spans="1:34" x14ac:dyDescent="0.25">
      <c r="A119" s="5" t="s">
        <v>875</v>
      </c>
      <c r="B119" t="s">
        <v>885</v>
      </c>
      <c r="C119" t="s">
        <v>887</v>
      </c>
      <c r="D119" t="s">
        <v>892</v>
      </c>
      <c r="E119" t="s">
        <v>1062</v>
      </c>
      <c r="H119" s="136">
        <v>2006</v>
      </c>
      <c r="I119" s="136">
        <v>5</v>
      </c>
      <c r="L119" s="5" t="s">
        <v>632</v>
      </c>
      <c r="N119" s="5" t="s">
        <v>636</v>
      </c>
      <c r="O119" s="5" t="s">
        <v>643</v>
      </c>
      <c r="P119" s="5" t="s">
        <v>645</v>
      </c>
      <c r="R119" s="5" t="s">
        <v>653</v>
      </c>
      <c r="V119" s="5" t="s">
        <v>801</v>
      </c>
      <c r="AC119">
        <v>-24.1</v>
      </c>
      <c r="AE119" t="s">
        <v>1236</v>
      </c>
      <c r="AG119">
        <v>2006</v>
      </c>
      <c r="AH119">
        <v>66.930000000000007</v>
      </c>
    </row>
    <row r="120" spans="1:34" x14ac:dyDescent="0.25">
      <c r="A120" s="5" t="s">
        <v>875</v>
      </c>
      <c r="B120" t="s">
        <v>885</v>
      </c>
      <c r="C120" t="s">
        <v>887</v>
      </c>
      <c r="D120" t="s">
        <v>891</v>
      </c>
      <c r="E120" t="s">
        <v>1063</v>
      </c>
      <c r="H120" s="136">
        <v>2006</v>
      </c>
      <c r="I120" s="136">
        <v>5</v>
      </c>
      <c r="L120" s="5" t="s">
        <v>632</v>
      </c>
      <c r="N120" s="5" t="s">
        <v>636</v>
      </c>
      <c r="O120" s="5" t="s">
        <v>643</v>
      </c>
      <c r="P120" s="5" t="s">
        <v>645</v>
      </c>
      <c r="R120" s="5" t="s">
        <v>653</v>
      </c>
      <c r="V120" s="5" t="s">
        <v>801</v>
      </c>
      <c r="AC120">
        <v>-24.1</v>
      </c>
      <c r="AE120" t="s">
        <v>1236</v>
      </c>
      <c r="AG120">
        <v>2006</v>
      </c>
      <c r="AH120">
        <v>20.85</v>
      </c>
    </row>
    <row r="121" spans="1:34" x14ac:dyDescent="0.25">
      <c r="A121" s="5" t="s">
        <v>875</v>
      </c>
      <c r="B121" t="s">
        <v>885</v>
      </c>
      <c r="C121" t="s">
        <v>900</v>
      </c>
      <c r="D121" t="s">
        <v>903</v>
      </c>
      <c r="E121" t="s">
        <v>1064</v>
      </c>
      <c r="H121" s="136">
        <v>2006</v>
      </c>
      <c r="I121" s="136">
        <v>5</v>
      </c>
      <c r="L121" s="5" t="s">
        <v>632</v>
      </c>
      <c r="N121" s="5" t="s">
        <v>636</v>
      </c>
      <c r="O121" s="5" t="s">
        <v>643</v>
      </c>
      <c r="P121" s="5" t="s">
        <v>645</v>
      </c>
      <c r="R121" s="5" t="s">
        <v>653</v>
      </c>
      <c r="V121" s="5" t="s">
        <v>801</v>
      </c>
      <c r="AC121">
        <v>-24.1</v>
      </c>
      <c r="AE121" t="s">
        <v>1236</v>
      </c>
      <c r="AG121">
        <v>2006</v>
      </c>
      <c r="AH121">
        <v>71.66</v>
      </c>
    </row>
    <row r="122" spans="1:34" x14ac:dyDescent="0.25">
      <c r="A122" s="5" t="s">
        <v>875</v>
      </c>
      <c r="B122" t="s">
        <v>885</v>
      </c>
      <c r="C122" t="s">
        <v>900</v>
      </c>
      <c r="D122" t="s">
        <v>902</v>
      </c>
      <c r="E122" t="s">
        <v>1065</v>
      </c>
      <c r="H122" s="136">
        <v>2006</v>
      </c>
      <c r="I122" s="136">
        <v>5</v>
      </c>
      <c r="L122" s="5" t="s">
        <v>632</v>
      </c>
      <c r="N122" s="5" t="s">
        <v>636</v>
      </c>
      <c r="O122" s="5" t="s">
        <v>643</v>
      </c>
      <c r="P122" s="5" t="s">
        <v>645</v>
      </c>
      <c r="R122" s="5" t="s">
        <v>653</v>
      </c>
      <c r="V122" s="5" t="s">
        <v>801</v>
      </c>
      <c r="AC122">
        <v>-24.1</v>
      </c>
      <c r="AE122" t="s">
        <v>1236</v>
      </c>
      <c r="AG122">
        <v>2006</v>
      </c>
      <c r="AH122">
        <v>68.430000000000007</v>
      </c>
    </row>
    <row r="123" spans="1:34" x14ac:dyDescent="0.25">
      <c r="A123" s="5" t="s">
        <v>875</v>
      </c>
      <c r="B123" t="s">
        <v>885</v>
      </c>
      <c r="C123" t="s">
        <v>900</v>
      </c>
      <c r="D123" t="s">
        <v>901</v>
      </c>
      <c r="E123" t="s">
        <v>1066</v>
      </c>
      <c r="H123" s="136">
        <v>2006</v>
      </c>
      <c r="I123" s="136">
        <v>5</v>
      </c>
      <c r="L123" s="5" t="s">
        <v>632</v>
      </c>
      <c r="N123" s="5" t="s">
        <v>636</v>
      </c>
      <c r="O123" s="5" t="s">
        <v>643</v>
      </c>
      <c r="P123" s="5" t="s">
        <v>645</v>
      </c>
      <c r="R123" s="5" t="s">
        <v>653</v>
      </c>
      <c r="V123" s="5" t="s">
        <v>801</v>
      </c>
      <c r="AC123">
        <v>-24.1</v>
      </c>
      <c r="AE123" t="s">
        <v>1236</v>
      </c>
      <c r="AG123">
        <v>2006</v>
      </c>
      <c r="AH123">
        <v>69.19</v>
      </c>
    </row>
    <row r="124" spans="1:34" x14ac:dyDescent="0.25">
      <c r="A124" s="5" t="s">
        <v>875</v>
      </c>
      <c r="B124" t="s">
        <v>885</v>
      </c>
      <c r="C124" t="s">
        <v>894</v>
      </c>
      <c r="D124" t="s">
        <v>898</v>
      </c>
      <c r="E124" t="s">
        <v>1067</v>
      </c>
      <c r="H124" s="136">
        <v>2006</v>
      </c>
      <c r="I124" s="136">
        <v>5</v>
      </c>
      <c r="L124" s="5" t="s">
        <v>632</v>
      </c>
      <c r="N124" s="5" t="s">
        <v>636</v>
      </c>
      <c r="O124" s="5" t="s">
        <v>643</v>
      </c>
      <c r="P124" s="5" t="s">
        <v>645</v>
      </c>
      <c r="R124" s="5" t="s">
        <v>653</v>
      </c>
      <c r="V124" s="5" t="s">
        <v>801</v>
      </c>
      <c r="AC124">
        <v>-24.1</v>
      </c>
      <c r="AE124" t="s">
        <v>1236</v>
      </c>
      <c r="AG124">
        <v>2006</v>
      </c>
      <c r="AH124">
        <v>60.58</v>
      </c>
    </row>
    <row r="125" spans="1:34" x14ac:dyDescent="0.25">
      <c r="A125" s="5" t="s">
        <v>875</v>
      </c>
      <c r="B125" t="s">
        <v>885</v>
      </c>
      <c r="C125" t="s">
        <v>894</v>
      </c>
      <c r="D125" t="s">
        <v>896</v>
      </c>
      <c r="E125" t="s">
        <v>1068</v>
      </c>
      <c r="H125" s="136">
        <v>2006</v>
      </c>
      <c r="I125" s="136">
        <v>5</v>
      </c>
      <c r="L125" s="5" t="s">
        <v>632</v>
      </c>
      <c r="N125" s="5" t="s">
        <v>636</v>
      </c>
      <c r="O125" s="5" t="s">
        <v>643</v>
      </c>
      <c r="P125" s="5" t="s">
        <v>645</v>
      </c>
      <c r="R125" s="5" t="s">
        <v>653</v>
      </c>
      <c r="V125" s="5" t="s">
        <v>801</v>
      </c>
      <c r="AC125">
        <v>-24.1</v>
      </c>
      <c r="AE125" t="s">
        <v>1236</v>
      </c>
      <c r="AG125">
        <v>2006</v>
      </c>
      <c r="AH125">
        <v>44.92</v>
      </c>
    </row>
    <row r="126" spans="1:34" x14ac:dyDescent="0.25">
      <c r="A126" s="5" t="s">
        <v>875</v>
      </c>
      <c r="B126" t="s">
        <v>885</v>
      </c>
      <c r="C126" t="s">
        <v>894</v>
      </c>
      <c r="D126" t="s">
        <v>899</v>
      </c>
      <c r="E126" t="s">
        <v>1069</v>
      </c>
      <c r="H126" s="136">
        <v>2006</v>
      </c>
      <c r="I126" s="136">
        <v>5</v>
      </c>
      <c r="L126" s="5" t="s">
        <v>632</v>
      </c>
      <c r="N126" s="5" t="s">
        <v>636</v>
      </c>
      <c r="O126" s="5" t="s">
        <v>643</v>
      </c>
      <c r="P126" s="5" t="s">
        <v>645</v>
      </c>
      <c r="R126" s="5" t="s">
        <v>653</v>
      </c>
      <c r="V126" s="5" t="s">
        <v>801</v>
      </c>
      <c r="AC126">
        <v>-24.1</v>
      </c>
      <c r="AE126" t="s">
        <v>1236</v>
      </c>
      <c r="AG126">
        <v>2006</v>
      </c>
      <c r="AH126">
        <v>59.41</v>
      </c>
    </row>
    <row r="127" spans="1:34" x14ac:dyDescent="0.25">
      <c r="A127" s="5" t="s">
        <v>875</v>
      </c>
      <c r="B127" t="s">
        <v>885</v>
      </c>
      <c r="C127" t="s">
        <v>887</v>
      </c>
      <c r="D127" t="s">
        <v>888</v>
      </c>
      <c r="E127" t="s">
        <v>1070</v>
      </c>
      <c r="H127" s="136">
        <v>2006</v>
      </c>
      <c r="I127" s="136">
        <v>9</v>
      </c>
      <c r="L127" s="5" t="s">
        <v>632</v>
      </c>
      <c r="N127" s="5" t="s">
        <v>636</v>
      </c>
      <c r="O127" s="5" t="s">
        <v>643</v>
      </c>
      <c r="P127" s="5" t="s">
        <v>645</v>
      </c>
      <c r="R127" s="5" t="s">
        <v>653</v>
      </c>
      <c r="V127" s="5" t="s">
        <v>801</v>
      </c>
      <c r="AC127">
        <v>-24.1</v>
      </c>
      <c r="AE127" t="s">
        <v>1236</v>
      </c>
      <c r="AG127">
        <v>2006</v>
      </c>
      <c r="AH127">
        <v>75.599999999999994</v>
      </c>
    </row>
    <row r="128" spans="1:34" x14ac:dyDescent="0.25">
      <c r="A128" s="5" t="s">
        <v>875</v>
      </c>
      <c r="B128" t="s">
        <v>885</v>
      </c>
      <c r="C128" t="s">
        <v>887</v>
      </c>
      <c r="D128" t="s">
        <v>890</v>
      </c>
      <c r="E128" t="s">
        <v>1071</v>
      </c>
      <c r="H128" s="136">
        <v>2006</v>
      </c>
      <c r="I128" s="136">
        <v>9</v>
      </c>
      <c r="L128" s="5" t="s">
        <v>632</v>
      </c>
      <c r="N128" s="5" t="s">
        <v>636</v>
      </c>
      <c r="O128" s="5" t="s">
        <v>643</v>
      </c>
      <c r="P128" s="5" t="s">
        <v>645</v>
      </c>
      <c r="R128" s="5" t="s">
        <v>653</v>
      </c>
      <c r="V128" s="5" t="s">
        <v>801</v>
      </c>
      <c r="AC128">
        <v>-24.1</v>
      </c>
      <c r="AE128" t="s">
        <v>1236</v>
      </c>
      <c r="AG128">
        <v>2006</v>
      </c>
      <c r="AH128">
        <v>73.78</v>
      </c>
    </row>
    <row r="129" spans="1:34" x14ac:dyDescent="0.25">
      <c r="A129" s="5" t="s">
        <v>875</v>
      </c>
      <c r="B129" t="s">
        <v>885</v>
      </c>
      <c r="C129" t="s">
        <v>887</v>
      </c>
      <c r="D129" t="s">
        <v>891</v>
      </c>
      <c r="E129" t="s">
        <v>1072</v>
      </c>
      <c r="H129" s="136">
        <v>2006</v>
      </c>
      <c r="I129" s="136">
        <v>9</v>
      </c>
      <c r="L129" s="5" t="s">
        <v>632</v>
      </c>
      <c r="N129" s="5" t="s">
        <v>636</v>
      </c>
      <c r="O129" s="5" t="s">
        <v>643</v>
      </c>
      <c r="P129" s="5" t="s">
        <v>645</v>
      </c>
      <c r="R129" s="5" t="s">
        <v>653</v>
      </c>
      <c r="V129" s="5" t="s">
        <v>801</v>
      </c>
      <c r="AC129">
        <v>-24.1</v>
      </c>
      <c r="AE129" t="s">
        <v>1236</v>
      </c>
      <c r="AG129">
        <v>2006</v>
      </c>
      <c r="AH129">
        <v>49.69</v>
      </c>
    </row>
    <row r="130" spans="1:34" x14ac:dyDescent="0.25">
      <c r="A130" s="5" t="s">
        <v>875</v>
      </c>
      <c r="B130" t="s">
        <v>885</v>
      </c>
      <c r="C130" t="s">
        <v>900</v>
      </c>
      <c r="D130" t="s">
        <v>903</v>
      </c>
      <c r="E130" t="s">
        <v>1073</v>
      </c>
      <c r="H130" s="136">
        <v>2006</v>
      </c>
      <c r="I130" s="136">
        <v>9</v>
      </c>
      <c r="L130" s="5" t="s">
        <v>632</v>
      </c>
      <c r="N130" s="5" t="s">
        <v>636</v>
      </c>
      <c r="O130" s="5" t="s">
        <v>643</v>
      </c>
      <c r="P130" s="5" t="s">
        <v>645</v>
      </c>
      <c r="R130" s="5" t="s">
        <v>653</v>
      </c>
      <c r="V130" s="5" t="s">
        <v>801</v>
      </c>
      <c r="AC130">
        <v>-24.1</v>
      </c>
      <c r="AE130" t="s">
        <v>1236</v>
      </c>
      <c r="AG130">
        <v>2006</v>
      </c>
      <c r="AH130">
        <v>56.11</v>
      </c>
    </row>
    <row r="131" spans="1:34" x14ac:dyDescent="0.25">
      <c r="A131" s="5" t="s">
        <v>875</v>
      </c>
      <c r="B131" t="s">
        <v>885</v>
      </c>
      <c r="C131" t="s">
        <v>900</v>
      </c>
      <c r="D131" t="s">
        <v>905</v>
      </c>
      <c r="E131" t="s">
        <v>1074</v>
      </c>
      <c r="H131" s="136">
        <v>2006</v>
      </c>
      <c r="I131" s="136">
        <v>9</v>
      </c>
      <c r="L131" s="5" t="s">
        <v>632</v>
      </c>
      <c r="N131" s="5" t="s">
        <v>636</v>
      </c>
      <c r="O131" s="5" t="s">
        <v>643</v>
      </c>
      <c r="P131" s="5" t="s">
        <v>645</v>
      </c>
      <c r="R131" s="5" t="s">
        <v>653</v>
      </c>
      <c r="V131" s="5" t="s">
        <v>801</v>
      </c>
      <c r="AC131">
        <v>-24.1</v>
      </c>
      <c r="AE131" t="s">
        <v>1236</v>
      </c>
      <c r="AG131">
        <v>2006</v>
      </c>
      <c r="AH131">
        <v>69.959999999999994</v>
      </c>
    </row>
    <row r="132" spans="1:34" x14ac:dyDescent="0.25">
      <c r="A132" s="5" t="s">
        <v>875</v>
      </c>
      <c r="B132" t="s">
        <v>885</v>
      </c>
      <c r="C132" t="s">
        <v>900</v>
      </c>
      <c r="D132" t="s">
        <v>901</v>
      </c>
      <c r="E132" t="s">
        <v>1075</v>
      </c>
      <c r="H132" s="136">
        <v>2006</v>
      </c>
      <c r="I132" s="136">
        <v>9</v>
      </c>
      <c r="L132" s="5" t="s">
        <v>632</v>
      </c>
      <c r="N132" s="5" t="s">
        <v>636</v>
      </c>
      <c r="O132" s="5" t="s">
        <v>643</v>
      </c>
      <c r="P132" s="5" t="s">
        <v>645</v>
      </c>
      <c r="R132" s="5" t="s">
        <v>653</v>
      </c>
      <c r="V132" s="5" t="s">
        <v>801</v>
      </c>
      <c r="AC132">
        <v>-24.1</v>
      </c>
      <c r="AE132" t="s">
        <v>1236</v>
      </c>
      <c r="AG132">
        <v>2006</v>
      </c>
      <c r="AH132">
        <v>35.5</v>
      </c>
    </row>
    <row r="133" spans="1:34" x14ac:dyDescent="0.25">
      <c r="A133" s="5" t="s">
        <v>875</v>
      </c>
      <c r="B133" t="s">
        <v>885</v>
      </c>
      <c r="C133" t="s">
        <v>894</v>
      </c>
      <c r="D133" t="s">
        <v>898</v>
      </c>
      <c r="E133" t="s">
        <v>1076</v>
      </c>
      <c r="H133" s="136">
        <v>2006</v>
      </c>
      <c r="I133" s="136">
        <v>9</v>
      </c>
      <c r="L133" s="5" t="s">
        <v>632</v>
      </c>
      <c r="N133" s="5" t="s">
        <v>636</v>
      </c>
      <c r="O133" s="5" t="s">
        <v>643</v>
      </c>
      <c r="P133" s="5" t="s">
        <v>645</v>
      </c>
      <c r="R133" s="5" t="s">
        <v>653</v>
      </c>
      <c r="V133" s="5" t="s">
        <v>801</v>
      </c>
      <c r="AC133">
        <v>-24.1</v>
      </c>
      <c r="AE133" t="s">
        <v>1236</v>
      </c>
      <c r="AG133">
        <v>2006</v>
      </c>
      <c r="AH133">
        <v>62.99</v>
      </c>
    </row>
    <row r="134" spans="1:34" x14ac:dyDescent="0.25">
      <c r="A134" s="5" t="s">
        <v>875</v>
      </c>
      <c r="B134" t="s">
        <v>885</v>
      </c>
      <c r="C134" t="s">
        <v>894</v>
      </c>
      <c r="D134" t="s">
        <v>895</v>
      </c>
      <c r="E134" t="s">
        <v>1077</v>
      </c>
      <c r="H134" s="136">
        <v>2006</v>
      </c>
      <c r="I134" s="136">
        <v>9</v>
      </c>
      <c r="L134" s="5" t="s">
        <v>632</v>
      </c>
      <c r="N134" s="5" t="s">
        <v>636</v>
      </c>
      <c r="O134" s="5" t="s">
        <v>643</v>
      </c>
      <c r="P134" s="5" t="s">
        <v>645</v>
      </c>
      <c r="R134" s="5" t="s">
        <v>653</v>
      </c>
      <c r="V134" s="5" t="s">
        <v>801</v>
      </c>
      <c r="AC134">
        <v>-24.1</v>
      </c>
      <c r="AE134" t="s">
        <v>1236</v>
      </c>
      <c r="AG134">
        <v>2006</v>
      </c>
      <c r="AH134">
        <v>75.41</v>
      </c>
    </row>
    <row r="135" spans="1:34" x14ac:dyDescent="0.25">
      <c r="A135" s="5" t="s">
        <v>875</v>
      </c>
      <c r="B135" t="s">
        <v>885</v>
      </c>
      <c r="C135" t="s">
        <v>894</v>
      </c>
      <c r="D135" t="s">
        <v>899</v>
      </c>
      <c r="E135" t="s">
        <v>1078</v>
      </c>
      <c r="H135" s="136">
        <v>2006</v>
      </c>
      <c r="I135" s="136">
        <v>9</v>
      </c>
      <c r="L135" s="5" t="s">
        <v>632</v>
      </c>
      <c r="N135" s="5" t="s">
        <v>636</v>
      </c>
      <c r="O135" s="5" t="s">
        <v>643</v>
      </c>
      <c r="P135" s="5" t="s">
        <v>645</v>
      </c>
      <c r="R135" s="5" t="s">
        <v>653</v>
      </c>
      <c r="V135" s="5" t="s">
        <v>801</v>
      </c>
      <c r="AC135">
        <v>-24.1</v>
      </c>
      <c r="AE135" t="s">
        <v>1236</v>
      </c>
      <c r="AG135">
        <v>2006</v>
      </c>
      <c r="AH135">
        <v>35.74</v>
      </c>
    </row>
    <row r="136" spans="1:34" x14ac:dyDescent="0.25">
      <c r="A136" s="5" t="s">
        <v>875</v>
      </c>
      <c r="B136" t="s">
        <v>885</v>
      </c>
      <c r="C136" t="s">
        <v>887</v>
      </c>
      <c r="D136" t="s">
        <v>888</v>
      </c>
      <c r="E136" t="s">
        <v>1079</v>
      </c>
      <c r="H136" s="136">
        <v>2007</v>
      </c>
      <c r="I136" s="136">
        <v>8</v>
      </c>
      <c r="L136" s="5" t="s">
        <v>632</v>
      </c>
      <c r="N136" s="5" t="s">
        <v>636</v>
      </c>
      <c r="O136" s="5" t="s">
        <v>643</v>
      </c>
      <c r="P136" s="5" t="s">
        <v>645</v>
      </c>
      <c r="R136" s="5" t="s">
        <v>653</v>
      </c>
      <c r="V136" s="5" t="s">
        <v>801</v>
      </c>
      <c r="AC136">
        <v>-24.1</v>
      </c>
      <c r="AE136" t="s">
        <v>1236</v>
      </c>
      <c r="AG136">
        <v>2007</v>
      </c>
      <c r="AH136">
        <v>77.260000000000005</v>
      </c>
    </row>
    <row r="137" spans="1:34" x14ac:dyDescent="0.25">
      <c r="A137" s="5" t="s">
        <v>875</v>
      </c>
      <c r="B137" t="s">
        <v>885</v>
      </c>
      <c r="C137" t="s">
        <v>887</v>
      </c>
      <c r="D137" t="s">
        <v>890</v>
      </c>
      <c r="E137" t="s">
        <v>1080</v>
      </c>
      <c r="H137" s="136">
        <v>2007</v>
      </c>
      <c r="I137" s="136">
        <v>8</v>
      </c>
      <c r="L137" s="5" t="s">
        <v>632</v>
      </c>
      <c r="N137" s="5" t="s">
        <v>636</v>
      </c>
      <c r="O137" s="5" t="s">
        <v>643</v>
      </c>
      <c r="P137" s="5" t="s">
        <v>645</v>
      </c>
      <c r="R137" s="5" t="s">
        <v>653</v>
      </c>
      <c r="V137" s="5" t="s">
        <v>801</v>
      </c>
      <c r="AC137">
        <v>-24.1</v>
      </c>
      <c r="AE137" t="s">
        <v>1236</v>
      </c>
      <c r="AG137">
        <v>2007</v>
      </c>
      <c r="AH137">
        <v>95.88</v>
      </c>
    </row>
    <row r="138" spans="1:34" x14ac:dyDescent="0.25">
      <c r="A138" s="5" t="s">
        <v>875</v>
      </c>
      <c r="B138" t="s">
        <v>885</v>
      </c>
      <c r="C138" t="s">
        <v>887</v>
      </c>
      <c r="D138" t="s">
        <v>891</v>
      </c>
      <c r="E138" t="s">
        <v>1081</v>
      </c>
      <c r="H138" s="136">
        <v>2007</v>
      </c>
      <c r="I138" s="136">
        <v>8</v>
      </c>
      <c r="L138" s="5" t="s">
        <v>632</v>
      </c>
      <c r="N138" s="5" t="s">
        <v>636</v>
      </c>
      <c r="O138" s="5" t="s">
        <v>643</v>
      </c>
      <c r="P138" s="5" t="s">
        <v>645</v>
      </c>
      <c r="R138" s="5" t="s">
        <v>653</v>
      </c>
      <c r="V138" s="5" t="s">
        <v>801</v>
      </c>
      <c r="AC138">
        <v>-24.1</v>
      </c>
      <c r="AE138" t="s">
        <v>1236</v>
      </c>
      <c r="AG138">
        <v>2007</v>
      </c>
      <c r="AH138">
        <v>64.319999999999993</v>
      </c>
    </row>
    <row r="139" spans="1:34" x14ac:dyDescent="0.25">
      <c r="A139" s="5" t="s">
        <v>875</v>
      </c>
      <c r="B139" t="s">
        <v>885</v>
      </c>
      <c r="C139" t="s">
        <v>900</v>
      </c>
      <c r="D139" t="s">
        <v>903</v>
      </c>
      <c r="E139" t="s">
        <v>1082</v>
      </c>
      <c r="H139" s="136">
        <v>2007</v>
      </c>
      <c r="I139" s="136">
        <v>8</v>
      </c>
      <c r="L139" s="5" t="s">
        <v>632</v>
      </c>
      <c r="N139" s="5" t="s">
        <v>636</v>
      </c>
      <c r="O139" s="5" t="s">
        <v>643</v>
      </c>
      <c r="P139" s="5" t="s">
        <v>645</v>
      </c>
      <c r="R139" s="5" t="s">
        <v>653</v>
      </c>
      <c r="V139" s="5" t="s">
        <v>801</v>
      </c>
      <c r="AC139">
        <v>-24.1</v>
      </c>
      <c r="AE139" t="s">
        <v>1236</v>
      </c>
      <c r="AG139">
        <v>2007</v>
      </c>
      <c r="AH139">
        <v>70.09</v>
      </c>
    </row>
    <row r="140" spans="1:34" x14ac:dyDescent="0.25">
      <c r="A140" s="5" t="s">
        <v>875</v>
      </c>
      <c r="B140" t="s">
        <v>885</v>
      </c>
      <c r="C140" t="s">
        <v>900</v>
      </c>
      <c r="D140" t="s">
        <v>905</v>
      </c>
      <c r="E140" t="s">
        <v>1083</v>
      </c>
      <c r="H140" s="136">
        <v>2007</v>
      </c>
      <c r="I140" s="136">
        <v>8</v>
      </c>
      <c r="L140" s="5" t="s">
        <v>632</v>
      </c>
      <c r="N140" s="5" t="s">
        <v>636</v>
      </c>
      <c r="O140" s="5" t="s">
        <v>643</v>
      </c>
      <c r="P140" s="5" t="s">
        <v>645</v>
      </c>
      <c r="R140" s="5" t="s">
        <v>653</v>
      </c>
      <c r="V140" s="5" t="s">
        <v>801</v>
      </c>
      <c r="AC140">
        <v>-24.1</v>
      </c>
      <c r="AE140" t="s">
        <v>1236</v>
      </c>
      <c r="AG140">
        <v>2007</v>
      </c>
      <c r="AH140">
        <v>77.23</v>
      </c>
    </row>
    <row r="141" spans="1:34" x14ac:dyDescent="0.25">
      <c r="A141" s="5" t="s">
        <v>875</v>
      </c>
      <c r="B141" t="s">
        <v>885</v>
      </c>
      <c r="C141" t="s">
        <v>900</v>
      </c>
      <c r="D141" t="s">
        <v>902</v>
      </c>
      <c r="E141" t="s">
        <v>1084</v>
      </c>
      <c r="H141" s="136">
        <v>2007</v>
      </c>
      <c r="I141" s="136">
        <v>8</v>
      </c>
      <c r="L141" s="5" t="s">
        <v>632</v>
      </c>
      <c r="N141" s="5" t="s">
        <v>636</v>
      </c>
      <c r="O141" s="5" t="s">
        <v>643</v>
      </c>
      <c r="P141" s="5" t="s">
        <v>645</v>
      </c>
      <c r="R141" s="5" t="s">
        <v>653</v>
      </c>
      <c r="V141" s="5" t="s">
        <v>801</v>
      </c>
      <c r="AC141">
        <v>-24.1</v>
      </c>
      <c r="AE141" t="s">
        <v>1236</v>
      </c>
      <c r="AG141">
        <v>2007</v>
      </c>
      <c r="AH141">
        <v>70.41</v>
      </c>
    </row>
    <row r="142" spans="1:34" x14ac:dyDescent="0.25">
      <c r="A142" s="5" t="s">
        <v>875</v>
      </c>
      <c r="B142" t="s">
        <v>885</v>
      </c>
      <c r="C142" t="s">
        <v>894</v>
      </c>
      <c r="D142" t="s">
        <v>897</v>
      </c>
      <c r="E142" t="s">
        <v>1085</v>
      </c>
      <c r="H142" s="136">
        <v>2007</v>
      </c>
      <c r="I142" s="136">
        <v>8</v>
      </c>
      <c r="L142" s="5" t="s">
        <v>632</v>
      </c>
      <c r="N142" s="5" t="s">
        <v>636</v>
      </c>
      <c r="O142" s="5" t="s">
        <v>643</v>
      </c>
      <c r="P142" s="5" t="s">
        <v>645</v>
      </c>
      <c r="R142" s="5" t="s">
        <v>653</v>
      </c>
      <c r="V142" s="5" t="s">
        <v>801</v>
      </c>
      <c r="AC142">
        <v>-24.1</v>
      </c>
      <c r="AE142" t="s">
        <v>1236</v>
      </c>
      <c r="AG142">
        <v>2007</v>
      </c>
      <c r="AH142">
        <v>70.56</v>
      </c>
    </row>
    <row r="143" spans="1:34" x14ac:dyDescent="0.25">
      <c r="A143" s="5" t="s">
        <v>875</v>
      </c>
      <c r="B143" t="s">
        <v>885</v>
      </c>
      <c r="C143" t="s">
        <v>894</v>
      </c>
      <c r="D143" t="s">
        <v>895</v>
      </c>
      <c r="E143" t="s">
        <v>1086</v>
      </c>
      <c r="H143" s="136">
        <v>2007</v>
      </c>
      <c r="I143" s="136">
        <v>8</v>
      </c>
      <c r="L143" s="5" t="s">
        <v>632</v>
      </c>
      <c r="N143" s="5" t="s">
        <v>636</v>
      </c>
      <c r="O143" s="5" t="s">
        <v>643</v>
      </c>
      <c r="P143" s="5" t="s">
        <v>645</v>
      </c>
      <c r="R143" s="5" t="s">
        <v>653</v>
      </c>
      <c r="V143" s="5" t="s">
        <v>801</v>
      </c>
      <c r="AC143">
        <v>-24.1</v>
      </c>
      <c r="AE143" t="s">
        <v>1236</v>
      </c>
      <c r="AG143">
        <v>2007</v>
      </c>
      <c r="AH143">
        <v>79.069999999999993</v>
      </c>
    </row>
    <row r="144" spans="1:34" x14ac:dyDescent="0.25">
      <c r="A144" s="5" t="s">
        <v>875</v>
      </c>
      <c r="B144" t="s">
        <v>885</v>
      </c>
      <c r="C144" t="s">
        <v>894</v>
      </c>
      <c r="D144" t="s">
        <v>899</v>
      </c>
      <c r="E144" t="s">
        <v>1087</v>
      </c>
      <c r="H144" s="136">
        <v>2007</v>
      </c>
      <c r="I144" s="136">
        <v>8</v>
      </c>
      <c r="L144" s="5" t="s">
        <v>632</v>
      </c>
      <c r="N144" s="5" t="s">
        <v>636</v>
      </c>
      <c r="O144" s="5" t="s">
        <v>643</v>
      </c>
      <c r="P144" s="5" t="s">
        <v>645</v>
      </c>
      <c r="R144" s="5" t="s">
        <v>653</v>
      </c>
      <c r="V144" s="5" t="s">
        <v>801</v>
      </c>
      <c r="AC144">
        <v>-24.1</v>
      </c>
      <c r="AE144" t="s">
        <v>1236</v>
      </c>
      <c r="AG144">
        <v>2007</v>
      </c>
      <c r="AH144">
        <v>55.26</v>
      </c>
    </row>
    <row r="145" spans="1:34" x14ac:dyDescent="0.25">
      <c r="A145" s="5" t="s">
        <v>875</v>
      </c>
      <c r="B145" t="s">
        <v>885</v>
      </c>
      <c r="C145" t="s">
        <v>887</v>
      </c>
      <c r="D145" t="s">
        <v>888</v>
      </c>
      <c r="E145" t="s">
        <v>1088</v>
      </c>
      <c r="H145" s="136">
        <v>2007</v>
      </c>
      <c r="I145" s="136">
        <v>7</v>
      </c>
      <c r="L145" s="5" t="s">
        <v>632</v>
      </c>
      <c r="N145" s="5" t="s">
        <v>636</v>
      </c>
      <c r="O145" s="5" t="s">
        <v>643</v>
      </c>
      <c r="P145" s="5" t="s">
        <v>645</v>
      </c>
      <c r="R145" s="5" t="s">
        <v>653</v>
      </c>
      <c r="V145" s="5" t="s">
        <v>801</v>
      </c>
      <c r="AC145">
        <v>-24.1</v>
      </c>
      <c r="AE145" t="s">
        <v>1236</v>
      </c>
      <c r="AG145">
        <v>2007</v>
      </c>
      <c r="AH145">
        <v>76.5</v>
      </c>
    </row>
    <row r="146" spans="1:34" x14ac:dyDescent="0.25">
      <c r="A146" s="5" t="s">
        <v>875</v>
      </c>
      <c r="B146" t="s">
        <v>885</v>
      </c>
      <c r="C146" t="s">
        <v>887</v>
      </c>
      <c r="D146" t="s">
        <v>890</v>
      </c>
      <c r="E146" t="s">
        <v>1089</v>
      </c>
      <c r="H146" s="136">
        <v>2007</v>
      </c>
      <c r="I146" s="136">
        <v>7</v>
      </c>
      <c r="L146" s="5" t="s">
        <v>632</v>
      </c>
      <c r="N146" s="5" t="s">
        <v>636</v>
      </c>
      <c r="O146" s="5" t="s">
        <v>643</v>
      </c>
      <c r="P146" s="5" t="s">
        <v>645</v>
      </c>
      <c r="R146" s="5" t="s">
        <v>653</v>
      </c>
      <c r="V146" s="5" t="s">
        <v>801</v>
      </c>
      <c r="AC146">
        <v>-24.1</v>
      </c>
      <c r="AE146" t="s">
        <v>1236</v>
      </c>
      <c r="AG146">
        <v>2007</v>
      </c>
      <c r="AH146">
        <v>94.04</v>
      </c>
    </row>
    <row r="147" spans="1:34" x14ac:dyDescent="0.25">
      <c r="A147" s="5" t="s">
        <v>875</v>
      </c>
      <c r="B147" t="s">
        <v>885</v>
      </c>
      <c r="C147" t="s">
        <v>887</v>
      </c>
      <c r="D147" t="s">
        <v>891</v>
      </c>
      <c r="E147" t="s">
        <v>1090</v>
      </c>
      <c r="H147" s="136">
        <v>2007</v>
      </c>
      <c r="I147" s="136">
        <v>7</v>
      </c>
      <c r="L147" s="5" t="s">
        <v>632</v>
      </c>
      <c r="N147" s="5" t="s">
        <v>636</v>
      </c>
      <c r="O147" s="5" t="s">
        <v>643</v>
      </c>
      <c r="P147" s="5" t="s">
        <v>645</v>
      </c>
      <c r="R147" s="5" t="s">
        <v>653</v>
      </c>
      <c r="V147" s="5" t="s">
        <v>801</v>
      </c>
      <c r="AC147">
        <v>-24.1</v>
      </c>
      <c r="AE147" t="s">
        <v>1236</v>
      </c>
      <c r="AG147">
        <v>2007</v>
      </c>
      <c r="AH147">
        <v>61.21</v>
      </c>
    </row>
    <row r="148" spans="1:34" x14ac:dyDescent="0.25">
      <c r="A148" s="5" t="s">
        <v>875</v>
      </c>
      <c r="B148" t="s">
        <v>885</v>
      </c>
      <c r="C148" t="s">
        <v>900</v>
      </c>
      <c r="D148" t="s">
        <v>903</v>
      </c>
      <c r="E148" t="s">
        <v>1091</v>
      </c>
      <c r="H148" s="136">
        <v>2007</v>
      </c>
      <c r="I148" s="136">
        <v>7</v>
      </c>
      <c r="L148" s="5" t="s">
        <v>632</v>
      </c>
      <c r="N148" s="5" t="s">
        <v>636</v>
      </c>
      <c r="O148" s="5" t="s">
        <v>643</v>
      </c>
      <c r="P148" s="5" t="s">
        <v>645</v>
      </c>
      <c r="R148" s="5" t="s">
        <v>653</v>
      </c>
      <c r="V148" s="5" t="s">
        <v>801</v>
      </c>
      <c r="AC148">
        <v>-24.1</v>
      </c>
      <c r="AE148" t="s">
        <v>1236</v>
      </c>
      <c r="AG148">
        <v>2007</v>
      </c>
      <c r="AH148">
        <v>76.23</v>
      </c>
    </row>
    <row r="149" spans="1:34" x14ac:dyDescent="0.25">
      <c r="A149" s="5" t="s">
        <v>875</v>
      </c>
      <c r="B149" t="s">
        <v>885</v>
      </c>
      <c r="C149" t="s">
        <v>900</v>
      </c>
      <c r="D149" t="s">
        <v>905</v>
      </c>
      <c r="E149" t="s">
        <v>1092</v>
      </c>
      <c r="H149" s="136">
        <v>2007</v>
      </c>
      <c r="I149" s="136">
        <v>7</v>
      </c>
      <c r="L149" s="5" t="s">
        <v>632</v>
      </c>
      <c r="N149" s="5" t="s">
        <v>636</v>
      </c>
      <c r="O149" s="5" t="s">
        <v>643</v>
      </c>
      <c r="P149" s="5" t="s">
        <v>645</v>
      </c>
      <c r="R149" s="5" t="s">
        <v>653</v>
      </c>
      <c r="V149" s="5" t="s">
        <v>801</v>
      </c>
      <c r="AC149">
        <v>-24.1</v>
      </c>
      <c r="AE149" t="s">
        <v>1236</v>
      </c>
      <c r="AG149">
        <v>2007</v>
      </c>
      <c r="AH149">
        <v>82.85</v>
      </c>
    </row>
    <row r="150" spans="1:34" x14ac:dyDescent="0.25">
      <c r="A150" s="5" t="s">
        <v>875</v>
      </c>
      <c r="B150" t="s">
        <v>885</v>
      </c>
      <c r="C150" t="s">
        <v>900</v>
      </c>
      <c r="D150" t="s">
        <v>901</v>
      </c>
      <c r="E150" t="s">
        <v>1093</v>
      </c>
      <c r="H150" s="136">
        <v>2007</v>
      </c>
      <c r="I150" s="136">
        <v>7</v>
      </c>
      <c r="L150" s="5" t="s">
        <v>632</v>
      </c>
      <c r="N150" s="5" t="s">
        <v>636</v>
      </c>
      <c r="O150" s="5" t="s">
        <v>643</v>
      </c>
      <c r="P150" s="5" t="s">
        <v>645</v>
      </c>
      <c r="R150" s="5" t="s">
        <v>653</v>
      </c>
      <c r="V150" s="5" t="s">
        <v>801</v>
      </c>
      <c r="AC150">
        <v>-24.1</v>
      </c>
      <c r="AE150" t="s">
        <v>1236</v>
      </c>
      <c r="AG150">
        <v>2007</v>
      </c>
      <c r="AH150">
        <v>59.35</v>
      </c>
    </row>
    <row r="151" spans="1:34" x14ac:dyDescent="0.25">
      <c r="A151" s="5" t="s">
        <v>875</v>
      </c>
      <c r="B151" t="s">
        <v>885</v>
      </c>
      <c r="C151" t="s">
        <v>894</v>
      </c>
      <c r="D151" t="s">
        <v>897</v>
      </c>
      <c r="E151" t="s">
        <v>1094</v>
      </c>
      <c r="H151" s="136">
        <v>2007</v>
      </c>
      <c r="I151" s="136">
        <v>7</v>
      </c>
      <c r="L151" s="5" t="s">
        <v>632</v>
      </c>
      <c r="N151" s="5" t="s">
        <v>636</v>
      </c>
      <c r="O151" s="5" t="s">
        <v>643</v>
      </c>
      <c r="P151" s="5" t="s">
        <v>645</v>
      </c>
      <c r="R151" s="5" t="s">
        <v>653</v>
      </c>
      <c r="V151" s="5" t="s">
        <v>801</v>
      </c>
      <c r="AC151">
        <v>-24.1</v>
      </c>
      <c r="AE151" t="s">
        <v>1236</v>
      </c>
      <c r="AG151">
        <v>2007</v>
      </c>
      <c r="AH151">
        <v>68.180000000000007</v>
      </c>
    </row>
    <row r="152" spans="1:34" x14ac:dyDescent="0.25">
      <c r="A152" s="5" t="s">
        <v>875</v>
      </c>
      <c r="B152" t="s">
        <v>885</v>
      </c>
      <c r="C152" t="s">
        <v>894</v>
      </c>
      <c r="D152" t="s">
        <v>895</v>
      </c>
      <c r="E152" t="s">
        <v>1095</v>
      </c>
      <c r="H152" s="136">
        <v>2007</v>
      </c>
      <c r="I152" s="136">
        <v>7</v>
      </c>
      <c r="L152" s="5" t="s">
        <v>632</v>
      </c>
      <c r="N152" s="5" t="s">
        <v>636</v>
      </c>
      <c r="O152" s="5" t="s">
        <v>643</v>
      </c>
      <c r="P152" s="5" t="s">
        <v>645</v>
      </c>
      <c r="R152" s="5" t="s">
        <v>653</v>
      </c>
      <c r="V152" s="5" t="s">
        <v>801</v>
      </c>
      <c r="AC152">
        <v>-24.1</v>
      </c>
      <c r="AE152" t="s">
        <v>1236</v>
      </c>
      <c r="AG152">
        <v>2007</v>
      </c>
      <c r="AH152">
        <v>74.02</v>
      </c>
    </row>
    <row r="153" spans="1:34" x14ac:dyDescent="0.25">
      <c r="A153" s="5" t="s">
        <v>875</v>
      </c>
      <c r="B153" t="s">
        <v>885</v>
      </c>
      <c r="C153" t="s">
        <v>894</v>
      </c>
      <c r="D153" t="s">
        <v>899</v>
      </c>
      <c r="E153" t="s">
        <v>1096</v>
      </c>
      <c r="H153" s="136">
        <v>2007</v>
      </c>
      <c r="I153" s="136">
        <v>7</v>
      </c>
      <c r="L153" s="5" t="s">
        <v>632</v>
      </c>
      <c r="N153" s="5" t="s">
        <v>636</v>
      </c>
      <c r="O153" s="5" t="s">
        <v>643</v>
      </c>
      <c r="P153" s="5" t="s">
        <v>645</v>
      </c>
      <c r="R153" s="5" t="s">
        <v>653</v>
      </c>
      <c r="V153" s="5" t="s">
        <v>801</v>
      </c>
      <c r="AC153">
        <v>-24.1</v>
      </c>
      <c r="AE153" t="s">
        <v>1236</v>
      </c>
      <c r="AG153">
        <v>2007</v>
      </c>
      <c r="AH153">
        <v>60.99</v>
      </c>
    </row>
    <row r="154" spans="1:34" x14ac:dyDescent="0.25">
      <c r="A154" s="5" t="s">
        <v>875</v>
      </c>
      <c r="B154" t="s">
        <v>885</v>
      </c>
      <c r="C154" t="s">
        <v>887</v>
      </c>
      <c r="D154" t="s">
        <v>888</v>
      </c>
      <c r="E154" t="s">
        <v>1097</v>
      </c>
      <c r="H154" s="136">
        <v>2007</v>
      </c>
      <c r="I154" s="136">
        <v>6</v>
      </c>
      <c r="L154" s="5" t="s">
        <v>632</v>
      </c>
      <c r="N154" s="5" t="s">
        <v>636</v>
      </c>
      <c r="O154" s="5" t="s">
        <v>643</v>
      </c>
      <c r="P154" s="5" t="s">
        <v>645</v>
      </c>
      <c r="R154" s="5" t="s">
        <v>653</v>
      </c>
      <c r="V154" s="5" t="s">
        <v>801</v>
      </c>
      <c r="AC154">
        <v>-24.1</v>
      </c>
      <c r="AE154" t="s">
        <v>1236</v>
      </c>
      <c r="AG154">
        <v>2007</v>
      </c>
      <c r="AH154">
        <v>77.86</v>
      </c>
    </row>
    <row r="155" spans="1:34" x14ac:dyDescent="0.25">
      <c r="A155" s="5" t="s">
        <v>875</v>
      </c>
      <c r="B155" t="s">
        <v>885</v>
      </c>
      <c r="C155" t="s">
        <v>887</v>
      </c>
      <c r="D155" t="s">
        <v>890</v>
      </c>
      <c r="E155" t="s">
        <v>1098</v>
      </c>
      <c r="H155" s="136">
        <v>2007</v>
      </c>
      <c r="I155" s="136">
        <v>6</v>
      </c>
      <c r="L155" s="5" t="s">
        <v>632</v>
      </c>
      <c r="N155" s="5" t="s">
        <v>636</v>
      </c>
      <c r="O155" s="5" t="s">
        <v>643</v>
      </c>
      <c r="P155" s="5" t="s">
        <v>645</v>
      </c>
      <c r="R155" s="5" t="s">
        <v>653</v>
      </c>
      <c r="V155" s="5" t="s">
        <v>801</v>
      </c>
      <c r="AC155">
        <v>-24.1</v>
      </c>
      <c r="AE155" t="s">
        <v>1236</v>
      </c>
      <c r="AG155">
        <v>2007</v>
      </c>
      <c r="AH155">
        <v>73.87</v>
      </c>
    </row>
    <row r="156" spans="1:34" x14ac:dyDescent="0.25">
      <c r="A156" s="5" t="s">
        <v>875</v>
      </c>
      <c r="B156" t="s">
        <v>885</v>
      </c>
      <c r="C156" t="s">
        <v>887</v>
      </c>
      <c r="D156" t="s">
        <v>891</v>
      </c>
      <c r="E156" t="s">
        <v>1099</v>
      </c>
      <c r="H156" s="136">
        <v>2007</v>
      </c>
      <c r="I156" s="136">
        <v>6</v>
      </c>
      <c r="L156" s="5" t="s">
        <v>632</v>
      </c>
      <c r="N156" s="5" t="s">
        <v>636</v>
      </c>
      <c r="O156" s="5" t="s">
        <v>643</v>
      </c>
      <c r="P156" s="5" t="s">
        <v>645</v>
      </c>
      <c r="R156" s="5" t="s">
        <v>653</v>
      </c>
      <c r="V156" s="5" t="s">
        <v>801</v>
      </c>
      <c r="AC156">
        <v>-24.1</v>
      </c>
      <c r="AE156" t="s">
        <v>1236</v>
      </c>
      <c r="AG156">
        <v>2007</v>
      </c>
      <c r="AH156">
        <v>53.77</v>
      </c>
    </row>
    <row r="157" spans="1:34" x14ac:dyDescent="0.25">
      <c r="A157" s="5" t="s">
        <v>875</v>
      </c>
      <c r="B157" t="s">
        <v>885</v>
      </c>
      <c r="C157" t="s">
        <v>900</v>
      </c>
      <c r="D157" t="s">
        <v>903</v>
      </c>
      <c r="E157" t="s">
        <v>1100</v>
      </c>
      <c r="H157" s="136">
        <v>2007</v>
      </c>
      <c r="I157" s="136">
        <v>6</v>
      </c>
      <c r="L157" s="5" t="s">
        <v>632</v>
      </c>
      <c r="N157" s="5" t="s">
        <v>636</v>
      </c>
      <c r="O157" s="5" t="s">
        <v>643</v>
      </c>
      <c r="P157" s="5" t="s">
        <v>645</v>
      </c>
      <c r="R157" s="5" t="s">
        <v>653</v>
      </c>
      <c r="V157" s="5" t="s">
        <v>801</v>
      </c>
      <c r="AC157">
        <v>-24.1</v>
      </c>
      <c r="AE157" t="s">
        <v>1236</v>
      </c>
      <c r="AG157">
        <v>2007</v>
      </c>
      <c r="AH157">
        <v>63.25</v>
      </c>
    </row>
    <row r="158" spans="1:34" x14ac:dyDescent="0.25">
      <c r="A158" s="5" t="s">
        <v>875</v>
      </c>
      <c r="B158" t="s">
        <v>885</v>
      </c>
      <c r="C158" t="s">
        <v>900</v>
      </c>
      <c r="D158" t="s">
        <v>905</v>
      </c>
      <c r="E158" t="s">
        <v>1101</v>
      </c>
      <c r="H158" s="136">
        <v>2007</v>
      </c>
      <c r="I158" s="136">
        <v>6</v>
      </c>
      <c r="L158" s="5" t="s">
        <v>632</v>
      </c>
      <c r="N158" s="5" t="s">
        <v>636</v>
      </c>
      <c r="O158" s="5" t="s">
        <v>643</v>
      </c>
      <c r="P158" s="5" t="s">
        <v>645</v>
      </c>
      <c r="R158" s="5" t="s">
        <v>653</v>
      </c>
      <c r="V158" s="5" t="s">
        <v>801</v>
      </c>
      <c r="AC158">
        <v>-24.1</v>
      </c>
      <c r="AE158" t="s">
        <v>1236</v>
      </c>
      <c r="AG158">
        <v>2007</v>
      </c>
      <c r="AH158">
        <v>51.4</v>
      </c>
    </row>
    <row r="159" spans="1:34" x14ac:dyDescent="0.25">
      <c r="A159" s="5" t="s">
        <v>875</v>
      </c>
      <c r="B159" t="s">
        <v>885</v>
      </c>
      <c r="C159" t="s">
        <v>900</v>
      </c>
      <c r="D159" t="s">
        <v>901</v>
      </c>
      <c r="E159" t="s">
        <v>1102</v>
      </c>
      <c r="H159" s="136">
        <v>2007</v>
      </c>
      <c r="I159" s="136">
        <v>6</v>
      </c>
      <c r="L159" s="5" t="s">
        <v>632</v>
      </c>
      <c r="N159" s="5" t="s">
        <v>636</v>
      </c>
      <c r="O159" s="5" t="s">
        <v>643</v>
      </c>
      <c r="P159" s="5" t="s">
        <v>645</v>
      </c>
      <c r="R159" s="5" t="s">
        <v>653</v>
      </c>
      <c r="V159" s="5" t="s">
        <v>801</v>
      </c>
      <c r="AC159">
        <v>-24.1</v>
      </c>
      <c r="AE159" t="s">
        <v>1236</v>
      </c>
      <c r="AG159">
        <v>2007</v>
      </c>
      <c r="AH159">
        <v>32.630000000000003</v>
      </c>
    </row>
    <row r="160" spans="1:34" x14ac:dyDescent="0.25">
      <c r="A160" s="5" t="s">
        <v>875</v>
      </c>
      <c r="B160" t="s">
        <v>885</v>
      </c>
      <c r="C160" t="s">
        <v>894</v>
      </c>
      <c r="D160" t="s">
        <v>897</v>
      </c>
      <c r="E160" t="s">
        <v>1103</v>
      </c>
      <c r="H160" s="136">
        <v>2007</v>
      </c>
      <c r="I160" s="136">
        <v>6</v>
      </c>
      <c r="L160" s="5" t="s">
        <v>632</v>
      </c>
      <c r="N160" s="5" t="s">
        <v>636</v>
      </c>
      <c r="O160" s="5" t="s">
        <v>643</v>
      </c>
      <c r="P160" s="5" t="s">
        <v>645</v>
      </c>
      <c r="R160" s="5" t="s">
        <v>653</v>
      </c>
      <c r="V160" s="5" t="s">
        <v>801</v>
      </c>
      <c r="AC160">
        <v>-24.1</v>
      </c>
      <c r="AE160" t="s">
        <v>1236</v>
      </c>
      <c r="AG160">
        <v>2007</v>
      </c>
      <c r="AH160">
        <v>62.59</v>
      </c>
    </row>
    <row r="161" spans="1:34" x14ac:dyDescent="0.25">
      <c r="A161" s="5" t="s">
        <v>875</v>
      </c>
      <c r="B161" t="s">
        <v>885</v>
      </c>
      <c r="C161" t="s">
        <v>894</v>
      </c>
      <c r="D161" t="s">
        <v>895</v>
      </c>
      <c r="E161" t="s">
        <v>1104</v>
      </c>
      <c r="H161" s="136">
        <v>2007</v>
      </c>
      <c r="I161" s="136">
        <v>6</v>
      </c>
      <c r="L161" s="5" t="s">
        <v>632</v>
      </c>
      <c r="N161" s="5" t="s">
        <v>636</v>
      </c>
      <c r="O161" s="5" t="s">
        <v>643</v>
      </c>
      <c r="P161" s="5" t="s">
        <v>645</v>
      </c>
      <c r="R161" s="5" t="s">
        <v>653</v>
      </c>
      <c r="V161" s="5" t="s">
        <v>801</v>
      </c>
      <c r="AC161">
        <v>-24.1</v>
      </c>
      <c r="AE161" t="s">
        <v>1236</v>
      </c>
      <c r="AG161">
        <v>2007</v>
      </c>
      <c r="AH161">
        <v>75.510000000000005</v>
      </c>
    </row>
    <row r="162" spans="1:34" x14ac:dyDescent="0.25">
      <c r="A162" s="5" t="s">
        <v>875</v>
      </c>
      <c r="B162" t="s">
        <v>885</v>
      </c>
      <c r="C162" t="s">
        <v>894</v>
      </c>
      <c r="D162" t="s">
        <v>899</v>
      </c>
      <c r="E162" t="s">
        <v>1105</v>
      </c>
      <c r="H162" s="136">
        <v>2007</v>
      </c>
      <c r="I162" s="136">
        <v>6</v>
      </c>
      <c r="L162" s="5" t="s">
        <v>632</v>
      </c>
      <c r="N162" s="5" t="s">
        <v>636</v>
      </c>
      <c r="O162" s="5" t="s">
        <v>643</v>
      </c>
      <c r="P162" s="5" t="s">
        <v>645</v>
      </c>
      <c r="R162" s="5" t="s">
        <v>653</v>
      </c>
      <c r="V162" s="5" t="s">
        <v>801</v>
      </c>
      <c r="AC162">
        <v>-24.1</v>
      </c>
      <c r="AE162" t="s">
        <v>1236</v>
      </c>
      <c r="AG162">
        <v>2007</v>
      </c>
      <c r="AH162">
        <v>58.13</v>
      </c>
    </row>
    <row r="163" spans="1:34" x14ac:dyDescent="0.25">
      <c r="A163" s="5" t="s">
        <v>875</v>
      </c>
      <c r="B163" t="s">
        <v>885</v>
      </c>
      <c r="C163" t="s">
        <v>887</v>
      </c>
      <c r="D163" t="s">
        <v>888</v>
      </c>
      <c r="E163" t="s">
        <v>1106</v>
      </c>
      <c r="H163" s="136">
        <v>2007</v>
      </c>
      <c r="I163" s="136">
        <v>5</v>
      </c>
      <c r="L163" s="5" t="s">
        <v>632</v>
      </c>
      <c r="N163" s="5" t="s">
        <v>636</v>
      </c>
      <c r="O163" s="5" t="s">
        <v>643</v>
      </c>
      <c r="P163" s="5" t="s">
        <v>645</v>
      </c>
      <c r="R163" s="5" t="s">
        <v>653</v>
      </c>
      <c r="V163" s="5" t="s">
        <v>801</v>
      </c>
      <c r="AC163">
        <v>-24.1</v>
      </c>
      <c r="AE163" t="s">
        <v>1236</v>
      </c>
      <c r="AG163">
        <v>2007</v>
      </c>
      <c r="AH163">
        <v>53.73</v>
      </c>
    </row>
    <row r="164" spans="1:34" x14ac:dyDescent="0.25">
      <c r="A164" s="5" t="s">
        <v>875</v>
      </c>
      <c r="B164" t="s">
        <v>885</v>
      </c>
      <c r="C164" t="s">
        <v>887</v>
      </c>
      <c r="D164" t="s">
        <v>890</v>
      </c>
      <c r="E164" t="s">
        <v>1107</v>
      </c>
      <c r="H164" s="136">
        <v>2007</v>
      </c>
      <c r="I164" s="136">
        <v>5</v>
      </c>
      <c r="L164" s="5" t="s">
        <v>632</v>
      </c>
      <c r="N164" s="5" t="s">
        <v>636</v>
      </c>
      <c r="O164" s="5" t="s">
        <v>643</v>
      </c>
      <c r="P164" s="5" t="s">
        <v>645</v>
      </c>
      <c r="R164" s="5" t="s">
        <v>653</v>
      </c>
      <c r="V164" s="5" t="s">
        <v>801</v>
      </c>
      <c r="AC164">
        <v>-24.1</v>
      </c>
      <c r="AE164" t="s">
        <v>1236</v>
      </c>
      <c r="AG164">
        <v>2007</v>
      </c>
      <c r="AH164">
        <v>-44.03</v>
      </c>
    </row>
    <row r="165" spans="1:34" x14ac:dyDescent="0.25">
      <c r="A165" s="5" t="s">
        <v>875</v>
      </c>
      <c r="B165" t="s">
        <v>885</v>
      </c>
      <c r="C165" t="s">
        <v>887</v>
      </c>
      <c r="D165" t="s">
        <v>891</v>
      </c>
      <c r="E165" t="s">
        <v>1108</v>
      </c>
      <c r="H165" s="136">
        <v>2007</v>
      </c>
      <c r="I165" s="136">
        <v>5</v>
      </c>
      <c r="L165" s="5" t="s">
        <v>632</v>
      </c>
      <c r="N165" s="5" t="s">
        <v>636</v>
      </c>
      <c r="O165" s="5" t="s">
        <v>643</v>
      </c>
      <c r="P165" s="5" t="s">
        <v>645</v>
      </c>
      <c r="R165" s="5" t="s">
        <v>653</v>
      </c>
      <c r="V165" s="5" t="s">
        <v>801</v>
      </c>
      <c r="AC165">
        <v>-24.1</v>
      </c>
      <c r="AE165" t="s">
        <v>1236</v>
      </c>
      <c r="AG165">
        <v>2007</v>
      </c>
      <c r="AH165">
        <v>31.38</v>
      </c>
    </row>
    <row r="166" spans="1:34" x14ac:dyDescent="0.25">
      <c r="A166" s="5" t="s">
        <v>875</v>
      </c>
      <c r="B166" t="s">
        <v>885</v>
      </c>
      <c r="C166" t="s">
        <v>900</v>
      </c>
      <c r="D166" t="s">
        <v>903</v>
      </c>
      <c r="E166" t="s">
        <v>1109</v>
      </c>
      <c r="H166" s="136">
        <v>2007</v>
      </c>
      <c r="I166" s="136">
        <v>5</v>
      </c>
      <c r="L166" s="5" t="s">
        <v>632</v>
      </c>
      <c r="N166" s="5" t="s">
        <v>636</v>
      </c>
      <c r="O166" s="5" t="s">
        <v>643</v>
      </c>
      <c r="P166" s="5" t="s">
        <v>645</v>
      </c>
      <c r="R166" s="5" t="s">
        <v>653</v>
      </c>
      <c r="V166" s="5" t="s">
        <v>801</v>
      </c>
      <c r="AC166">
        <v>-24.1</v>
      </c>
      <c r="AE166" t="s">
        <v>1236</v>
      </c>
      <c r="AG166">
        <v>2007</v>
      </c>
      <c r="AH166">
        <v>47.7</v>
      </c>
    </row>
    <row r="167" spans="1:34" x14ac:dyDescent="0.25">
      <c r="A167" s="5" t="s">
        <v>875</v>
      </c>
      <c r="B167" t="s">
        <v>885</v>
      </c>
      <c r="C167" t="s">
        <v>900</v>
      </c>
      <c r="D167" t="s">
        <v>905</v>
      </c>
      <c r="E167" t="s">
        <v>1110</v>
      </c>
      <c r="H167" s="136">
        <v>2007</v>
      </c>
      <c r="I167" s="136">
        <v>5</v>
      </c>
      <c r="L167" s="5" t="s">
        <v>632</v>
      </c>
      <c r="N167" s="5" t="s">
        <v>636</v>
      </c>
      <c r="O167" s="5" t="s">
        <v>643</v>
      </c>
      <c r="P167" s="5" t="s">
        <v>645</v>
      </c>
      <c r="R167" s="5" t="s">
        <v>653</v>
      </c>
      <c r="V167" s="5" t="s">
        <v>801</v>
      </c>
      <c r="AC167">
        <v>-24.1</v>
      </c>
      <c r="AE167" t="s">
        <v>1236</v>
      </c>
      <c r="AG167">
        <v>2007</v>
      </c>
      <c r="AH167">
        <v>61.15</v>
      </c>
    </row>
    <row r="168" spans="1:34" x14ac:dyDescent="0.25">
      <c r="A168" s="5" t="s">
        <v>875</v>
      </c>
      <c r="B168" t="s">
        <v>885</v>
      </c>
      <c r="C168" t="s">
        <v>900</v>
      </c>
      <c r="D168" t="s">
        <v>901</v>
      </c>
      <c r="E168" t="s">
        <v>1111</v>
      </c>
      <c r="H168" s="136">
        <v>2007</v>
      </c>
      <c r="I168" s="136">
        <v>5</v>
      </c>
      <c r="L168" s="5" t="s">
        <v>632</v>
      </c>
      <c r="N168" s="5" t="s">
        <v>636</v>
      </c>
      <c r="O168" s="5" t="s">
        <v>643</v>
      </c>
      <c r="P168" s="5" t="s">
        <v>645</v>
      </c>
      <c r="R168" s="5" t="s">
        <v>653</v>
      </c>
      <c r="V168" s="5" t="s">
        <v>801</v>
      </c>
      <c r="AC168">
        <v>-24.1</v>
      </c>
      <c r="AE168" t="s">
        <v>1236</v>
      </c>
      <c r="AG168">
        <v>2007</v>
      </c>
      <c r="AH168">
        <v>48.5</v>
      </c>
    </row>
    <row r="169" spans="1:34" x14ac:dyDescent="0.25">
      <c r="A169" s="5" t="s">
        <v>875</v>
      </c>
      <c r="B169" t="s">
        <v>885</v>
      </c>
      <c r="C169" t="s">
        <v>894</v>
      </c>
      <c r="D169" t="s">
        <v>897</v>
      </c>
      <c r="E169" t="s">
        <v>1112</v>
      </c>
      <c r="H169" s="136">
        <v>2007</v>
      </c>
      <c r="I169" s="136">
        <v>5</v>
      </c>
      <c r="L169" s="5" t="s">
        <v>632</v>
      </c>
      <c r="N169" s="5" t="s">
        <v>636</v>
      </c>
      <c r="O169" s="5" t="s">
        <v>643</v>
      </c>
      <c r="P169" s="5" t="s">
        <v>645</v>
      </c>
      <c r="R169" s="5" t="s">
        <v>653</v>
      </c>
      <c r="V169" s="5" t="s">
        <v>801</v>
      </c>
      <c r="AC169">
        <v>-24.1</v>
      </c>
      <c r="AE169" t="s">
        <v>1236</v>
      </c>
      <c r="AG169">
        <v>2007</v>
      </c>
      <c r="AH169">
        <v>59.69</v>
      </c>
    </row>
    <row r="170" spans="1:34" x14ac:dyDescent="0.25">
      <c r="A170" s="5" t="s">
        <v>875</v>
      </c>
      <c r="B170" t="s">
        <v>885</v>
      </c>
      <c r="C170" t="s">
        <v>894</v>
      </c>
      <c r="D170" t="s">
        <v>895</v>
      </c>
      <c r="E170" t="s">
        <v>1113</v>
      </c>
      <c r="H170" s="136">
        <v>2007</v>
      </c>
      <c r="I170" s="136">
        <v>5</v>
      </c>
      <c r="L170" s="5" t="s">
        <v>632</v>
      </c>
      <c r="N170" s="5" t="s">
        <v>636</v>
      </c>
      <c r="O170" s="5" t="s">
        <v>643</v>
      </c>
      <c r="P170" s="5" t="s">
        <v>645</v>
      </c>
      <c r="R170" s="5" t="s">
        <v>653</v>
      </c>
      <c r="V170" s="5" t="s">
        <v>801</v>
      </c>
      <c r="AC170">
        <v>-24.1</v>
      </c>
      <c r="AE170" t="s">
        <v>1236</v>
      </c>
      <c r="AG170">
        <v>2007</v>
      </c>
      <c r="AH170">
        <v>66.03</v>
      </c>
    </row>
    <row r="171" spans="1:34" x14ac:dyDescent="0.25">
      <c r="A171" s="5" t="s">
        <v>875</v>
      </c>
      <c r="B171" t="s">
        <v>885</v>
      </c>
      <c r="C171" t="s">
        <v>894</v>
      </c>
      <c r="D171" t="s">
        <v>899</v>
      </c>
      <c r="E171" t="s">
        <v>1114</v>
      </c>
      <c r="H171" s="136">
        <v>2007</v>
      </c>
      <c r="I171" s="136">
        <v>5</v>
      </c>
      <c r="L171" s="5" t="s">
        <v>632</v>
      </c>
      <c r="N171" s="5" t="s">
        <v>636</v>
      </c>
      <c r="O171" s="5" t="s">
        <v>643</v>
      </c>
      <c r="P171" s="5" t="s">
        <v>645</v>
      </c>
      <c r="R171" s="5" t="s">
        <v>653</v>
      </c>
      <c r="V171" s="5" t="s">
        <v>801</v>
      </c>
      <c r="AC171">
        <v>-24.1</v>
      </c>
      <c r="AE171" t="s">
        <v>1236</v>
      </c>
      <c r="AG171">
        <v>2007</v>
      </c>
      <c r="AH171">
        <v>49.1</v>
      </c>
    </row>
    <row r="172" spans="1:34" x14ac:dyDescent="0.25">
      <c r="A172" s="5" t="s">
        <v>875</v>
      </c>
      <c r="B172" t="s">
        <v>885</v>
      </c>
      <c r="C172" t="s">
        <v>887</v>
      </c>
      <c r="D172" t="s">
        <v>888</v>
      </c>
      <c r="E172" t="s">
        <v>1115</v>
      </c>
      <c r="H172" s="136">
        <v>2007</v>
      </c>
      <c r="I172" s="136">
        <v>9</v>
      </c>
      <c r="L172" s="5" t="s">
        <v>632</v>
      </c>
      <c r="N172" s="5" t="s">
        <v>636</v>
      </c>
      <c r="O172" s="5" t="s">
        <v>643</v>
      </c>
      <c r="P172" s="5" t="s">
        <v>645</v>
      </c>
      <c r="R172" s="5" t="s">
        <v>653</v>
      </c>
      <c r="V172" s="5" t="s">
        <v>801</v>
      </c>
      <c r="AC172">
        <v>-24.1</v>
      </c>
      <c r="AE172" t="s">
        <v>1236</v>
      </c>
      <c r="AG172">
        <v>2007</v>
      </c>
      <c r="AH172">
        <v>75.239999999999995</v>
      </c>
    </row>
    <row r="173" spans="1:34" x14ac:dyDescent="0.25">
      <c r="A173" s="5" t="s">
        <v>875</v>
      </c>
      <c r="B173" t="s">
        <v>885</v>
      </c>
      <c r="C173" t="s">
        <v>887</v>
      </c>
      <c r="D173" t="s">
        <v>890</v>
      </c>
      <c r="E173" t="s">
        <v>1116</v>
      </c>
      <c r="H173" s="136">
        <v>2007</v>
      </c>
      <c r="I173" s="136">
        <v>9</v>
      </c>
      <c r="L173" s="5" t="s">
        <v>632</v>
      </c>
      <c r="N173" s="5" t="s">
        <v>636</v>
      </c>
      <c r="O173" s="5" t="s">
        <v>643</v>
      </c>
      <c r="P173" s="5" t="s">
        <v>645</v>
      </c>
      <c r="R173" s="5" t="s">
        <v>653</v>
      </c>
      <c r="V173" s="5" t="s">
        <v>801</v>
      </c>
      <c r="AC173">
        <v>-24.1</v>
      </c>
      <c r="AE173" t="s">
        <v>1236</v>
      </c>
      <c r="AG173">
        <v>2007</v>
      </c>
      <c r="AH173">
        <v>67.900000000000006</v>
      </c>
    </row>
    <row r="174" spans="1:34" x14ac:dyDescent="0.25">
      <c r="A174" s="5" t="s">
        <v>875</v>
      </c>
      <c r="B174" t="s">
        <v>885</v>
      </c>
      <c r="C174" t="s">
        <v>887</v>
      </c>
      <c r="D174" t="s">
        <v>891</v>
      </c>
      <c r="E174" t="s">
        <v>1117</v>
      </c>
      <c r="H174" s="136">
        <v>2007</v>
      </c>
      <c r="I174" s="136">
        <v>9</v>
      </c>
      <c r="L174" s="5" t="s">
        <v>632</v>
      </c>
      <c r="N174" s="5" t="s">
        <v>636</v>
      </c>
      <c r="O174" s="5" t="s">
        <v>643</v>
      </c>
      <c r="P174" s="5" t="s">
        <v>645</v>
      </c>
      <c r="R174" s="5" t="s">
        <v>653</v>
      </c>
      <c r="V174" s="5" t="s">
        <v>801</v>
      </c>
      <c r="AC174">
        <v>-24.1</v>
      </c>
      <c r="AE174" t="s">
        <v>1236</v>
      </c>
      <c r="AG174">
        <v>2007</v>
      </c>
      <c r="AH174">
        <v>61.26</v>
      </c>
    </row>
    <row r="175" spans="1:34" x14ac:dyDescent="0.25">
      <c r="A175" s="5" t="s">
        <v>875</v>
      </c>
      <c r="B175" t="s">
        <v>885</v>
      </c>
      <c r="C175" t="s">
        <v>900</v>
      </c>
      <c r="D175" t="s">
        <v>903</v>
      </c>
      <c r="E175" t="s">
        <v>1118</v>
      </c>
      <c r="H175" s="136">
        <v>2007</v>
      </c>
      <c r="I175" s="136">
        <v>9</v>
      </c>
      <c r="L175" s="5" t="s">
        <v>632</v>
      </c>
      <c r="N175" s="5" t="s">
        <v>636</v>
      </c>
      <c r="O175" s="5" t="s">
        <v>643</v>
      </c>
      <c r="P175" s="5" t="s">
        <v>645</v>
      </c>
      <c r="R175" s="5" t="s">
        <v>653</v>
      </c>
      <c r="V175" s="5" t="s">
        <v>801</v>
      </c>
      <c r="AC175">
        <v>-24.1</v>
      </c>
      <c r="AE175" t="s">
        <v>1236</v>
      </c>
      <c r="AG175">
        <v>2007</v>
      </c>
      <c r="AH175">
        <v>61.06</v>
      </c>
    </row>
    <row r="176" spans="1:34" x14ac:dyDescent="0.25">
      <c r="A176" s="5" t="s">
        <v>875</v>
      </c>
      <c r="B176" t="s">
        <v>885</v>
      </c>
      <c r="C176" t="s">
        <v>900</v>
      </c>
      <c r="D176" t="s">
        <v>905</v>
      </c>
      <c r="E176" t="s">
        <v>1119</v>
      </c>
      <c r="H176" s="136">
        <v>2007</v>
      </c>
      <c r="I176" s="136">
        <v>9</v>
      </c>
      <c r="L176" s="5" t="s">
        <v>632</v>
      </c>
      <c r="N176" s="5" t="s">
        <v>636</v>
      </c>
      <c r="O176" s="5" t="s">
        <v>643</v>
      </c>
      <c r="P176" s="5" t="s">
        <v>645</v>
      </c>
      <c r="R176" s="5" t="s">
        <v>653</v>
      </c>
      <c r="V176" s="5" t="s">
        <v>801</v>
      </c>
      <c r="AC176">
        <v>-24.1</v>
      </c>
      <c r="AE176" t="s">
        <v>1236</v>
      </c>
      <c r="AG176">
        <v>2007</v>
      </c>
      <c r="AH176">
        <v>69.13</v>
      </c>
    </row>
    <row r="177" spans="1:34" x14ac:dyDescent="0.25">
      <c r="A177" s="5" t="s">
        <v>875</v>
      </c>
      <c r="B177" t="s">
        <v>885</v>
      </c>
      <c r="C177" t="s">
        <v>900</v>
      </c>
      <c r="D177" t="s">
        <v>901</v>
      </c>
      <c r="E177" t="s">
        <v>1120</v>
      </c>
      <c r="H177" s="136">
        <v>2007</v>
      </c>
      <c r="I177" s="136">
        <v>9</v>
      </c>
      <c r="L177" s="5" t="s">
        <v>632</v>
      </c>
      <c r="N177" s="5" t="s">
        <v>636</v>
      </c>
      <c r="O177" s="5" t="s">
        <v>643</v>
      </c>
      <c r="P177" s="5" t="s">
        <v>645</v>
      </c>
      <c r="R177" s="5" t="s">
        <v>653</v>
      </c>
      <c r="V177" s="5" t="s">
        <v>801</v>
      </c>
      <c r="AC177">
        <v>-24.1</v>
      </c>
      <c r="AE177" t="s">
        <v>1236</v>
      </c>
      <c r="AG177">
        <v>2007</v>
      </c>
      <c r="AH177">
        <v>40.72</v>
      </c>
    </row>
    <row r="178" spans="1:34" x14ac:dyDescent="0.25">
      <c r="A178" s="5" t="s">
        <v>875</v>
      </c>
      <c r="B178" t="s">
        <v>885</v>
      </c>
      <c r="C178" t="s">
        <v>894</v>
      </c>
      <c r="D178" t="s">
        <v>898</v>
      </c>
      <c r="E178" t="s">
        <v>1121</v>
      </c>
      <c r="H178" s="136">
        <v>2007</v>
      </c>
      <c r="I178" s="136">
        <v>9</v>
      </c>
      <c r="L178" s="5" t="s">
        <v>632</v>
      </c>
      <c r="N178" s="5" t="s">
        <v>636</v>
      </c>
      <c r="O178" s="5" t="s">
        <v>643</v>
      </c>
      <c r="P178" s="5" t="s">
        <v>645</v>
      </c>
      <c r="R178" s="5" t="s">
        <v>653</v>
      </c>
      <c r="V178" s="5" t="s">
        <v>801</v>
      </c>
      <c r="AC178">
        <v>-24.1</v>
      </c>
      <c r="AE178" t="s">
        <v>1236</v>
      </c>
      <c r="AG178">
        <v>2007</v>
      </c>
      <c r="AH178">
        <v>50.38</v>
      </c>
    </row>
    <row r="179" spans="1:34" x14ac:dyDescent="0.25">
      <c r="A179" s="5" t="s">
        <v>875</v>
      </c>
      <c r="B179" t="s">
        <v>885</v>
      </c>
      <c r="C179" t="s">
        <v>894</v>
      </c>
      <c r="D179" t="s">
        <v>895</v>
      </c>
      <c r="E179" t="s">
        <v>1122</v>
      </c>
      <c r="H179" s="136">
        <v>2007</v>
      </c>
      <c r="I179" s="136">
        <v>9</v>
      </c>
      <c r="L179" s="5" t="s">
        <v>632</v>
      </c>
      <c r="N179" s="5" t="s">
        <v>636</v>
      </c>
      <c r="O179" s="5" t="s">
        <v>643</v>
      </c>
      <c r="P179" s="5" t="s">
        <v>645</v>
      </c>
      <c r="R179" s="5" t="s">
        <v>653</v>
      </c>
      <c r="V179" s="5" t="s">
        <v>801</v>
      </c>
      <c r="AC179">
        <v>-24.1</v>
      </c>
      <c r="AE179" t="s">
        <v>1236</v>
      </c>
      <c r="AG179">
        <v>2007</v>
      </c>
      <c r="AH179">
        <v>54.23</v>
      </c>
    </row>
    <row r="180" spans="1:34" x14ac:dyDescent="0.25">
      <c r="A180" s="5" t="s">
        <v>875</v>
      </c>
      <c r="B180" t="s">
        <v>885</v>
      </c>
      <c r="C180" t="s">
        <v>894</v>
      </c>
      <c r="D180" t="s">
        <v>899</v>
      </c>
      <c r="E180" t="s">
        <v>1123</v>
      </c>
      <c r="H180" s="136">
        <v>2007</v>
      </c>
      <c r="I180" s="136">
        <v>9</v>
      </c>
      <c r="L180" s="5" t="s">
        <v>632</v>
      </c>
      <c r="N180" s="5" t="s">
        <v>636</v>
      </c>
      <c r="O180" s="5" t="s">
        <v>643</v>
      </c>
      <c r="P180" s="5" t="s">
        <v>645</v>
      </c>
      <c r="R180" s="5" t="s">
        <v>653</v>
      </c>
      <c r="V180" s="5" t="s">
        <v>801</v>
      </c>
      <c r="AC180">
        <v>-24.1</v>
      </c>
      <c r="AE180" t="s">
        <v>1236</v>
      </c>
      <c r="AG180">
        <v>2007</v>
      </c>
      <c r="AH180">
        <v>66.290000000000006</v>
      </c>
    </row>
    <row r="181" spans="1:34" x14ac:dyDescent="0.25">
      <c r="A181" s="5" t="s">
        <v>875</v>
      </c>
      <c r="B181" t="s">
        <v>885</v>
      </c>
      <c r="C181" t="s">
        <v>887</v>
      </c>
      <c r="D181" t="s">
        <v>888</v>
      </c>
      <c r="E181" t="s">
        <v>1124</v>
      </c>
      <c r="H181" s="136">
        <v>2008</v>
      </c>
      <c r="I181" s="136">
        <v>8</v>
      </c>
      <c r="L181" s="5" t="s">
        <v>632</v>
      </c>
      <c r="N181" s="5" t="s">
        <v>636</v>
      </c>
      <c r="O181" s="5" t="s">
        <v>643</v>
      </c>
      <c r="P181" s="5" t="s">
        <v>645</v>
      </c>
      <c r="R181" s="5" t="s">
        <v>653</v>
      </c>
      <c r="V181" s="5" t="s">
        <v>801</v>
      </c>
      <c r="AC181">
        <v>-24.01</v>
      </c>
      <c r="AE181" t="s">
        <v>1236</v>
      </c>
      <c r="AG181">
        <v>2008</v>
      </c>
      <c r="AH181">
        <v>54.04</v>
      </c>
    </row>
    <row r="182" spans="1:34" x14ac:dyDescent="0.25">
      <c r="A182" s="5" t="s">
        <v>875</v>
      </c>
      <c r="B182" t="s">
        <v>885</v>
      </c>
      <c r="C182" t="s">
        <v>887</v>
      </c>
      <c r="D182" t="s">
        <v>890</v>
      </c>
      <c r="E182" t="s">
        <v>1125</v>
      </c>
      <c r="H182" s="136">
        <v>2008</v>
      </c>
      <c r="I182" s="136">
        <v>8</v>
      </c>
      <c r="L182" s="5" t="s">
        <v>632</v>
      </c>
      <c r="N182" s="5" t="s">
        <v>636</v>
      </c>
      <c r="O182" s="5" t="s">
        <v>643</v>
      </c>
      <c r="P182" s="5" t="s">
        <v>645</v>
      </c>
      <c r="R182" s="5" t="s">
        <v>653</v>
      </c>
      <c r="V182" s="5" t="s">
        <v>801</v>
      </c>
      <c r="AC182">
        <v>-22.57</v>
      </c>
      <c r="AE182" t="s">
        <v>1236</v>
      </c>
      <c r="AG182">
        <v>2008</v>
      </c>
      <c r="AH182">
        <v>52.75</v>
      </c>
    </row>
    <row r="183" spans="1:34" x14ac:dyDescent="0.25">
      <c r="A183" s="5" t="s">
        <v>875</v>
      </c>
      <c r="B183" t="s">
        <v>885</v>
      </c>
      <c r="C183" t="s">
        <v>887</v>
      </c>
      <c r="D183" t="s">
        <v>891</v>
      </c>
      <c r="E183" t="s">
        <v>1126</v>
      </c>
      <c r="H183" s="136">
        <v>2008</v>
      </c>
      <c r="I183" s="136">
        <v>8</v>
      </c>
      <c r="L183" s="5" t="s">
        <v>632</v>
      </c>
      <c r="N183" s="5" t="s">
        <v>636</v>
      </c>
      <c r="O183" s="5" t="s">
        <v>643</v>
      </c>
      <c r="P183" s="5" t="s">
        <v>645</v>
      </c>
      <c r="R183" s="5" t="s">
        <v>653</v>
      </c>
      <c r="V183" s="5" t="s">
        <v>801</v>
      </c>
      <c r="AC183">
        <v>-22.84</v>
      </c>
      <c r="AE183" t="s">
        <v>1236</v>
      </c>
      <c r="AG183">
        <v>2008</v>
      </c>
      <c r="AH183">
        <v>49.96</v>
      </c>
    </row>
    <row r="184" spans="1:34" x14ac:dyDescent="0.25">
      <c r="A184" s="5" t="s">
        <v>875</v>
      </c>
      <c r="B184" t="s">
        <v>885</v>
      </c>
      <c r="C184" t="s">
        <v>900</v>
      </c>
      <c r="D184" t="s">
        <v>903</v>
      </c>
      <c r="E184" t="s">
        <v>1127</v>
      </c>
      <c r="H184" s="136">
        <v>2008</v>
      </c>
      <c r="I184" s="136">
        <v>8</v>
      </c>
      <c r="L184" s="5" t="s">
        <v>632</v>
      </c>
      <c r="N184" s="5" t="s">
        <v>636</v>
      </c>
      <c r="O184" s="5" t="s">
        <v>643</v>
      </c>
      <c r="P184" s="5" t="s">
        <v>645</v>
      </c>
      <c r="R184" s="5" t="s">
        <v>653</v>
      </c>
      <c r="V184" s="5" t="s">
        <v>801</v>
      </c>
      <c r="AC184">
        <v>-23.05</v>
      </c>
      <c r="AE184" t="s">
        <v>1236</v>
      </c>
      <c r="AG184">
        <v>2008</v>
      </c>
      <c r="AH184">
        <v>40.03</v>
      </c>
    </row>
    <row r="185" spans="1:34" x14ac:dyDescent="0.25">
      <c r="A185" s="5" t="s">
        <v>875</v>
      </c>
      <c r="B185" t="s">
        <v>885</v>
      </c>
      <c r="C185" t="s">
        <v>900</v>
      </c>
      <c r="D185" t="s">
        <v>905</v>
      </c>
      <c r="E185" t="s">
        <v>1128</v>
      </c>
      <c r="H185" s="136">
        <v>2008</v>
      </c>
      <c r="I185" s="136">
        <v>8</v>
      </c>
      <c r="L185" s="5" t="s">
        <v>632</v>
      </c>
      <c r="N185" s="5" t="s">
        <v>636</v>
      </c>
      <c r="O185" s="5" t="s">
        <v>643</v>
      </c>
      <c r="P185" s="5" t="s">
        <v>645</v>
      </c>
      <c r="R185" s="5" t="s">
        <v>653</v>
      </c>
      <c r="V185" s="5" t="s">
        <v>801</v>
      </c>
      <c r="AC185">
        <v>-23.4</v>
      </c>
      <c r="AE185" t="s">
        <v>1236</v>
      </c>
      <c r="AG185">
        <v>2008</v>
      </c>
      <c r="AH185">
        <v>52.8</v>
      </c>
    </row>
    <row r="186" spans="1:34" x14ac:dyDescent="0.25">
      <c r="A186" s="5" t="s">
        <v>875</v>
      </c>
      <c r="B186" t="s">
        <v>885</v>
      </c>
      <c r="C186" t="s">
        <v>900</v>
      </c>
      <c r="D186" t="s">
        <v>902</v>
      </c>
      <c r="E186" t="s">
        <v>1129</v>
      </c>
      <c r="H186" s="136">
        <v>2008</v>
      </c>
      <c r="I186" s="136">
        <v>8</v>
      </c>
      <c r="L186" s="5" t="s">
        <v>632</v>
      </c>
      <c r="N186" s="5" t="s">
        <v>636</v>
      </c>
      <c r="O186" s="5" t="s">
        <v>643</v>
      </c>
      <c r="P186" s="5" t="s">
        <v>645</v>
      </c>
      <c r="R186" s="5" t="s">
        <v>653</v>
      </c>
      <c r="V186" s="5" t="s">
        <v>801</v>
      </c>
      <c r="AC186">
        <v>-22.63</v>
      </c>
      <c r="AE186" t="s">
        <v>1236</v>
      </c>
      <c r="AG186">
        <v>2008</v>
      </c>
      <c r="AH186">
        <v>56.89</v>
      </c>
    </row>
    <row r="187" spans="1:34" x14ac:dyDescent="0.25">
      <c r="A187" s="5" t="s">
        <v>875</v>
      </c>
      <c r="B187" t="s">
        <v>885</v>
      </c>
      <c r="C187" t="s">
        <v>900</v>
      </c>
      <c r="D187" t="s">
        <v>901</v>
      </c>
      <c r="E187" t="s">
        <v>1130</v>
      </c>
      <c r="H187" s="136">
        <v>2008</v>
      </c>
      <c r="I187" s="136">
        <v>8</v>
      </c>
      <c r="L187" s="5" t="s">
        <v>632</v>
      </c>
      <c r="N187" s="5" t="s">
        <v>636</v>
      </c>
      <c r="O187" s="5" t="s">
        <v>643</v>
      </c>
      <c r="P187" s="5" t="s">
        <v>645</v>
      </c>
      <c r="R187" s="5" t="s">
        <v>653</v>
      </c>
      <c r="V187" s="5" t="s">
        <v>801</v>
      </c>
      <c r="AC187">
        <v>-22.92</v>
      </c>
      <c r="AE187" t="s">
        <v>1236</v>
      </c>
      <c r="AG187">
        <v>2008</v>
      </c>
      <c r="AH187">
        <v>40.65</v>
      </c>
    </row>
    <row r="188" spans="1:34" x14ac:dyDescent="0.25">
      <c r="A188" s="5" t="s">
        <v>875</v>
      </c>
      <c r="B188" t="s">
        <v>885</v>
      </c>
      <c r="C188" t="s">
        <v>894</v>
      </c>
      <c r="D188" t="s">
        <v>898</v>
      </c>
      <c r="E188" t="s">
        <v>1131</v>
      </c>
      <c r="H188" s="136">
        <v>2008</v>
      </c>
      <c r="I188" s="136">
        <v>8</v>
      </c>
      <c r="L188" s="5" t="s">
        <v>632</v>
      </c>
      <c r="N188" s="5" t="s">
        <v>636</v>
      </c>
      <c r="O188" s="5" t="s">
        <v>643</v>
      </c>
      <c r="P188" s="5" t="s">
        <v>645</v>
      </c>
      <c r="R188" s="5" t="s">
        <v>653</v>
      </c>
      <c r="V188" s="5" t="s">
        <v>801</v>
      </c>
      <c r="AC188">
        <v>-23.15</v>
      </c>
      <c r="AE188" t="s">
        <v>1236</v>
      </c>
      <c r="AG188">
        <v>2008</v>
      </c>
      <c r="AH188">
        <v>45.25</v>
      </c>
    </row>
    <row r="189" spans="1:34" x14ac:dyDescent="0.25">
      <c r="A189" s="5" t="s">
        <v>875</v>
      </c>
      <c r="B189" t="s">
        <v>885</v>
      </c>
      <c r="C189" t="s">
        <v>894</v>
      </c>
      <c r="D189" t="s">
        <v>895</v>
      </c>
      <c r="E189" t="s">
        <v>1132</v>
      </c>
      <c r="H189" s="136">
        <v>2008</v>
      </c>
      <c r="I189" s="136">
        <v>8</v>
      </c>
      <c r="L189" s="5" t="s">
        <v>632</v>
      </c>
      <c r="N189" s="5" t="s">
        <v>636</v>
      </c>
      <c r="O189" s="5" t="s">
        <v>643</v>
      </c>
      <c r="P189" s="5" t="s">
        <v>645</v>
      </c>
      <c r="R189" s="5" t="s">
        <v>653</v>
      </c>
      <c r="V189" s="5" t="s">
        <v>801</v>
      </c>
      <c r="AC189">
        <v>-24.2</v>
      </c>
      <c r="AE189" t="s">
        <v>1236</v>
      </c>
      <c r="AG189">
        <v>2008</v>
      </c>
      <c r="AH189">
        <v>50.87</v>
      </c>
    </row>
    <row r="190" spans="1:34" x14ac:dyDescent="0.25">
      <c r="A190" s="5" t="s">
        <v>875</v>
      </c>
      <c r="B190" t="s">
        <v>885</v>
      </c>
      <c r="C190" t="s">
        <v>894</v>
      </c>
      <c r="D190" t="s">
        <v>899</v>
      </c>
      <c r="E190" t="s">
        <v>1133</v>
      </c>
      <c r="H190" s="136">
        <v>2008</v>
      </c>
      <c r="I190" s="136">
        <v>8</v>
      </c>
      <c r="L190" s="5" t="s">
        <v>632</v>
      </c>
      <c r="N190" s="5" t="s">
        <v>636</v>
      </c>
      <c r="O190" s="5" t="s">
        <v>643</v>
      </c>
      <c r="P190" s="5" t="s">
        <v>645</v>
      </c>
      <c r="R190" s="5" t="s">
        <v>653</v>
      </c>
      <c r="V190" s="5" t="s">
        <v>801</v>
      </c>
      <c r="AC190">
        <v>-23.55</v>
      </c>
      <c r="AE190" t="s">
        <v>1236</v>
      </c>
      <c r="AG190">
        <v>2008</v>
      </c>
      <c r="AH190">
        <v>46</v>
      </c>
    </row>
    <row r="191" spans="1:34" x14ac:dyDescent="0.25">
      <c r="A191" s="5" t="s">
        <v>875</v>
      </c>
      <c r="B191" t="s">
        <v>885</v>
      </c>
      <c r="C191" t="s">
        <v>887</v>
      </c>
      <c r="D191" t="s">
        <v>888</v>
      </c>
      <c r="E191" t="s">
        <v>1134</v>
      </c>
      <c r="H191" s="136">
        <v>2008</v>
      </c>
      <c r="I191" s="136">
        <v>7</v>
      </c>
      <c r="L191" s="5" t="s">
        <v>632</v>
      </c>
      <c r="N191" s="5" t="s">
        <v>636</v>
      </c>
      <c r="O191" s="5" t="s">
        <v>643</v>
      </c>
      <c r="P191" s="5" t="s">
        <v>645</v>
      </c>
      <c r="R191" s="5" t="s">
        <v>653</v>
      </c>
      <c r="V191" s="5" t="s">
        <v>801</v>
      </c>
      <c r="AC191">
        <v>-22.39</v>
      </c>
      <c r="AE191" t="s">
        <v>1236</v>
      </c>
      <c r="AG191">
        <v>2008</v>
      </c>
      <c r="AH191">
        <v>66.14</v>
      </c>
    </row>
    <row r="192" spans="1:34" x14ac:dyDescent="0.25">
      <c r="A192" s="5" t="s">
        <v>875</v>
      </c>
      <c r="B192" t="s">
        <v>885</v>
      </c>
      <c r="C192" t="s">
        <v>887</v>
      </c>
      <c r="D192" t="s">
        <v>892</v>
      </c>
      <c r="E192" t="s">
        <v>1135</v>
      </c>
      <c r="H192" s="136">
        <v>2008</v>
      </c>
      <c r="I192" s="136">
        <v>7</v>
      </c>
      <c r="L192" s="5" t="s">
        <v>632</v>
      </c>
      <c r="N192" s="5" t="s">
        <v>636</v>
      </c>
      <c r="O192" s="5" t="s">
        <v>643</v>
      </c>
      <c r="P192" s="5" t="s">
        <v>645</v>
      </c>
      <c r="R192" s="5" t="s">
        <v>653</v>
      </c>
      <c r="V192" s="5" t="s">
        <v>801</v>
      </c>
      <c r="AC192">
        <v>-22.49</v>
      </c>
      <c r="AE192" t="s">
        <v>1236</v>
      </c>
      <c r="AG192">
        <v>2008</v>
      </c>
      <c r="AH192">
        <v>55.58</v>
      </c>
    </row>
    <row r="193" spans="1:34" x14ac:dyDescent="0.25">
      <c r="A193" s="5" t="s">
        <v>875</v>
      </c>
      <c r="B193" t="s">
        <v>885</v>
      </c>
      <c r="C193" t="s">
        <v>887</v>
      </c>
      <c r="D193" t="s">
        <v>891</v>
      </c>
      <c r="E193" t="s">
        <v>1136</v>
      </c>
      <c r="H193" s="136">
        <v>2008</v>
      </c>
      <c r="I193" s="136">
        <v>7</v>
      </c>
      <c r="L193" s="5" t="s">
        <v>632</v>
      </c>
      <c r="N193" s="5" t="s">
        <v>636</v>
      </c>
      <c r="O193" s="5" t="s">
        <v>643</v>
      </c>
      <c r="P193" s="5" t="s">
        <v>645</v>
      </c>
      <c r="R193" s="5" t="s">
        <v>653</v>
      </c>
      <c r="V193" s="5" t="s">
        <v>801</v>
      </c>
      <c r="AC193">
        <v>-23.37</v>
      </c>
      <c r="AE193" t="s">
        <v>1236</v>
      </c>
      <c r="AG193">
        <v>2008</v>
      </c>
      <c r="AH193">
        <v>48.97</v>
      </c>
    </row>
    <row r="194" spans="1:34" x14ac:dyDescent="0.25">
      <c r="A194" s="5" t="s">
        <v>875</v>
      </c>
      <c r="B194" t="s">
        <v>885</v>
      </c>
      <c r="C194" t="s">
        <v>900</v>
      </c>
      <c r="D194" t="s">
        <v>903</v>
      </c>
      <c r="E194" t="s">
        <v>1137</v>
      </c>
      <c r="H194" s="136">
        <v>2008</v>
      </c>
      <c r="I194" s="136">
        <v>7</v>
      </c>
      <c r="L194" s="5" t="s">
        <v>632</v>
      </c>
      <c r="N194" s="5" t="s">
        <v>636</v>
      </c>
      <c r="O194" s="5" t="s">
        <v>643</v>
      </c>
      <c r="P194" s="5" t="s">
        <v>645</v>
      </c>
      <c r="R194" s="5" t="s">
        <v>653</v>
      </c>
      <c r="V194" s="5" t="s">
        <v>801</v>
      </c>
      <c r="AC194">
        <v>-23.32</v>
      </c>
      <c r="AE194" t="s">
        <v>1236</v>
      </c>
      <c r="AG194">
        <v>2008</v>
      </c>
      <c r="AH194">
        <v>51.25</v>
      </c>
    </row>
    <row r="195" spans="1:34" x14ac:dyDescent="0.25">
      <c r="A195" s="5" t="s">
        <v>875</v>
      </c>
      <c r="B195" t="s">
        <v>885</v>
      </c>
      <c r="C195" t="s">
        <v>900</v>
      </c>
      <c r="D195" t="s">
        <v>905</v>
      </c>
      <c r="E195" t="s">
        <v>1138</v>
      </c>
      <c r="H195" s="136">
        <v>2008</v>
      </c>
      <c r="I195" s="136">
        <v>7</v>
      </c>
      <c r="L195" s="5" t="s">
        <v>632</v>
      </c>
      <c r="N195" s="5" t="s">
        <v>636</v>
      </c>
      <c r="O195" s="5" t="s">
        <v>643</v>
      </c>
      <c r="P195" s="5" t="s">
        <v>645</v>
      </c>
      <c r="R195" s="5" t="s">
        <v>653</v>
      </c>
      <c r="V195" s="5" t="s">
        <v>801</v>
      </c>
      <c r="AC195">
        <v>-21.96</v>
      </c>
      <c r="AE195" t="s">
        <v>1236</v>
      </c>
      <c r="AG195">
        <v>2008</v>
      </c>
      <c r="AH195">
        <v>64.760000000000005</v>
      </c>
    </row>
    <row r="196" spans="1:34" x14ac:dyDescent="0.25">
      <c r="A196" s="5" t="s">
        <v>875</v>
      </c>
      <c r="B196" t="s">
        <v>885</v>
      </c>
      <c r="C196" t="s">
        <v>900</v>
      </c>
      <c r="D196" t="s">
        <v>902</v>
      </c>
      <c r="E196" t="s">
        <v>1139</v>
      </c>
      <c r="H196" s="136">
        <v>2008</v>
      </c>
      <c r="I196" s="136">
        <v>7</v>
      </c>
      <c r="L196" s="5" t="s">
        <v>632</v>
      </c>
      <c r="N196" s="5" t="s">
        <v>636</v>
      </c>
      <c r="O196" s="5" t="s">
        <v>643</v>
      </c>
      <c r="P196" s="5" t="s">
        <v>645</v>
      </c>
      <c r="R196" s="5" t="s">
        <v>653</v>
      </c>
      <c r="V196" s="5" t="s">
        <v>801</v>
      </c>
      <c r="AC196">
        <v>-23.17</v>
      </c>
      <c r="AE196" t="s">
        <v>1236</v>
      </c>
      <c r="AG196">
        <v>2008</v>
      </c>
      <c r="AH196">
        <v>48.23</v>
      </c>
    </row>
    <row r="197" spans="1:34" x14ac:dyDescent="0.25">
      <c r="A197" s="5" t="s">
        <v>875</v>
      </c>
      <c r="B197" t="s">
        <v>885</v>
      </c>
      <c r="C197" t="s">
        <v>900</v>
      </c>
      <c r="D197" t="s">
        <v>901</v>
      </c>
      <c r="E197" t="s">
        <v>1140</v>
      </c>
      <c r="H197" s="136">
        <v>2008</v>
      </c>
      <c r="I197" s="136">
        <v>7</v>
      </c>
      <c r="L197" s="5" t="s">
        <v>632</v>
      </c>
      <c r="N197" s="5" t="s">
        <v>636</v>
      </c>
      <c r="O197" s="5" t="s">
        <v>643</v>
      </c>
      <c r="P197" s="5" t="s">
        <v>645</v>
      </c>
      <c r="R197" s="5" t="s">
        <v>653</v>
      </c>
      <c r="V197" s="5" t="s">
        <v>801</v>
      </c>
      <c r="AC197">
        <v>-22.36</v>
      </c>
      <c r="AE197" t="s">
        <v>1236</v>
      </c>
      <c r="AG197">
        <v>2008</v>
      </c>
      <c r="AH197">
        <v>46.98</v>
      </c>
    </row>
    <row r="198" spans="1:34" x14ac:dyDescent="0.25">
      <c r="A198" s="5" t="s">
        <v>875</v>
      </c>
      <c r="B198" t="s">
        <v>885</v>
      </c>
      <c r="C198" t="s">
        <v>894</v>
      </c>
      <c r="D198" t="s">
        <v>897</v>
      </c>
      <c r="E198" t="s">
        <v>1141</v>
      </c>
      <c r="H198" s="136">
        <v>2008</v>
      </c>
      <c r="I198" s="136">
        <v>7</v>
      </c>
      <c r="L198" s="5" t="s">
        <v>632</v>
      </c>
      <c r="N198" s="5" t="s">
        <v>636</v>
      </c>
      <c r="O198" s="5" t="s">
        <v>643</v>
      </c>
      <c r="P198" s="5" t="s">
        <v>645</v>
      </c>
      <c r="R198" s="5" t="s">
        <v>653</v>
      </c>
      <c r="V198" s="5" t="s">
        <v>801</v>
      </c>
      <c r="AC198">
        <v>-22.23</v>
      </c>
      <c r="AE198" t="s">
        <v>1236</v>
      </c>
      <c r="AG198">
        <v>2008</v>
      </c>
      <c r="AH198">
        <v>61.33</v>
      </c>
    </row>
    <row r="199" spans="1:34" x14ac:dyDescent="0.25">
      <c r="A199" s="5" t="s">
        <v>875</v>
      </c>
      <c r="B199" t="s">
        <v>885</v>
      </c>
      <c r="C199" t="s">
        <v>894</v>
      </c>
      <c r="D199" t="s">
        <v>898</v>
      </c>
      <c r="E199" t="s">
        <v>1142</v>
      </c>
      <c r="H199" s="136">
        <v>2008</v>
      </c>
      <c r="I199" s="136">
        <v>7</v>
      </c>
      <c r="L199" s="5" t="s">
        <v>632</v>
      </c>
      <c r="N199" s="5" t="s">
        <v>636</v>
      </c>
      <c r="O199" s="5" t="s">
        <v>643</v>
      </c>
      <c r="P199" s="5" t="s">
        <v>645</v>
      </c>
      <c r="R199" s="5" t="s">
        <v>653</v>
      </c>
      <c r="V199" s="5" t="s">
        <v>801</v>
      </c>
      <c r="AC199">
        <v>-21.87</v>
      </c>
      <c r="AE199" t="s">
        <v>1236</v>
      </c>
      <c r="AG199">
        <v>2008</v>
      </c>
      <c r="AH199">
        <v>43.42</v>
      </c>
    </row>
    <row r="200" spans="1:34" x14ac:dyDescent="0.25">
      <c r="A200" s="5" t="s">
        <v>875</v>
      </c>
      <c r="B200" t="s">
        <v>885</v>
      </c>
      <c r="C200" t="s">
        <v>894</v>
      </c>
      <c r="D200" t="s">
        <v>895</v>
      </c>
      <c r="E200" t="s">
        <v>1143</v>
      </c>
      <c r="H200" s="136">
        <v>2008</v>
      </c>
      <c r="I200" s="136">
        <v>7</v>
      </c>
      <c r="L200" s="5" t="s">
        <v>632</v>
      </c>
      <c r="N200" s="5" t="s">
        <v>636</v>
      </c>
      <c r="O200" s="5" t="s">
        <v>643</v>
      </c>
      <c r="P200" s="5" t="s">
        <v>645</v>
      </c>
      <c r="R200" s="5" t="s">
        <v>653</v>
      </c>
      <c r="V200" s="5" t="s">
        <v>801</v>
      </c>
      <c r="AC200">
        <v>-22.76</v>
      </c>
      <c r="AE200" t="s">
        <v>1236</v>
      </c>
      <c r="AG200">
        <v>2008</v>
      </c>
      <c r="AH200">
        <v>63.5</v>
      </c>
    </row>
    <row r="201" spans="1:34" x14ac:dyDescent="0.25">
      <c r="A201" s="5" t="s">
        <v>875</v>
      </c>
      <c r="B201" t="s">
        <v>885</v>
      </c>
      <c r="C201" t="s">
        <v>887</v>
      </c>
      <c r="D201" t="s">
        <v>888</v>
      </c>
      <c r="E201" t="s">
        <v>1144</v>
      </c>
      <c r="H201" s="136">
        <v>2008</v>
      </c>
      <c r="I201" s="136">
        <v>6</v>
      </c>
      <c r="L201" s="5" t="s">
        <v>632</v>
      </c>
      <c r="N201" s="5" t="s">
        <v>636</v>
      </c>
      <c r="O201" s="5" t="s">
        <v>643</v>
      </c>
      <c r="P201" s="5" t="s">
        <v>645</v>
      </c>
      <c r="R201" s="5" t="s">
        <v>653</v>
      </c>
      <c r="V201" s="5" t="s">
        <v>801</v>
      </c>
      <c r="AC201">
        <v>-23.39</v>
      </c>
      <c r="AE201" t="s">
        <v>1236</v>
      </c>
      <c r="AG201">
        <v>2008</v>
      </c>
      <c r="AH201">
        <v>65.77</v>
      </c>
    </row>
    <row r="202" spans="1:34" x14ac:dyDescent="0.25">
      <c r="A202" s="5" t="s">
        <v>875</v>
      </c>
      <c r="B202" t="s">
        <v>885</v>
      </c>
      <c r="C202" t="s">
        <v>887</v>
      </c>
      <c r="D202" t="s">
        <v>890</v>
      </c>
      <c r="E202" t="s">
        <v>1145</v>
      </c>
      <c r="H202" s="136">
        <v>2008</v>
      </c>
      <c r="I202" s="136">
        <v>6</v>
      </c>
      <c r="L202" s="5" t="s">
        <v>632</v>
      </c>
      <c r="N202" s="5" t="s">
        <v>636</v>
      </c>
      <c r="O202" s="5" t="s">
        <v>643</v>
      </c>
      <c r="P202" s="5" t="s">
        <v>645</v>
      </c>
      <c r="R202" s="5" t="s">
        <v>653</v>
      </c>
      <c r="V202" s="5" t="s">
        <v>801</v>
      </c>
      <c r="AC202">
        <v>-27.17</v>
      </c>
      <c r="AE202" t="s">
        <v>1236</v>
      </c>
      <c r="AG202">
        <v>2008</v>
      </c>
      <c r="AH202">
        <v>71.77</v>
      </c>
    </row>
    <row r="203" spans="1:34" x14ac:dyDescent="0.25">
      <c r="A203" s="5" t="s">
        <v>875</v>
      </c>
      <c r="B203" t="s">
        <v>885</v>
      </c>
      <c r="C203" t="s">
        <v>887</v>
      </c>
      <c r="D203" t="s">
        <v>891</v>
      </c>
      <c r="E203" t="s">
        <v>1146</v>
      </c>
      <c r="H203" s="136">
        <v>2008</v>
      </c>
      <c r="I203" s="136">
        <v>6</v>
      </c>
      <c r="L203" s="5" t="s">
        <v>632</v>
      </c>
      <c r="N203" s="5" t="s">
        <v>636</v>
      </c>
      <c r="O203" s="5" t="s">
        <v>643</v>
      </c>
      <c r="P203" s="5" t="s">
        <v>645</v>
      </c>
      <c r="R203" s="5" t="s">
        <v>653</v>
      </c>
      <c r="V203" s="5" t="s">
        <v>801</v>
      </c>
      <c r="AC203">
        <v>-24.65</v>
      </c>
      <c r="AE203" t="s">
        <v>1236</v>
      </c>
      <c r="AG203">
        <v>2008</v>
      </c>
      <c r="AH203">
        <v>55.21</v>
      </c>
    </row>
    <row r="204" spans="1:34" x14ac:dyDescent="0.25">
      <c r="A204" s="5" t="s">
        <v>875</v>
      </c>
      <c r="B204" t="s">
        <v>885</v>
      </c>
      <c r="C204" t="s">
        <v>900</v>
      </c>
      <c r="D204" t="s">
        <v>903</v>
      </c>
      <c r="E204" t="s">
        <v>1147</v>
      </c>
      <c r="H204" s="136">
        <v>2008</v>
      </c>
      <c r="I204" s="136">
        <v>6</v>
      </c>
      <c r="L204" s="5" t="s">
        <v>632</v>
      </c>
      <c r="N204" s="5" t="s">
        <v>636</v>
      </c>
      <c r="O204" s="5" t="s">
        <v>643</v>
      </c>
      <c r="P204" s="5" t="s">
        <v>645</v>
      </c>
      <c r="R204" s="5" t="s">
        <v>653</v>
      </c>
      <c r="V204" s="5" t="s">
        <v>801</v>
      </c>
      <c r="AC204">
        <v>-21.11</v>
      </c>
      <c r="AE204" t="s">
        <v>1236</v>
      </c>
      <c r="AG204">
        <v>2008</v>
      </c>
      <c r="AH204">
        <v>60.2</v>
      </c>
    </row>
    <row r="205" spans="1:34" x14ac:dyDescent="0.25">
      <c r="A205" s="5" t="s">
        <v>875</v>
      </c>
      <c r="B205" t="s">
        <v>885</v>
      </c>
      <c r="C205" t="s">
        <v>900</v>
      </c>
      <c r="D205" t="s">
        <v>905</v>
      </c>
      <c r="E205" t="s">
        <v>1148</v>
      </c>
      <c r="H205" s="136">
        <v>2008</v>
      </c>
      <c r="I205" s="136">
        <v>6</v>
      </c>
      <c r="L205" s="5" t="s">
        <v>632</v>
      </c>
      <c r="N205" s="5" t="s">
        <v>636</v>
      </c>
      <c r="O205" s="5" t="s">
        <v>643</v>
      </c>
      <c r="P205" s="5" t="s">
        <v>645</v>
      </c>
      <c r="R205" s="5" t="s">
        <v>653</v>
      </c>
      <c r="V205" s="5" t="s">
        <v>801</v>
      </c>
      <c r="AC205">
        <v>-26.66</v>
      </c>
      <c r="AE205" t="s">
        <v>1236</v>
      </c>
      <c r="AG205">
        <v>2008</v>
      </c>
      <c r="AH205">
        <v>89.73</v>
      </c>
    </row>
    <row r="206" spans="1:34" x14ac:dyDescent="0.25">
      <c r="A206" s="5" t="s">
        <v>875</v>
      </c>
      <c r="B206" t="s">
        <v>885</v>
      </c>
      <c r="C206" t="s">
        <v>900</v>
      </c>
      <c r="D206" t="s">
        <v>902</v>
      </c>
      <c r="E206" t="s">
        <v>1149</v>
      </c>
      <c r="H206" s="136">
        <v>2008</v>
      </c>
      <c r="I206" s="136">
        <v>6</v>
      </c>
      <c r="L206" s="5" t="s">
        <v>632</v>
      </c>
      <c r="N206" s="5" t="s">
        <v>636</v>
      </c>
      <c r="O206" s="5" t="s">
        <v>643</v>
      </c>
      <c r="P206" s="5" t="s">
        <v>645</v>
      </c>
      <c r="R206" s="5" t="s">
        <v>653</v>
      </c>
      <c r="V206" s="5" t="s">
        <v>801</v>
      </c>
      <c r="AC206">
        <v>-23.66</v>
      </c>
      <c r="AE206" t="s">
        <v>1236</v>
      </c>
      <c r="AG206">
        <v>2008</v>
      </c>
      <c r="AH206">
        <v>56.68</v>
      </c>
    </row>
    <row r="207" spans="1:34" x14ac:dyDescent="0.25">
      <c r="A207" s="5" t="s">
        <v>875</v>
      </c>
      <c r="B207" t="s">
        <v>885</v>
      </c>
      <c r="C207" t="s">
        <v>900</v>
      </c>
      <c r="D207" t="s">
        <v>901</v>
      </c>
      <c r="E207" t="s">
        <v>1150</v>
      </c>
      <c r="H207" s="136">
        <v>2008</v>
      </c>
      <c r="I207" s="136">
        <v>6</v>
      </c>
      <c r="L207" s="5" t="s">
        <v>632</v>
      </c>
      <c r="N207" s="5" t="s">
        <v>636</v>
      </c>
      <c r="O207" s="5" t="s">
        <v>643</v>
      </c>
      <c r="P207" s="5" t="s">
        <v>645</v>
      </c>
      <c r="R207" s="5" t="s">
        <v>653</v>
      </c>
      <c r="V207" s="5" t="s">
        <v>801</v>
      </c>
      <c r="AC207">
        <v>-23.62</v>
      </c>
      <c r="AE207" t="s">
        <v>1236</v>
      </c>
      <c r="AG207">
        <v>2008</v>
      </c>
      <c r="AH207">
        <v>56.35</v>
      </c>
    </row>
    <row r="208" spans="1:34" x14ac:dyDescent="0.25">
      <c r="A208" s="5" t="s">
        <v>875</v>
      </c>
      <c r="B208" t="s">
        <v>885</v>
      </c>
      <c r="C208" t="s">
        <v>894</v>
      </c>
      <c r="D208" t="s">
        <v>897</v>
      </c>
      <c r="E208" t="s">
        <v>1151</v>
      </c>
      <c r="H208" s="136">
        <v>2008</v>
      </c>
      <c r="I208" s="136">
        <v>6</v>
      </c>
      <c r="L208" s="5" t="s">
        <v>632</v>
      </c>
      <c r="N208" s="5" t="s">
        <v>636</v>
      </c>
      <c r="O208" s="5" t="s">
        <v>643</v>
      </c>
      <c r="P208" s="5" t="s">
        <v>645</v>
      </c>
      <c r="R208" s="5" t="s">
        <v>653</v>
      </c>
      <c r="V208" s="5" t="s">
        <v>801</v>
      </c>
      <c r="AC208">
        <v>-22.45</v>
      </c>
      <c r="AE208" t="s">
        <v>1236</v>
      </c>
      <c r="AG208">
        <v>2008</v>
      </c>
      <c r="AH208">
        <v>62.46</v>
      </c>
    </row>
    <row r="209" spans="1:34" x14ac:dyDescent="0.25">
      <c r="A209" s="5" t="s">
        <v>875</v>
      </c>
      <c r="B209" t="s">
        <v>885</v>
      </c>
      <c r="C209" t="s">
        <v>894</v>
      </c>
      <c r="D209" t="s">
        <v>898</v>
      </c>
      <c r="E209" t="s">
        <v>1152</v>
      </c>
      <c r="H209" s="136">
        <v>2008</v>
      </c>
      <c r="I209" s="136">
        <v>6</v>
      </c>
      <c r="L209" s="5" t="s">
        <v>632</v>
      </c>
      <c r="N209" s="5" t="s">
        <v>636</v>
      </c>
      <c r="O209" s="5" t="s">
        <v>643</v>
      </c>
      <c r="P209" s="5" t="s">
        <v>645</v>
      </c>
      <c r="R209" s="5" t="s">
        <v>653</v>
      </c>
      <c r="V209" s="5" t="s">
        <v>801</v>
      </c>
      <c r="AC209">
        <v>-22.98</v>
      </c>
      <c r="AE209" t="s">
        <v>1236</v>
      </c>
      <c r="AG209">
        <v>2008</v>
      </c>
      <c r="AH209">
        <v>56.73</v>
      </c>
    </row>
    <row r="210" spans="1:34" x14ac:dyDescent="0.25">
      <c r="A210" s="5" t="s">
        <v>875</v>
      </c>
      <c r="B210" t="s">
        <v>885</v>
      </c>
      <c r="C210" t="s">
        <v>894</v>
      </c>
      <c r="D210" t="s">
        <v>895</v>
      </c>
      <c r="E210" t="s">
        <v>1153</v>
      </c>
      <c r="H210" s="136">
        <v>2008</v>
      </c>
      <c r="I210" s="136">
        <v>6</v>
      </c>
      <c r="L210" s="5" t="s">
        <v>632</v>
      </c>
      <c r="N210" s="5" t="s">
        <v>636</v>
      </c>
      <c r="O210" s="5" t="s">
        <v>643</v>
      </c>
      <c r="P210" s="5" t="s">
        <v>645</v>
      </c>
      <c r="R210" s="5" t="s">
        <v>653</v>
      </c>
      <c r="V210" s="5" t="s">
        <v>801</v>
      </c>
      <c r="AC210">
        <v>-24.13</v>
      </c>
      <c r="AE210" t="s">
        <v>1236</v>
      </c>
      <c r="AG210">
        <v>2008</v>
      </c>
      <c r="AH210">
        <v>61.3</v>
      </c>
    </row>
    <row r="211" spans="1:34" x14ac:dyDescent="0.25">
      <c r="A211" s="5" t="s">
        <v>875</v>
      </c>
      <c r="B211" t="s">
        <v>885</v>
      </c>
      <c r="C211" t="s">
        <v>894</v>
      </c>
      <c r="D211" t="s">
        <v>899</v>
      </c>
      <c r="E211" t="s">
        <v>1154</v>
      </c>
      <c r="H211" s="136">
        <v>2008</v>
      </c>
      <c r="I211" s="136">
        <v>6</v>
      </c>
      <c r="L211" s="5" t="s">
        <v>632</v>
      </c>
      <c r="N211" s="5" t="s">
        <v>636</v>
      </c>
      <c r="O211" s="5" t="s">
        <v>643</v>
      </c>
      <c r="P211" s="5" t="s">
        <v>645</v>
      </c>
      <c r="R211" s="5" t="s">
        <v>653</v>
      </c>
      <c r="V211" s="5" t="s">
        <v>801</v>
      </c>
      <c r="AC211">
        <v>-21.76</v>
      </c>
      <c r="AE211" t="s">
        <v>1236</v>
      </c>
      <c r="AG211">
        <v>2008</v>
      </c>
      <c r="AH211">
        <v>53.16</v>
      </c>
    </row>
    <row r="212" spans="1:34" x14ac:dyDescent="0.25">
      <c r="A212" s="5" t="s">
        <v>875</v>
      </c>
      <c r="B212" t="s">
        <v>885</v>
      </c>
      <c r="C212" t="s">
        <v>887</v>
      </c>
      <c r="D212" t="s">
        <v>888</v>
      </c>
      <c r="E212" t="s">
        <v>1155</v>
      </c>
      <c r="H212" s="136">
        <v>2008</v>
      </c>
      <c r="I212" s="136">
        <v>5</v>
      </c>
      <c r="L212" s="5" t="s">
        <v>632</v>
      </c>
      <c r="N212" s="5" t="s">
        <v>636</v>
      </c>
      <c r="O212" s="5" t="s">
        <v>643</v>
      </c>
      <c r="P212" s="5" t="s">
        <v>645</v>
      </c>
      <c r="R212" s="5" t="s">
        <v>653</v>
      </c>
      <c r="V212" s="5" t="s">
        <v>801</v>
      </c>
      <c r="AC212">
        <v>-24.1</v>
      </c>
      <c r="AE212" t="s">
        <v>1236</v>
      </c>
      <c r="AG212">
        <v>2008</v>
      </c>
      <c r="AH212">
        <v>68.25</v>
      </c>
    </row>
    <row r="213" spans="1:34" x14ac:dyDescent="0.25">
      <c r="A213" s="5" t="s">
        <v>875</v>
      </c>
      <c r="B213" t="s">
        <v>885</v>
      </c>
      <c r="C213" t="s">
        <v>887</v>
      </c>
      <c r="D213" t="s">
        <v>890</v>
      </c>
      <c r="E213" t="s">
        <v>1156</v>
      </c>
      <c r="H213" s="136">
        <v>2008</v>
      </c>
      <c r="I213" s="136">
        <v>5</v>
      </c>
      <c r="L213" s="5" t="s">
        <v>632</v>
      </c>
      <c r="N213" s="5" t="s">
        <v>636</v>
      </c>
      <c r="O213" s="5" t="s">
        <v>643</v>
      </c>
      <c r="P213" s="5" t="s">
        <v>645</v>
      </c>
      <c r="R213" s="5" t="s">
        <v>653</v>
      </c>
      <c r="V213" s="5" t="s">
        <v>801</v>
      </c>
      <c r="AC213">
        <v>-24.1</v>
      </c>
      <c r="AE213" t="s">
        <v>1236</v>
      </c>
      <c r="AG213">
        <v>2008</v>
      </c>
      <c r="AH213">
        <v>79.55</v>
      </c>
    </row>
    <row r="214" spans="1:34" x14ac:dyDescent="0.25">
      <c r="A214" s="5" t="s">
        <v>875</v>
      </c>
      <c r="B214" t="s">
        <v>885</v>
      </c>
      <c r="C214" t="s">
        <v>887</v>
      </c>
      <c r="D214" t="s">
        <v>891</v>
      </c>
      <c r="E214" t="s">
        <v>1157</v>
      </c>
      <c r="H214" s="136">
        <v>2008</v>
      </c>
      <c r="I214" s="136">
        <v>5</v>
      </c>
      <c r="L214" s="5" t="s">
        <v>632</v>
      </c>
      <c r="N214" s="5" t="s">
        <v>636</v>
      </c>
      <c r="O214" s="5" t="s">
        <v>643</v>
      </c>
      <c r="P214" s="5" t="s">
        <v>645</v>
      </c>
      <c r="R214" s="5" t="s">
        <v>653</v>
      </c>
      <c r="V214" s="5" t="s">
        <v>801</v>
      </c>
      <c r="AC214">
        <v>-24.1</v>
      </c>
      <c r="AE214" t="s">
        <v>1236</v>
      </c>
      <c r="AG214">
        <v>2008</v>
      </c>
      <c r="AH214">
        <v>54.88</v>
      </c>
    </row>
    <row r="215" spans="1:34" x14ac:dyDescent="0.25">
      <c r="A215" s="5" t="s">
        <v>875</v>
      </c>
      <c r="B215" t="s">
        <v>885</v>
      </c>
      <c r="C215" t="s">
        <v>900</v>
      </c>
      <c r="D215" t="s">
        <v>903</v>
      </c>
      <c r="E215" t="s">
        <v>1158</v>
      </c>
      <c r="H215" s="136">
        <v>2008</v>
      </c>
      <c r="I215" s="136">
        <v>5</v>
      </c>
      <c r="L215" s="5" t="s">
        <v>632</v>
      </c>
      <c r="N215" s="5" t="s">
        <v>636</v>
      </c>
      <c r="O215" s="5" t="s">
        <v>643</v>
      </c>
      <c r="P215" s="5" t="s">
        <v>645</v>
      </c>
      <c r="R215" s="5" t="s">
        <v>653</v>
      </c>
      <c r="V215" s="5" t="s">
        <v>801</v>
      </c>
      <c r="AC215">
        <v>-24.1</v>
      </c>
      <c r="AE215" t="s">
        <v>1236</v>
      </c>
      <c r="AG215">
        <v>2008</v>
      </c>
      <c r="AH215">
        <v>73.38</v>
      </c>
    </row>
    <row r="216" spans="1:34" x14ac:dyDescent="0.25">
      <c r="A216" s="5" t="s">
        <v>875</v>
      </c>
      <c r="B216" t="s">
        <v>885</v>
      </c>
      <c r="C216" t="s">
        <v>900</v>
      </c>
      <c r="D216" t="s">
        <v>905</v>
      </c>
      <c r="E216" t="s">
        <v>1159</v>
      </c>
      <c r="H216" s="136">
        <v>2008</v>
      </c>
      <c r="I216" s="136">
        <v>5</v>
      </c>
      <c r="L216" s="5" t="s">
        <v>632</v>
      </c>
      <c r="N216" s="5" t="s">
        <v>636</v>
      </c>
      <c r="O216" s="5" t="s">
        <v>643</v>
      </c>
      <c r="P216" s="5" t="s">
        <v>645</v>
      </c>
      <c r="R216" s="5" t="s">
        <v>653</v>
      </c>
      <c r="V216" s="5" t="s">
        <v>801</v>
      </c>
      <c r="AC216">
        <v>-24.1</v>
      </c>
      <c r="AE216" t="s">
        <v>1236</v>
      </c>
      <c r="AG216">
        <v>2008</v>
      </c>
      <c r="AH216">
        <v>63.58</v>
      </c>
    </row>
    <row r="217" spans="1:34" x14ac:dyDescent="0.25">
      <c r="A217" s="5" t="s">
        <v>875</v>
      </c>
      <c r="B217" t="s">
        <v>885</v>
      </c>
      <c r="C217" t="s">
        <v>900</v>
      </c>
      <c r="D217" t="s">
        <v>901</v>
      </c>
      <c r="E217" t="s">
        <v>1160</v>
      </c>
      <c r="H217" s="136">
        <v>2008</v>
      </c>
      <c r="I217" s="136">
        <v>5</v>
      </c>
      <c r="L217" s="5" t="s">
        <v>632</v>
      </c>
      <c r="N217" s="5" t="s">
        <v>636</v>
      </c>
      <c r="O217" s="5" t="s">
        <v>643</v>
      </c>
      <c r="P217" s="5" t="s">
        <v>645</v>
      </c>
      <c r="R217" s="5" t="s">
        <v>653</v>
      </c>
      <c r="V217" s="5" t="s">
        <v>801</v>
      </c>
      <c r="AC217">
        <v>-24.1</v>
      </c>
      <c r="AE217" t="s">
        <v>1236</v>
      </c>
      <c r="AG217">
        <v>2008</v>
      </c>
      <c r="AH217">
        <v>68.739999999999995</v>
      </c>
    </row>
    <row r="218" spans="1:34" x14ac:dyDescent="0.25">
      <c r="A218" s="5" t="s">
        <v>875</v>
      </c>
      <c r="B218" t="s">
        <v>885</v>
      </c>
      <c r="C218" t="s">
        <v>894</v>
      </c>
      <c r="D218" t="s">
        <v>898</v>
      </c>
      <c r="E218" t="s">
        <v>1161</v>
      </c>
      <c r="H218" s="136">
        <v>2008</v>
      </c>
      <c r="I218" s="136">
        <v>5</v>
      </c>
      <c r="L218" s="5" t="s">
        <v>632</v>
      </c>
      <c r="N218" s="5" t="s">
        <v>636</v>
      </c>
      <c r="O218" s="5" t="s">
        <v>643</v>
      </c>
      <c r="P218" s="5" t="s">
        <v>645</v>
      </c>
      <c r="R218" s="5" t="s">
        <v>653</v>
      </c>
      <c r="V218" s="5" t="s">
        <v>801</v>
      </c>
      <c r="AC218">
        <v>-24.1</v>
      </c>
      <c r="AE218" t="s">
        <v>1236</v>
      </c>
      <c r="AG218">
        <v>2008</v>
      </c>
      <c r="AH218">
        <v>21.46</v>
      </c>
    </row>
    <row r="219" spans="1:34" x14ac:dyDescent="0.25">
      <c r="A219" s="5" t="s">
        <v>875</v>
      </c>
      <c r="B219" t="s">
        <v>885</v>
      </c>
      <c r="C219" t="s">
        <v>894</v>
      </c>
      <c r="D219" t="s">
        <v>895</v>
      </c>
      <c r="E219" t="s">
        <v>1162</v>
      </c>
      <c r="H219" s="136">
        <v>2008</v>
      </c>
      <c r="I219" s="136">
        <v>5</v>
      </c>
      <c r="L219" s="5" t="s">
        <v>632</v>
      </c>
      <c r="N219" s="5" t="s">
        <v>636</v>
      </c>
      <c r="O219" s="5" t="s">
        <v>643</v>
      </c>
      <c r="P219" s="5" t="s">
        <v>645</v>
      </c>
      <c r="R219" s="5" t="s">
        <v>653</v>
      </c>
      <c r="V219" s="5" t="s">
        <v>801</v>
      </c>
      <c r="AC219">
        <v>-24.1</v>
      </c>
      <c r="AE219" t="s">
        <v>1236</v>
      </c>
      <c r="AG219">
        <v>2008</v>
      </c>
      <c r="AH219">
        <v>69.52</v>
      </c>
    </row>
    <row r="220" spans="1:34" x14ac:dyDescent="0.25">
      <c r="A220" s="5" t="s">
        <v>875</v>
      </c>
      <c r="B220" t="s">
        <v>885</v>
      </c>
      <c r="C220" t="s">
        <v>894</v>
      </c>
      <c r="D220" t="s">
        <v>899</v>
      </c>
      <c r="E220" t="s">
        <v>1163</v>
      </c>
      <c r="H220" s="136">
        <v>2008</v>
      </c>
      <c r="I220" s="136">
        <v>5</v>
      </c>
      <c r="L220" s="5" t="s">
        <v>632</v>
      </c>
      <c r="N220" s="5" t="s">
        <v>636</v>
      </c>
      <c r="O220" s="5" t="s">
        <v>643</v>
      </c>
      <c r="P220" s="5" t="s">
        <v>645</v>
      </c>
      <c r="R220" s="5" t="s">
        <v>653</v>
      </c>
      <c r="V220" s="5" t="s">
        <v>801</v>
      </c>
      <c r="AC220">
        <v>-24.1</v>
      </c>
      <c r="AE220" t="s">
        <v>1236</v>
      </c>
      <c r="AG220">
        <v>2008</v>
      </c>
      <c r="AH220">
        <v>51.28</v>
      </c>
    </row>
    <row r="221" spans="1:34" x14ac:dyDescent="0.25">
      <c r="A221" s="5" t="s">
        <v>875</v>
      </c>
      <c r="B221" t="s">
        <v>885</v>
      </c>
      <c r="C221" t="s">
        <v>887</v>
      </c>
      <c r="D221" t="s">
        <v>890</v>
      </c>
      <c r="E221" t="s">
        <v>1164</v>
      </c>
      <c r="H221" s="136">
        <v>2008</v>
      </c>
      <c r="I221" s="136">
        <v>9</v>
      </c>
      <c r="L221" s="5" t="s">
        <v>632</v>
      </c>
      <c r="N221" s="5" t="s">
        <v>636</v>
      </c>
      <c r="O221" s="5" t="s">
        <v>643</v>
      </c>
      <c r="P221" s="5" t="s">
        <v>645</v>
      </c>
      <c r="R221" s="5" t="s">
        <v>653</v>
      </c>
      <c r="V221" s="5" t="s">
        <v>801</v>
      </c>
      <c r="AC221">
        <v>-24.1</v>
      </c>
      <c r="AE221" t="s">
        <v>1236</v>
      </c>
      <c r="AG221">
        <v>2008</v>
      </c>
      <c r="AH221">
        <v>56.76</v>
      </c>
    </row>
    <row r="222" spans="1:34" x14ac:dyDescent="0.25">
      <c r="A222" s="5" t="s">
        <v>875</v>
      </c>
      <c r="B222" t="s">
        <v>885</v>
      </c>
      <c r="C222" t="s">
        <v>887</v>
      </c>
      <c r="D222" t="s">
        <v>892</v>
      </c>
      <c r="E222" t="s">
        <v>1165</v>
      </c>
      <c r="H222" s="136">
        <v>2008</v>
      </c>
      <c r="I222" s="136">
        <v>9</v>
      </c>
      <c r="L222" s="5" t="s">
        <v>632</v>
      </c>
      <c r="N222" s="5" t="s">
        <v>636</v>
      </c>
      <c r="O222" s="5" t="s">
        <v>643</v>
      </c>
      <c r="P222" s="5" t="s">
        <v>645</v>
      </c>
      <c r="R222" s="5" t="s">
        <v>653</v>
      </c>
      <c r="V222" s="5" t="s">
        <v>801</v>
      </c>
      <c r="AC222">
        <v>-24.1</v>
      </c>
      <c r="AE222" t="s">
        <v>1236</v>
      </c>
      <c r="AG222">
        <v>2008</v>
      </c>
      <c r="AH222">
        <v>41.69</v>
      </c>
    </row>
    <row r="223" spans="1:34" x14ac:dyDescent="0.25">
      <c r="A223" s="5" t="s">
        <v>875</v>
      </c>
      <c r="B223" t="s">
        <v>885</v>
      </c>
      <c r="C223" t="s">
        <v>900</v>
      </c>
      <c r="D223" t="s">
        <v>902</v>
      </c>
      <c r="E223" t="s">
        <v>1166</v>
      </c>
      <c r="H223" s="136">
        <v>2008</v>
      </c>
      <c r="I223" s="136">
        <v>9</v>
      </c>
      <c r="L223" s="5" t="s">
        <v>632</v>
      </c>
      <c r="N223" s="5" t="s">
        <v>636</v>
      </c>
      <c r="O223" s="5" t="s">
        <v>643</v>
      </c>
      <c r="P223" s="5" t="s">
        <v>645</v>
      </c>
      <c r="R223" s="5" t="s">
        <v>653</v>
      </c>
      <c r="V223" s="5" t="s">
        <v>801</v>
      </c>
      <c r="AC223">
        <v>-24.1</v>
      </c>
      <c r="AE223" t="s">
        <v>1236</v>
      </c>
      <c r="AG223">
        <v>2008</v>
      </c>
      <c r="AH223">
        <v>44.5</v>
      </c>
    </row>
    <row r="224" spans="1:34" x14ac:dyDescent="0.25">
      <c r="A224" s="5" t="s">
        <v>875</v>
      </c>
      <c r="B224" t="s">
        <v>885</v>
      </c>
      <c r="C224" t="s">
        <v>900</v>
      </c>
      <c r="D224" t="s">
        <v>901</v>
      </c>
      <c r="E224" t="s">
        <v>1167</v>
      </c>
      <c r="H224" s="136">
        <v>2008</v>
      </c>
      <c r="I224" s="136">
        <v>9</v>
      </c>
      <c r="L224" s="5" t="s">
        <v>632</v>
      </c>
      <c r="N224" s="5" t="s">
        <v>636</v>
      </c>
      <c r="O224" s="5" t="s">
        <v>643</v>
      </c>
      <c r="P224" s="5" t="s">
        <v>645</v>
      </c>
      <c r="R224" s="5" t="s">
        <v>653</v>
      </c>
      <c r="V224" s="5" t="s">
        <v>801</v>
      </c>
      <c r="AC224">
        <v>-24.1</v>
      </c>
      <c r="AE224" t="s">
        <v>1236</v>
      </c>
      <c r="AG224">
        <v>2008</v>
      </c>
      <c r="AH224">
        <v>16.7</v>
      </c>
    </row>
    <row r="225" spans="1:34" x14ac:dyDescent="0.25">
      <c r="A225" s="5" t="s">
        <v>875</v>
      </c>
      <c r="B225" t="s">
        <v>885</v>
      </c>
      <c r="C225" t="s">
        <v>894</v>
      </c>
      <c r="D225" t="s">
        <v>898</v>
      </c>
      <c r="E225" t="s">
        <v>1168</v>
      </c>
      <c r="H225" s="136">
        <v>2008</v>
      </c>
      <c r="I225" s="136">
        <v>9</v>
      </c>
      <c r="L225" s="5" t="s">
        <v>632</v>
      </c>
      <c r="N225" s="5" t="s">
        <v>636</v>
      </c>
      <c r="O225" s="5" t="s">
        <v>643</v>
      </c>
      <c r="P225" s="5" t="s">
        <v>645</v>
      </c>
      <c r="R225" s="5" t="s">
        <v>653</v>
      </c>
      <c r="V225" s="5" t="s">
        <v>801</v>
      </c>
      <c r="AC225">
        <v>-24.1</v>
      </c>
      <c r="AE225" t="s">
        <v>1236</v>
      </c>
      <c r="AG225">
        <v>2008</v>
      </c>
      <c r="AH225">
        <v>45.69</v>
      </c>
    </row>
    <row r="226" spans="1:34" x14ac:dyDescent="0.25">
      <c r="A226" s="5" t="s">
        <v>875</v>
      </c>
      <c r="B226" t="s">
        <v>885</v>
      </c>
      <c r="C226" t="s">
        <v>894</v>
      </c>
      <c r="D226" t="s">
        <v>895</v>
      </c>
      <c r="E226" t="s">
        <v>1169</v>
      </c>
      <c r="H226" s="136">
        <v>2008</v>
      </c>
      <c r="I226" s="136">
        <v>9</v>
      </c>
      <c r="L226" s="5" t="s">
        <v>632</v>
      </c>
      <c r="N226" s="5" t="s">
        <v>636</v>
      </c>
      <c r="O226" s="5" t="s">
        <v>643</v>
      </c>
      <c r="P226" s="5" t="s">
        <v>645</v>
      </c>
      <c r="R226" s="5" t="s">
        <v>653</v>
      </c>
      <c r="V226" s="5" t="s">
        <v>801</v>
      </c>
      <c r="AC226">
        <v>-24.1</v>
      </c>
      <c r="AE226" t="s">
        <v>1236</v>
      </c>
      <c r="AG226">
        <v>2008</v>
      </c>
      <c r="AH226">
        <v>52.04</v>
      </c>
    </row>
    <row r="227" spans="1:34" x14ac:dyDescent="0.25">
      <c r="A227" s="5" t="s">
        <v>875</v>
      </c>
      <c r="B227" t="s">
        <v>885</v>
      </c>
      <c r="C227" t="s">
        <v>887</v>
      </c>
      <c r="D227" t="s">
        <v>888</v>
      </c>
      <c r="E227" t="s">
        <v>1170</v>
      </c>
      <c r="H227" s="136">
        <v>2009</v>
      </c>
      <c r="I227" s="136">
        <v>7</v>
      </c>
      <c r="L227" s="5" t="s">
        <v>632</v>
      </c>
      <c r="N227" s="5" t="s">
        <v>636</v>
      </c>
      <c r="O227" s="5" t="s">
        <v>643</v>
      </c>
      <c r="P227" s="5" t="s">
        <v>645</v>
      </c>
      <c r="R227" s="5" t="s">
        <v>653</v>
      </c>
      <c r="V227" s="5" t="s">
        <v>801</v>
      </c>
      <c r="AC227">
        <v>-22.52</v>
      </c>
      <c r="AE227" t="s">
        <v>1236</v>
      </c>
      <c r="AG227">
        <v>2009</v>
      </c>
      <c r="AH227">
        <v>58.33</v>
      </c>
    </row>
    <row r="228" spans="1:34" x14ac:dyDescent="0.25">
      <c r="A228" s="5" t="s">
        <v>875</v>
      </c>
      <c r="B228" t="s">
        <v>885</v>
      </c>
      <c r="C228" t="s">
        <v>887</v>
      </c>
      <c r="D228" t="s">
        <v>890</v>
      </c>
      <c r="E228" t="s">
        <v>1171</v>
      </c>
      <c r="H228" s="136">
        <v>2009</v>
      </c>
      <c r="I228" s="136">
        <v>7</v>
      </c>
      <c r="L228" s="5" t="s">
        <v>632</v>
      </c>
      <c r="N228" s="5" t="s">
        <v>636</v>
      </c>
      <c r="O228" s="5" t="s">
        <v>643</v>
      </c>
      <c r="P228" s="5" t="s">
        <v>645</v>
      </c>
      <c r="R228" s="5" t="s">
        <v>653</v>
      </c>
      <c r="V228" s="5" t="s">
        <v>801</v>
      </c>
      <c r="AC228">
        <v>-23.12</v>
      </c>
      <c r="AE228" t="s">
        <v>1236</v>
      </c>
      <c r="AG228">
        <v>2009</v>
      </c>
      <c r="AH228">
        <v>59.86</v>
      </c>
    </row>
    <row r="229" spans="1:34" x14ac:dyDescent="0.25">
      <c r="A229" s="5" t="s">
        <v>875</v>
      </c>
      <c r="B229" t="s">
        <v>885</v>
      </c>
      <c r="C229" t="s">
        <v>887</v>
      </c>
      <c r="D229" t="s">
        <v>891</v>
      </c>
      <c r="E229" t="s">
        <v>1172</v>
      </c>
      <c r="H229" s="136">
        <v>2009</v>
      </c>
      <c r="I229" s="136">
        <v>7</v>
      </c>
      <c r="L229" s="5" t="s">
        <v>632</v>
      </c>
      <c r="N229" s="5" t="s">
        <v>636</v>
      </c>
      <c r="O229" s="5" t="s">
        <v>643</v>
      </c>
      <c r="P229" s="5" t="s">
        <v>645</v>
      </c>
      <c r="R229" s="5" t="s">
        <v>653</v>
      </c>
      <c r="V229" s="5" t="s">
        <v>801</v>
      </c>
      <c r="AC229">
        <v>-24.16</v>
      </c>
      <c r="AE229" t="s">
        <v>1236</v>
      </c>
      <c r="AG229">
        <v>2009</v>
      </c>
      <c r="AH229">
        <v>47.63</v>
      </c>
    </row>
    <row r="230" spans="1:34" x14ac:dyDescent="0.25">
      <c r="A230" s="5" t="s">
        <v>875</v>
      </c>
      <c r="B230" t="s">
        <v>885</v>
      </c>
      <c r="C230" t="s">
        <v>900</v>
      </c>
      <c r="D230" t="s">
        <v>903</v>
      </c>
      <c r="E230" t="s">
        <v>1173</v>
      </c>
      <c r="H230" s="136">
        <v>2009</v>
      </c>
      <c r="I230" s="136">
        <v>7</v>
      </c>
      <c r="L230" s="5" t="s">
        <v>632</v>
      </c>
      <c r="N230" s="5" t="s">
        <v>636</v>
      </c>
      <c r="O230" s="5" t="s">
        <v>643</v>
      </c>
      <c r="P230" s="5" t="s">
        <v>645</v>
      </c>
      <c r="R230" s="5" t="s">
        <v>653</v>
      </c>
      <c r="V230" s="5" t="s">
        <v>801</v>
      </c>
      <c r="AC230">
        <v>-22.24</v>
      </c>
      <c r="AE230" t="s">
        <v>1236</v>
      </c>
      <c r="AG230">
        <v>2009</v>
      </c>
      <c r="AH230">
        <v>72.099999999999994</v>
      </c>
    </row>
    <row r="231" spans="1:34" x14ac:dyDescent="0.25">
      <c r="A231" s="5" t="s">
        <v>875</v>
      </c>
      <c r="B231" t="s">
        <v>885</v>
      </c>
      <c r="C231" t="s">
        <v>900</v>
      </c>
      <c r="D231" t="s">
        <v>905</v>
      </c>
      <c r="E231" t="s">
        <v>1174</v>
      </c>
      <c r="H231" s="136">
        <v>2009</v>
      </c>
      <c r="I231" s="136">
        <v>7</v>
      </c>
      <c r="L231" s="5" t="s">
        <v>632</v>
      </c>
      <c r="N231" s="5" t="s">
        <v>636</v>
      </c>
      <c r="O231" s="5" t="s">
        <v>643</v>
      </c>
      <c r="P231" s="5" t="s">
        <v>645</v>
      </c>
      <c r="R231" s="5" t="s">
        <v>653</v>
      </c>
      <c r="V231" s="5" t="s">
        <v>801</v>
      </c>
      <c r="AC231">
        <v>-22.94</v>
      </c>
      <c r="AE231" t="s">
        <v>1236</v>
      </c>
      <c r="AG231">
        <v>2009</v>
      </c>
      <c r="AH231">
        <v>66.959999999999994</v>
      </c>
    </row>
    <row r="232" spans="1:34" x14ac:dyDescent="0.25">
      <c r="A232" s="5" t="s">
        <v>875</v>
      </c>
      <c r="B232" t="s">
        <v>885</v>
      </c>
      <c r="C232" t="s">
        <v>900</v>
      </c>
      <c r="D232" t="s">
        <v>902</v>
      </c>
      <c r="E232" t="s">
        <v>1175</v>
      </c>
      <c r="H232" s="136">
        <v>2009</v>
      </c>
      <c r="I232" s="136">
        <v>7</v>
      </c>
      <c r="L232" s="5" t="s">
        <v>632</v>
      </c>
      <c r="N232" s="5" t="s">
        <v>636</v>
      </c>
      <c r="O232" s="5" t="s">
        <v>643</v>
      </c>
      <c r="P232" s="5" t="s">
        <v>645</v>
      </c>
      <c r="R232" s="5" t="s">
        <v>653</v>
      </c>
      <c r="V232" s="5" t="s">
        <v>801</v>
      </c>
      <c r="AC232">
        <v>-22.24</v>
      </c>
      <c r="AE232" t="s">
        <v>1236</v>
      </c>
      <c r="AG232">
        <v>2009</v>
      </c>
      <c r="AH232">
        <v>57.69</v>
      </c>
    </row>
    <row r="233" spans="1:34" x14ac:dyDescent="0.25">
      <c r="A233" s="5" t="s">
        <v>875</v>
      </c>
      <c r="B233" t="s">
        <v>885</v>
      </c>
      <c r="C233" t="s">
        <v>900</v>
      </c>
      <c r="D233" t="s">
        <v>901</v>
      </c>
      <c r="E233" t="s">
        <v>1176</v>
      </c>
      <c r="H233" s="136">
        <v>2009</v>
      </c>
      <c r="I233" s="136">
        <v>7</v>
      </c>
      <c r="L233" s="5" t="s">
        <v>632</v>
      </c>
      <c r="N233" s="5" t="s">
        <v>636</v>
      </c>
      <c r="O233" s="5" t="s">
        <v>643</v>
      </c>
      <c r="P233" s="5" t="s">
        <v>645</v>
      </c>
      <c r="R233" s="5" t="s">
        <v>653</v>
      </c>
      <c r="V233" s="5" t="s">
        <v>801</v>
      </c>
      <c r="AC233">
        <v>-22.11</v>
      </c>
      <c r="AE233" t="s">
        <v>1236</v>
      </c>
      <c r="AG233">
        <v>2009</v>
      </c>
      <c r="AH233">
        <v>51.1</v>
      </c>
    </row>
    <row r="234" spans="1:34" x14ac:dyDescent="0.25">
      <c r="A234" s="5" t="s">
        <v>875</v>
      </c>
      <c r="B234" t="s">
        <v>885</v>
      </c>
      <c r="C234" t="s">
        <v>894</v>
      </c>
      <c r="D234" t="s">
        <v>897</v>
      </c>
      <c r="E234" t="s">
        <v>1177</v>
      </c>
      <c r="H234" s="136">
        <v>2009</v>
      </c>
      <c r="I234" s="136">
        <v>7</v>
      </c>
      <c r="L234" s="5" t="s">
        <v>632</v>
      </c>
      <c r="N234" s="5" t="s">
        <v>636</v>
      </c>
      <c r="O234" s="5" t="s">
        <v>643</v>
      </c>
      <c r="P234" s="5" t="s">
        <v>645</v>
      </c>
      <c r="R234" s="5" t="s">
        <v>653</v>
      </c>
      <c r="V234" s="5" t="s">
        <v>801</v>
      </c>
      <c r="AC234">
        <v>-22.6</v>
      </c>
      <c r="AE234" t="s">
        <v>1236</v>
      </c>
      <c r="AG234">
        <v>2009</v>
      </c>
      <c r="AH234">
        <v>52.03</v>
      </c>
    </row>
    <row r="235" spans="1:34" x14ac:dyDescent="0.25">
      <c r="A235" s="5" t="s">
        <v>875</v>
      </c>
      <c r="B235" t="s">
        <v>885</v>
      </c>
      <c r="C235" t="s">
        <v>894</v>
      </c>
      <c r="D235" t="s">
        <v>898</v>
      </c>
      <c r="E235" t="s">
        <v>1178</v>
      </c>
      <c r="H235" s="136">
        <v>2009</v>
      </c>
      <c r="I235" s="136">
        <v>7</v>
      </c>
      <c r="L235" s="5" t="s">
        <v>632</v>
      </c>
      <c r="N235" s="5" t="s">
        <v>636</v>
      </c>
      <c r="O235" s="5" t="s">
        <v>643</v>
      </c>
      <c r="P235" s="5" t="s">
        <v>645</v>
      </c>
      <c r="R235" s="5" t="s">
        <v>653</v>
      </c>
      <c r="V235" s="5" t="s">
        <v>801</v>
      </c>
      <c r="AC235">
        <v>-22.52</v>
      </c>
      <c r="AE235" t="s">
        <v>1236</v>
      </c>
      <c r="AG235">
        <v>2009</v>
      </c>
      <c r="AH235">
        <v>41.32</v>
      </c>
    </row>
    <row r="236" spans="1:34" x14ac:dyDescent="0.25">
      <c r="A236" s="5" t="s">
        <v>875</v>
      </c>
      <c r="B236" t="s">
        <v>885</v>
      </c>
      <c r="C236" t="s">
        <v>894</v>
      </c>
      <c r="D236" t="s">
        <v>895</v>
      </c>
      <c r="E236" t="s">
        <v>1179</v>
      </c>
      <c r="H236" s="136">
        <v>2009</v>
      </c>
      <c r="I236" s="136">
        <v>7</v>
      </c>
      <c r="L236" s="5" t="s">
        <v>632</v>
      </c>
      <c r="N236" s="5" t="s">
        <v>636</v>
      </c>
      <c r="O236" s="5" t="s">
        <v>643</v>
      </c>
      <c r="P236" s="5" t="s">
        <v>645</v>
      </c>
      <c r="R236" s="5" t="s">
        <v>653</v>
      </c>
      <c r="V236" s="5" t="s">
        <v>801</v>
      </c>
      <c r="AC236">
        <v>-22.1</v>
      </c>
      <c r="AE236" t="s">
        <v>1236</v>
      </c>
      <c r="AG236">
        <v>2009</v>
      </c>
      <c r="AH236">
        <v>50.87</v>
      </c>
    </row>
    <row r="237" spans="1:34" x14ac:dyDescent="0.25">
      <c r="A237" s="5" t="s">
        <v>875</v>
      </c>
      <c r="B237" t="s">
        <v>885</v>
      </c>
      <c r="C237" t="s">
        <v>894</v>
      </c>
      <c r="D237" t="s">
        <v>899</v>
      </c>
      <c r="E237" t="s">
        <v>1180</v>
      </c>
      <c r="H237" s="136">
        <v>2009</v>
      </c>
      <c r="I237" s="136">
        <v>7</v>
      </c>
      <c r="L237" s="5" t="s">
        <v>632</v>
      </c>
      <c r="N237" s="5" t="s">
        <v>636</v>
      </c>
      <c r="O237" s="5" t="s">
        <v>643</v>
      </c>
      <c r="P237" s="5" t="s">
        <v>645</v>
      </c>
      <c r="R237" s="5" t="s">
        <v>653</v>
      </c>
      <c r="V237" s="5" t="s">
        <v>801</v>
      </c>
      <c r="AC237">
        <v>-22.35</v>
      </c>
      <c r="AE237" t="s">
        <v>1236</v>
      </c>
      <c r="AG237">
        <v>2009</v>
      </c>
      <c r="AH237">
        <v>46.38</v>
      </c>
    </row>
    <row r="238" spans="1:34" x14ac:dyDescent="0.25">
      <c r="A238" s="5" t="s">
        <v>875</v>
      </c>
      <c r="B238" t="s">
        <v>885</v>
      </c>
      <c r="C238" t="s">
        <v>887</v>
      </c>
      <c r="D238" t="s">
        <v>888</v>
      </c>
      <c r="E238" t="s">
        <v>1181</v>
      </c>
      <c r="H238" s="136">
        <v>2009</v>
      </c>
      <c r="I238" s="136">
        <v>5</v>
      </c>
      <c r="L238" s="5" t="s">
        <v>632</v>
      </c>
      <c r="N238" s="5" t="s">
        <v>636</v>
      </c>
      <c r="O238" s="5" t="s">
        <v>643</v>
      </c>
      <c r="P238" s="5" t="s">
        <v>645</v>
      </c>
      <c r="R238" s="5" t="s">
        <v>653</v>
      </c>
      <c r="V238" s="5" t="s">
        <v>801</v>
      </c>
      <c r="AC238">
        <v>-24.32</v>
      </c>
      <c r="AE238" t="s">
        <v>1236</v>
      </c>
      <c r="AG238">
        <v>2009</v>
      </c>
      <c r="AH238">
        <v>70.48</v>
      </c>
    </row>
    <row r="239" spans="1:34" x14ac:dyDescent="0.25">
      <c r="A239" s="5" t="s">
        <v>875</v>
      </c>
      <c r="B239" t="s">
        <v>885</v>
      </c>
      <c r="C239" t="s">
        <v>887</v>
      </c>
      <c r="D239" t="s">
        <v>890</v>
      </c>
      <c r="E239" t="s">
        <v>1182</v>
      </c>
      <c r="H239" s="136">
        <v>2009</v>
      </c>
      <c r="I239" s="136">
        <v>5</v>
      </c>
      <c r="L239" s="5" t="s">
        <v>632</v>
      </c>
      <c r="N239" s="5" t="s">
        <v>636</v>
      </c>
      <c r="O239" s="5" t="s">
        <v>643</v>
      </c>
      <c r="P239" s="5" t="s">
        <v>645</v>
      </c>
      <c r="R239" s="5" t="s">
        <v>653</v>
      </c>
      <c r="V239" s="5" t="s">
        <v>801</v>
      </c>
      <c r="AC239">
        <v>-25.41</v>
      </c>
      <c r="AE239" t="s">
        <v>1236</v>
      </c>
      <c r="AG239">
        <v>2009</v>
      </c>
      <c r="AH239">
        <v>69.150000000000006</v>
      </c>
    </row>
    <row r="240" spans="1:34" x14ac:dyDescent="0.25">
      <c r="A240" s="5" t="s">
        <v>875</v>
      </c>
      <c r="B240" t="s">
        <v>885</v>
      </c>
      <c r="C240" t="s">
        <v>887</v>
      </c>
      <c r="D240" t="s">
        <v>891</v>
      </c>
      <c r="E240" t="s">
        <v>1183</v>
      </c>
      <c r="H240" s="136">
        <v>2009</v>
      </c>
      <c r="I240" s="136">
        <v>5</v>
      </c>
      <c r="L240" s="5" t="s">
        <v>632</v>
      </c>
      <c r="N240" s="5" t="s">
        <v>636</v>
      </c>
      <c r="O240" s="5" t="s">
        <v>643</v>
      </c>
      <c r="P240" s="5" t="s">
        <v>645</v>
      </c>
      <c r="R240" s="5" t="s">
        <v>653</v>
      </c>
      <c r="V240" s="5" t="s">
        <v>801</v>
      </c>
      <c r="AC240">
        <v>-24.15</v>
      </c>
      <c r="AE240" t="s">
        <v>1236</v>
      </c>
      <c r="AG240">
        <v>2009</v>
      </c>
      <c r="AH240">
        <v>55.39</v>
      </c>
    </row>
    <row r="241" spans="1:34" x14ac:dyDescent="0.25">
      <c r="A241" s="5" t="s">
        <v>875</v>
      </c>
      <c r="B241" t="s">
        <v>885</v>
      </c>
      <c r="C241" t="s">
        <v>900</v>
      </c>
      <c r="D241" t="s">
        <v>905</v>
      </c>
      <c r="E241" t="s">
        <v>1184</v>
      </c>
      <c r="H241" s="136">
        <v>2009</v>
      </c>
      <c r="I241" s="136">
        <v>5</v>
      </c>
      <c r="L241" s="5" t="s">
        <v>632</v>
      </c>
      <c r="N241" s="5" t="s">
        <v>636</v>
      </c>
      <c r="O241" s="5" t="s">
        <v>643</v>
      </c>
      <c r="P241" s="5" t="s">
        <v>645</v>
      </c>
      <c r="R241" s="5" t="s">
        <v>653</v>
      </c>
      <c r="V241" s="5" t="s">
        <v>801</v>
      </c>
      <c r="AC241">
        <v>-22.31</v>
      </c>
      <c r="AE241" t="s">
        <v>1236</v>
      </c>
      <c r="AG241">
        <v>2009</v>
      </c>
      <c r="AH241">
        <v>54.93</v>
      </c>
    </row>
    <row r="242" spans="1:34" x14ac:dyDescent="0.25">
      <c r="A242" s="5" t="s">
        <v>875</v>
      </c>
      <c r="B242" t="s">
        <v>885</v>
      </c>
      <c r="C242" t="s">
        <v>900</v>
      </c>
      <c r="D242" t="s">
        <v>901</v>
      </c>
      <c r="E242" t="s">
        <v>1185</v>
      </c>
      <c r="H242" s="136">
        <v>2009</v>
      </c>
      <c r="I242" s="136">
        <v>5</v>
      </c>
      <c r="L242" s="5" t="s">
        <v>632</v>
      </c>
      <c r="N242" s="5" t="s">
        <v>636</v>
      </c>
      <c r="O242" s="5" t="s">
        <v>643</v>
      </c>
      <c r="P242" s="5" t="s">
        <v>645</v>
      </c>
      <c r="R242" s="5" t="s">
        <v>653</v>
      </c>
      <c r="V242" s="5" t="s">
        <v>801</v>
      </c>
      <c r="AC242">
        <v>-23.64</v>
      </c>
      <c r="AE242" t="s">
        <v>1236</v>
      </c>
      <c r="AG242">
        <v>2009</v>
      </c>
      <c r="AH242">
        <v>54.42</v>
      </c>
    </row>
    <row r="243" spans="1:34" x14ac:dyDescent="0.25">
      <c r="A243" s="5" t="s">
        <v>875</v>
      </c>
      <c r="B243" t="s">
        <v>885</v>
      </c>
      <c r="C243" t="s">
        <v>894</v>
      </c>
      <c r="D243" t="s">
        <v>897</v>
      </c>
      <c r="E243" t="s">
        <v>1186</v>
      </c>
      <c r="H243" s="136">
        <v>2009</v>
      </c>
      <c r="I243" s="136">
        <v>5</v>
      </c>
      <c r="L243" s="5" t="s">
        <v>632</v>
      </c>
      <c r="N243" s="5" t="s">
        <v>636</v>
      </c>
      <c r="O243" s="5" t="s">
        <v>643</v>
      </c>
      <c r="P243" s="5" t="s">
        <v>645</v>
      </c>
      <c r="R243" s="5" t="s">
        <v>653</v>
      </c>
      <c r="V243" s="5" t="s">
        <v>801</v>
      </c>
      <c r="AC243">
        <v>-21.88</v>
      </c>
      <c r="AE243" t="s">
        <v>1236</v>
      </c>
      <c r="AG243">
        <v>2009</v>
      </c>
      <c r="AH243">
        <v>67.099999999999994</v>
      </c>
    </row>
    <row r="244" spans="1:34" x14ac:dyDescent="0.25">
      <c r="A244" s="5" t="s">
        <v>875</v>
      </c>
      <c r="B244" t="s">
        <v>885</v>
      </c>
      <c r="C244" t="s">
        <v>894</v>
      </c>
      <c r="D244" t="s">
        <v>898</v>
      </c>
      <c r="E244" t="s">
        <v>1187</v>
      </c>
      <c r="H244" s="136">
        <v>2009</v>
      </c>
      <c r="I244" s="136">
        <v>5</v>
      </c>
      <c r="L244" s="5" t="s">
        <v>632</v>
      </c>
      <c r="N244" s="5" t="s">
        <v>636</v>
      </c>
      <c r="O244" s="5" t="s">
        <v>643</v>
      </c>
      <c r="P244" s="5" t="s">
        <v>645</v>
      </c>
      <c r="R244" s="5" t="s">
        <v>653</v>
      </c>
      <c r="V244" s="5" t="s">
        <v>801</v>
      </c>
      <c r="AC244">
        <v>-20.07</v>
      </c>
      <c r="AE244" t="s">
        <v>1236</v>
      </c>
      <c r="AG244">
        <v>2009</v>
      </c>
      <c r="AH244">
        <v>61.21</v>
      </c>
    </row>
    <row r="245" spans="1:34" x14ac:dyDescent="0.25">
      <c r="A245" s="5" t="s">
        <v>875</v>
      </c>
      <c r="B245" t="s">
        <v>885</v>
      </c>
      <c r="C245" t="s">
        <v>894</v>
      </c>
      <c r="D245" t="s">
        <v>895</v>
      </c>
      <c r="E245" t="s">
        <v>1188</v>
      </c>
      <c r="H245" s="136">
        <v>2009</v>
      </c>
      <c r="I245" s="136">
        <v>5</v>
      </c>
      <c r="L245" s="5" t="s">
        <v>632</v>
      </c>
      <c r="N245" s="5" t="s">
        <v>636</v>
      </c>
      <c r="O245" s="5" t="s">
        <v>643</v>
      </c>
      <c r="P245" s="5" t="s">
        <v>645</v>
      </c>
      <c r="R245" s="5" t="s">
        <v>653</v>
      </c>
      <c r="V245" s="5" t="s">
        <v>801</v>
      </c>
      <c r="AC245">
        <v>-25.69</v>
      </c>
      <c r="AE245" t="s">
        <v>1236</v>
      </c>
      <c r="AG245">
        <v>2009</v>
      </c>
      <c r="AH245">
        <v>64.22</v>
      </c>
    </row>
    <row r="246" spans="1:34" x14ac:dyDescent="0.25">
      <c r="A246" s="5" t="s">
        <v>875</v>
      </c>
      <c r="B246" t="s">
        <v>885</v>
      </c>
      <c r="C246" t="s">
        <v>887</v>
      </c>
      <c r="D246" t="s">
        <v>888</v>
      </c>
      <c r="E246" t="s">
        <v>1189</v>
      </c>
      <c r="H246" s="136">
        <v>2009</v>
      </c>
      <c r="I246" s="136">
        <v>9</v>
      </c>
      <c r="L246" s="5" t="s">
        <v>632</v>
      </c>
      <c r="N246" s="5" t="s">
        <v>636</v>
      </c>
      <c r="O246" s="5" t="s">
        <v>643</v>
      </c>
      <c r="P246" s="5" t="s">
        <v>645</v>
      </c>
      <c r="R246" s="5" t="s">
        <v>653</v>
      </c>
      <c r="V246" s="5" t="s">
        <v>801</v>
      </c>
      <c r="AC246">
        <v>-24.28</v>
      </c>
      <c r="AE246" t="s">
        <v>1236</v>
      </c>
      <c r="AG246">
        <v>2009</v>
      </c>
      <c r="AH246">
        <v>64.510000000000005</v>
      </c>
    </row>
    <row r="247" spans="1:34" x14ac:dyDescent="0.25">
      <c r="A247" s="5" t="s">
        <v>875</v>
      </c>
      <c r="B247" t="s">
        <v>885</v>
      </c>
      <c r="C247" t="s">
        <v>887</v>
      </c>
      <c r="D247" t="s">
        <v>890</v>
      </c>
      <c r="E247" t="s">
        <v>1190</v>
      </c>
      <c r="H247" s="136">
        <v>2009</v>
      </c>
      <c r="I247" s="136">
        <v>9</v>
      </c>
      <c r="L247" s="5" t="s">
        <v>632</v>
      </c>
      <c r="N247" s="5" t="s">
        <v>636</v>
      </c>
      <c r="O247" s="5" t="s">
        <v>643</v>
      </c>
      <c r="P247" s="5" t="s">
        <v>645</v>
      </c>
      <c r="R247" s="5" t="s">
        <v>653</v>
      </c>
      <c r="V247" s="5" t="s">
        <v>801</v>
      </c>
      <c r="AC247">
        <v>-23.42</v>
      </c>
      <c r="AE247" t="s">
        <v>1236</v>
      </c>
      <c r="AG247">
        <v>2009</v>
      </c>
      <c r="AH247">
        <v>70.55</v>
      </c>
    </row>
    <row r="248" spans="1:34" x14ac:dyDescent="0.25">
      <c r="A248" s="5" t="s">
        <v>875</v>
      </c>
      <c r="B248" t="s">
        <v>885</v>
      </c>
      <c r="C248" t="s">
        <v>887</v>
      </c>
      <c r="D248" t="s">
        <v>891</v>
      </c>
      <c r="E248" t="s">
        <v>1191</v>
      </c>
      <c r="H248" s="136">
        <v>2009</v>
      </c>
      <c r="I248" s="136">
        <v>9</v>
      </c>
      <c r="L248" s="5" t="s">
        <v>632</v>
      </c>
      <c r="N248" s="5" t="s">
        <v>636</v>
      </c>
      <c r="O248" s="5" t="s">
        <v>643</v>
      </c>
      <c r="P248" s="5" t="s">
        <v>645</v>
      </c>
      <c r="R248" s="5" t="s">
        <v>653</v>
      </c>
      <c r="V248" s="5" t="s">
        <v>801</v>
      </c>
      <c r="AC248">
        <v>-23.84</v>
      </c>
      <c r="AE248" t="s">
        <v>1236</v>
      </c>
      <c r="AG248">
        <v>2009</v>
      </c>
      <c r="AH248">
        <v>52.33</v>
      </c>
    </row>
    <row r="249" spans="1:34" x14ac:dyDescent="0.25">
      <c r="A249" s="5" t="s">
        <v>875</v>
      </c>
      <c r="B249" t="s">
        <v>885</v>
      </c>
      <c r="C249" t="s">
        <v>900</v>
      </c>
      <c r="D249" t="s">
        <v>903</v>
      </c>
      <c r="E249" t="s">
        <v>1192</v>
      </c>
      <c r="H249" s="136">
        <v>2009</v>
      </c>
      <c r="I249" s="136">
        <v>9</v>
      </c>
      <c r="L249" s="5" t="s">
        <v>632</v>
      </c>
      <c r="N249" s="5" t="s">
        <v>636</v>
      </c>
      <c r="O249" s="5" t="s">
        <v>643</v>
      </c>
      <c r="P249" s="5" t="s">
        <v>645</v>
      </c>
      <c r="R249" s="5" t="s">
        <v>653</v>
      </c>
      <c r="V249" s="5" t="s">
        <v>801</v>
      </c>
      <c r="AC249">
        <v>-23.31</v>
      </c>
      <c r="AE249" t="s">
        <v>1236</v>
      </c>
      <c r="AG249">
        <v>2009</v>
      </c>
      <c r="AH249">
        <v>58.28</v>
      </c>
    </row>
    <row r="250" spans="1:34" x14ac:dyDescent="0.25">
      <c r="A250" s="5" t="s">
        <v>875</v>
      </c>
      <c r="B250" t="s">
        <v>885</v>
      </c>
      <c r="C250" t="s">
        <v>900</v>
      </c>
      <c r="D250" t="s">
        <v>905</v>
      </c>
      <c r="E250" t="s">
        <v>1193</v>
      </c>
      <c r="H250" s="136">
        <v>2009</v>
      </c>
      <c r="I250" s="136">
        <v>9</v>
      </c>
      <c r="L250" s="5" t="s">
        <v>632</v>
      </c>
      <c r="N250" s="5" t="s">
        <v>636</v>
      </c>
      <c r="O250" s="5" t="s">
        <v>643</v>
      </c>
      <c r="P250" s="5" t="s">
        <v>645</v>
      </c>
      <c r="R250" s="5" t="s">
        <v>653</v>
      </c>
      <c r="V250" s="5" t="s">
        <v>801</v>
      </c>
      <c r="AC250">
        <v>-23.06</v>
      </c>
      <c r="AE250" t="s">
        <v>1236</v>
      </c>
      <c r="AG250">
        <v>2009</v>
      </c>
      <c r="AH250">
        <v>55.45</v>
      </c>
    </row>
    <row r="251" spans="1:34" x14ac:dyDescent="0.25">
      <c r="A251" s="5" t="s">
        <v>875</v>
      </c>
      <c r="B251" t="s">
        <v>885</v>
      </c>
      <c r="C251" t="s">
        <v>900</v>
      </c>
      <c r="D251" t="s">
        <v>902</v>
      </c>
      <c r="E251" t="s">
        <v>1194</v>
      </c>
      <c r="H251" s="136">
        <v>2009</v>
      </c>
      <c r="I251" s="136">
        <v>9</v>
      </c>
      <c r="L251" s="5" t="s">
        <v>632</v>
      </c>
      <c r="N251" s="5" t="s">
        <v>636</v>
      </c>
      <c r="O251" s="5" t="s">
        <v>643</v>
      </c>
      <c r="P251" s="5" t="s">
        <v>645</v>
      </c>
      <c r="R251" s="5" t="s">
        <v>653</v>
      </c>
      <c r="V251" s="5" t="s">
        <v>801</v>
      </c>
      <c r="AC251">
        <v>-27.88</v>
      </c>
      <c r="AE251" t="s">
        <v>1236</v>
      </c>
      <c r="AG251">
        <v>2009</v>
      </c>
      <c r="AH251">
        <v>55.34</v>
      </c>
    </row>
    <row r="252" spans="1:34" x14ac:dyDescent="0.25">
      <c r="A252" s="5" t="s">
        <v>875</v>
      </c>
      <c r="B252" t="s">
        <v>885</v>
      </c>
      <c r="C252" t="s">
        <v>900</v>
      </c>
      <c r="D252" t="s">
        <v>901</v>
      </c>
      <c r="E252" t="s">
        <v>1195</v>
      </c>
      <c r="H252" s="136">
        <v>2009</v>
      </c>
      <c r="I252" s="136">
        <v>9</v>
      </c>
      <c r="L252" s="5" t="s">
        <v>632</v>
      </c>
      <c r="N252" s="5" t="s">
        <v>636</v>
      </c>
      <c r="O252" s="5" t="s">
        <v>643</v>
      </c>
      <c r="P252" s="5" t="s">
        <v>645</v>
      </c>
      <c r="R252" s="5" t="s">
        <v>653</v>
      </c>
      <c r="V252" s="5" t="s">
        <v>801</v>
      </c>
      <c r="AC252">
        <v>-20.69</v>
      </c>
      <c r="AE252" t="s">
        <v>1236</v>
      </c>
      <c r="AG252">
        <v>2009</v>
      </c>
      <c r="AH252">
        <v>41.3</v>
      </c>
    </row>
    <row r="253" spans="1:34" x14ac:dyDescent="0.25">
      <c r="A253" s="5" t="s">
        <v>875</v>
      </c>
      <c r="B253" t="s">
        <v>885</v>
      </c>
      <c r="C253" t="s">
        <v>894</v>
      </c>
      <c r="D253" t="s">
        <v>897</v>
      </c>
      <c r="E253" t="s">
        <v>1196</v>
      </c>
      <c r="H253" s="136">
        <v>2009</v>
      </c>
      <c r="I253" s="136">
        <v>9</v>
      </c>
      <c r="L253" s="5" t="s">
        <v>632</v>
      </c>
      <c r="N253" s="5" t="s">
        <v>636</v>
      </c>
      <c r="O253" s="5" t="s">
        <v>643</v>
      </c>
      <c r="P253" s="5" t="s">
        <v>645</v>
      </c>
      <c r="R253" s="5" t="s">
        <v>653</v>
      </c>
      <c r="V253" s="5" t="s">
        <v>801</v>
      </c>
      <c r="AC253">
        <v>-23.83</v>
      </c>
      <c r="AE253" t="s">
        <v>1236</v>
      </c>
      <c r="AG253">
        <v>2009</v>
      </c>
      <c r="AH253">
        <v>39.25</v>
      </c>
    </row>
    <row r="254" spans="1:34" x14ac:dyDescent="0.25">
      <c r="A254" s="5" t="s">
        <v>875</v>
      </c>
      <c r="B254" t="s">
        <v>885</v>
      </c>
      <c r="C254" t="s">
        <v>894</v>
      </c>
      <c r="D254" t="s">
        <v>898</v>
      </c>
      <c r="E254" t="s">
        <v>1197</v>
      </c>
      <c r="H254" s="136">
        <v>2009</v>
      </c>
      <c r="I254" s="136">
        <v>9</v>
      </c>
      <c r="L254" s="5" t="s">
        <v>632</v>
      </c>
      <c r="N254" s="5" t="s">
        <v>636</v>
      </c>
      <c r="O254" s="5" t="s">
        <v>643</v>
      </c>
      <c r="P254" s="5" t="s">
        <v>645</v>
      </c>
      <c r="R254" s="5" t="s">
        <v>653</v>
      </c>
      <c r="V254" s="5" t="s">
        <v>801</v>
      </c>
      <c r="AC254">
        <v>-24.2</v>
      </c>
      <c r="AE254" t="s">
        <v>1236</v>
      </c>
      <c r="AG254">
        <v>2009</v>
      </c>
      <c r="AH254">
        <v>47.89</v>
      </c>
    </row>
    <row r="255" spans="1:34" x14ac:dyDescent="0.25">
      <c r="A255" s="5" t="s">
        <v>875</v>
      </c>
      <c r="B255" t="s">
        <v>885</v>
      </c>
      <c r="C255" t="s">
        <v>894</v>
      </c>
      <c r="D255" t="s">
        <v>895</v>
      </c>
      <c r="E255" t="s">
        <v>1198</v>
      </c>
      <c r="H255" s="136">
        <v>2009</v>
      </c>
      <c r="I255" s="136">
        <v>9</v>
      </c>
      <c r="L255" s="5" t="s">
        <v>632</v>
      </c>
      <c r="N255" s="5" t="s">
        <v>636</v>
      </c>
      <c r="O255" s="5" t="s">
        <v>643</v>
      </c>
      <c r="P255" s="5" t="s">
        <v>645</v>
      </c>
      <c r="R255" s="5" t="s">
        <v>653</v>
      </c>
      <c r="V255" s="5" t="s">
        <v>801</v>
      </c>
      <c r="AC255">
        <v>-22.82</v>
      </c>
      <c r="AE255" t="s">
        <v>1236</v>
      </c>
      <c r="AG255">
        <v>2009</v>
      </c>
      <c r="AH255">
        <v>58.11</v>
      </c>
    </row>
    <row r="256" spans="1:34" x14ac:dyDescent="0.25">
      <c r="A256" s="5" t="s">
        <v>875</v>
      </c>
      <c r="B256" t="s">
        <v>885</v>
      </c>
      <c r="C256" t="s">
        <v>894</v>
      </c>
      <c r="D256" t="s">
        <v>899</v>
      </c>
      <c r="E256" t="s">
        <v>1199</v>
      </c>
      <c r="H256" s="136">
        <v>2009</v>
      </c>
      <c r="I256" s="136">
        <v>9</v>
      </c>
      <c r="L256" s="5" t="s">
        <v>632</v>
      </c>
      <c r="N256" s="5" t="s">
        <v>636</v>
      </c>
      <c r="O256" s="5" t="s">
        <v>643</v>
      </c>
      <c r="P256" s="5" t="s">
        <v>645</v>
      </c>
      <c r="R256" s="5" t="s">
        <v>653</v>
      </c>
      <c r="V256" s="5" t="s">
        <v>801</v>
      </c>
      <c r="AC256">
        <v>-23.13</v>
      </c>
      <c r="AE256" t="s">
        <v>1236</v>
      </c>
      <c r="AG256">
        <v>2009</v>
      </c>
      <c r="AH256">
        <v>41.39</v>
      </c>
    </row>
    <row r="257" spans="1:34" x14ac:dyDescent="0.25">
      <c r="A257" s="5" t="s">
        <v>875</v>
      </c>
      <c r="B257" t="s">
        <v>885</v>
      </c>
      <c r="C257" t="s">
        <v>887</v>
      </c>
      <c r="D257" t="s">
        <v>888</v>
      </c>
      <c r="E257" t="s">
        <v>1200</v>
      </c>
      <c r="H257" s="136">
        <v>2010</v>
      </c>
      <c r="I257" s="136">
        <v>8</v>
      </c>
      <c r="L257" s="5" t="s">
        <v>632</v>
      </c>
      <c r="N257" s="5" t="s">
        <v>636</v>
      </c>
      <c r="O257" s="5" t="s">
        <v>643</v>
      </c>
      <c r="P257" s="5" t="s">
        <v>645</v>
      </c>
      <c r="R257" s="5" t="s">
        <v>653</v>
      </c>
      <c r="V257" s="5" t="s">
        <v>801</v>
      </c>
      <c r="AC257">
        <v>-24.1</v>
      </c>
      <c r="AE257" t="s">
        <v>1236</v>
      </c>
      <c r="AG257">
        <v>2010</v>
      </c>
      <c r="AH257">
        <v>10.92</v>
      </c>
    </row>
    <row r="258" spans="1:34" x14ac:dyDescent="0.25">
      <c r="A258" s="5" t="s">
        <v>875</v>
      </c>
      <c r="B258" t="s">
        <v>885</v>
      </c>
      <c r="C258" t="s">
        <v>887</v>
      </c>
      <c r="D258" t="s">
        <v>890</v>
      </c>
      <c r="E258" t="s">
        <v>1201</v>
      </c>
      <c r="H258" s="136">
        <v>2010</v>
      </c>
      <c r="I258" s="136">
        <v>8</v>
      </c>
      <c r="L258" s="5" t="s">
        <v>632</v>
      </c>
      <c r="N258" s="5" t="s">
        <v>636</v>
      </c>
      <c r="O258" s="5" t="s">
        <v>643</v>
      </c>
      <c r="P258" s="5" t="s">
        <v>645</v>
      </c>
      <c r="R258" s="5" t="s">
        <v>653</v>
      </c>
      <c r="V258" s="5" t="s">
        <v>801</v>
      </c>
      <c r="AC258">
        <v>-24.1</v>
      </c>
      <c r="AE258" t="s">
        <v>1236</v>
      </c>
      <c r="AG258">
        <v>2010</v>
      </c>
      <c r="AH258">
        <v>18.25</v>
      </c>
    </row>
    <row r="259" spans="1:34" x14ac:dyDescent="0.25">
      <c r="A259" s="5" t="s">
        <v>875</v>
      </c>
      <c r="B259" t="s">
        <v>885</v>
      </c>
      <c r="C259" t="s">
        <v>887</v>
      </c>
      <c r="D259" t="s">
        <v>892</v>
      </c>
      <c r="E259" t="s">
        <v>1202</v>
      </c>
      <c r="H259" s="136">
        <v>2010</v>
      </c>
      <c r="I259" s="136">
        <v>8</v>
      </c>
      <c r="L259" s="5" t="s">
        <v>632</v>
      </c>
      <c r="N259" s="5" t="s">
        <v>636</v>
      </c>
      <c r="O259" s="5" t="s">
        <v>643</v>
      </c>
      <c r="P259" s="5" t="s">
        <v>645</v>
      </c>
      <c r="R259" s="5" t="s">
        <v>653</v>
      </c>
      <c r="V259" s="5" t="s">
        <v>801</v>
      </c>
      <c r="AC259">
        <v>-24.1</v>
      </c>
      <c r="AE259" t="s">
        <v>1236</v>
      </c>
      <c r="AG259">
        <v>2010</v>
      </c>
      <c r="AH259">
        <v>30.6</v>
      </c>
    </row>
    <row r="260" spans="1:34" x14ac:dyDescent="0.25">
      <c r="A260" s="5" t="s">
        <v>875</v>
      </c>
      <c r="B260" t="s">
        <v>885</v>
      </c>
      <c r="C260" t="s">
        <v>887</v>
      </c>
      <c r="D260" t="s">
        <v>891</v>
      </c>
      <c r="E260" t="s">
        <v>1203</v>
      </c>
      <c r="H260" s="136">
        <v>2010</v>
      </c>
      <c r="I260" s="136">
        <v>8</v>
      </c>
      <c r="L260" s="5" t="s">
        <v>632</v>
      </c>
      <c r="N260" s="5" t="s">
        <v>636</v>
      </c>
      <c r="O260" s="5" t="s">
        <v>643</v>
      </c>
      <c r="P260" s="5" t="s">
        <v>645</v>
      </c>
      <c r="R260" s="5" t="s">
        <v>653</v>
      </c>
      <c r="V260" s="5" t="s">
        <v>801</v>
      </c>
      <c r="AC260">
        <v>-24.1</v>
      </c>
      <c r="AE260" t="s">
        <v>1236</v>
      </c>
      <c r="AG260">
        <v>2010</v>
      </c>
      <c r="AH260">
        <v>30.19</v>
      </c>
    </row>
    <row r="261" spans="1:34" x14ac:dyDescent="0.25">
      <c r="A261" s="5" t="s">
        <v>875</v>
      </c>
      <c r="B261" t="s">
        <v>885</v>
      </c>
      <c r="C261" t="s">
        <v>900</v>
      </c>
      <c r="D261" t="s">
        <v>903</v>
      </c>
      <c r="E261" t="s">
        <v>1204</v>
      </c>
      <c r="H261" s="136">
        <v>2010</v>
      </c>
      <c r="I261" s="136">
        <v>8</v>
      </c>
      <c r="L261" s="5" t="s">
        <v>632</v>
      </c>
      <c r="N261" s="5" t="s">
        <v>636</v>
      </c>
      <c r="O261" s="5" t="s">
        <v>643</v>
      </c>
      <c r="P261" s="5" t="s">
        <v>645</v>
      </c>
      <c r="R261" s="5" t="s">
        <v>653</v>
      </c>
      <c r="V261" s="5" t="s">
        <v>801</v>
      </c>
      <c r="AC261">
        <v>-24.1</v>
      </c>
      <c r="AE261" t="s">
        <v>1236</v>
      </c>
      <c r="AG261">
        <v>2010</v>
      </c>
      <c r="AH261">
        <v>24.86</v>
      </c>
    </row>
    <row r="262" spans="1:34" x14ac:dyDescent="0.25">
      <c r="A262" s="5" t="s">
        <v>875</v>
      </c>
      <c r="B262" t="s">
        <v>885</v>
      </c>
      <c r="C262" t="s">
        <v>900</v>
      </c>
      <c r="D262" t="s">
        <v>905</v>
      </c>
      <c r="E262" t="s">
        <v>1205</v>
      </c>
      <c r="H262" s="136">
        <v>2010</v>
      </c>
      <c r="I262" s="136">
        <v>8</v>
      </c>
      <c r="L262" s="5" t="s">
        <v>632</v>
      </c>
      <c r="N262" s="5" t="s">
        <v>636</v>
      </c>
      <c r="O262" s="5" t="s">
        <v>643</v>
      </c>
      <c r="P262" s="5" t="s">
        <v>645</v>
      </c>
      <c r="R262" s="5" t="s">
        <v>653</v>
      </c>
      <c r="V262" s="5" t="s">
        <v>801</v>
      </c>
      <c r="AC262">
        <v>-24.1</v>
      </c>
      <c r="AE262" t="s">
        <v>1236</v>
      </c>
      <c r="AG262">
        <v>2010</v>
      </c>
      <c r="AH262">
        <v>-22.77</v>
      </c>
    </row>
    <row r="263" spans="1:34" x14ac:dyDescent="0.25">
      <c r="A263" s="5" t="s">
        <v>875</v>
      </c>
      <c r="B263" t="s">
        <v>885</v>
      </c>
      <c r="C263" t="s">
        <v>900</v>
      </c>
      <c r="D263" t="s">
        <v>902</v>
      </c>
      <c r="E263" t="s">
        <v>1206</v>
      </c>
      <c r="H263" s="136">
        <v>2010</v>
      </c>
      <c r="I263" s="136">
        <v>8</v>
      </c>
      <c r="L263" s="5" t="s">
        <v>632</v>
      </c>
      <c r="N263" s="5" t="s">
        <v>636</v>
      </c>
      <c r="O263" s="5" t="s">
        <v>643</v>
      </c>
      <c r="P263" s="5" t="s">
        <v>645</v>
      </c>
      <c r="R263" s="5" t="s">
        <v>653</v>
      </c>
      <c r="V263" s="5" t="s">
        <v>801</v>
      </c>
      <c r="AC263">
        <v>-24.1</v>
      </c>
      <c r="AE263" t="s">
        <v>1236</v>
      </c>
      <c r="AG263">
        <v>2010</v>
      </c>
      <c r="AH263">
        <v>33.1</v>
      </c>
    </row>
    <row r="264" spans="1:34" x14ac:dyDescent="0.25">
      <c r="A264" s="5" t="s">
        <v>875</v>
      </c>
      <c r="B264" t="s">
        <v>885</v>
      </c>
      <c r="C264" t="s">
        <v>900</v>
      </c>
      <c r="D264" t="s">
        <v>901</v>
      </c>
      <c r="E264" t="s">
        <v>1207</v>
      </c>
      <c r="H264" s="136">
        <v>2010</v>
      </c>
      <c r="I264" s="136">
        <v>8</v>
      </c>
      <c r="L264" s="5" t="s">
        <v>632</v>
      </c>
      <c r="N264" s="5" t="s">
        <v>636</v>
      </c>
      <c r="O264" s="5" t="s">
        <v>643</v>
      </c>
      <c r="P264" s="5" t="s">
        <v>645</v>
      </c>
      <c r="R264" s="5" t="s">
        <v>653</v>
      </c>
      <c r="V264" s="5" t="s">
        <v>801</v>
      </c>
      <c r="AC264">
        <v>-24.1</v>
      </c>
      <c r="AE264" t="s">
        <v>1236</v>
      </c>
      <c r="AG264">
        <v>2010</v>
      </c>
      <c r="AH264">
        <v>-29</v>
      </c>
    </row>
    <row r="265" spans="1:34" x14ac:dyDescent="0.25">
      <c r="A265" s="5" t="s">
        <v>875</v>
      </c>
      <c r="B265" t="s">
        <v>885</v>
      </c>
      <c r="C265" t="s">
        <v>894</v>
      </c>
      <c r="D265" t="s">
        <v>897</v>
      </c>
      <c r="E265" t="s">
        <v>1208</v>
      </c>
      <c r="H265" s="136">
        <v>2010</v>
      </c>
      <c r="I265" s="136">
        <v>8</v>
      </c>
      <c r="L265" s="5" t="s">
        <v>632</v>
      </c>
      <c r="N265" s="5" t="s">
        <v>636</v>
      </c>
      <c r="O265" s="5" t="s">
        <v>643</v>
      </c>
      <c r="P265" s="5" t="s">
        <v>645</v>
      </c>
      <c r="R265" s="5" t="s">
        <v>653</v>
      </c>
      <c r="V265" s="5" t="s">
        <v>801</v>
      </c>
      <c r="AC265">
        <v>-24.1</v>
      </c>
      <c r="AE265" t="s">
        <v>1236</v>
      </c>
      <c r="AG265">
        <v>2010</v>
      </c>
      <c r="AH265">
        <v>21.44</v>
      </c>
    </row>
    <row r="266" spans="1:34" x14ac:dyDescent="0.25">
      <c r="A266" s="5" t="s">
        <v>875</v>
      </c>
      <c r="B266" t="s">
        <v>885</v>
      </c>
      <c r="C266" t="s">
        <v>894</v>
      </c>
      <c r="D266" t="s">
        <v>898</v>
      </c>
      <c r="E266" t="s">
        <v>1209</v>
      </c>
      <c r="H266" s="136">
        <v>2010</v>
      </c>
      <c r="I266" s="136">
        <v>8</v>
      </c>
      <c r="L266" s="5" t="s">
        <v>632</v>
      </c>
      <c r="N266" s="5" t="s">
        <v>636</v>
      </c>
      <c r="O266" s="5" t="s">
        <v>643</v>
      </c>
      <c r="P266" s="5" t="s">
        <v>645</v>
      </c>
      <c r="R266" s="5" t="s">
        <v>653</v>
      </c>
      <c r="V266" s="5" t="s">
        <v>801</v>
      </c>
      <c r="AC266">
        <v>-24.1</v>
      </c>
      <c r="AE266" t="s">
        <v>1236</v>
      </c>
      <c r="AG266">
        <v>2010</v>
      </c>
      <c r="AH266">
        <v>27.38</v>
      </c>
    </row>
    <row r="267" spans="1:34" x14ac:dyDescent="0.25">
      <c r="A267" s="5" t="s">
        <v>875</v>
      </c>
      <c r="B267" t="s">
        <v>885</v>
      </c>
      <c r="C267" t="s">
        <v>894</v>
      </c>
      <c r="D267" t="s">
        <v>895</v>
      </c>
      <c r="E267" t="s">
        <v>1210</v>
      </c>
      <c r="H267" s="136">
        <v>2010</v>
      </c>
      <c r="I267" s="136">
        <v>8</v>
      </c>
      <c r="L267" s="5" t="s">
        <v>632</v>
      </c>
      <c r="N267" s="5" t="s">
        <v>636</v>
      </c>
      <c r="O267" s="5" t="s">
        <v>643</v>
      </c>
      <c r="P267" s="5" t="s">
        <v>645</v>
      </c>
      <c r="R267" s="5" t="s">
        <v>653</v>
      </c>
      <c r="V267" s="5" t="s">
        <v>801</v>
      </c>
      <c r="AC267">
        <v>-24.1</v>
      </c>
      <c r="AE267" t="s">
        <v>1236</v>
      </c>
      <c r="AG267">
        <v>2010</v>
      </c>
      <c r="AH267">
        <v>39.25</v>
      </c>
    </row>
    <row r="268" spans="1:34" x14ac:dyDescent="0.25">
      <c r="A268" s="5" t="s">
        <v>875</v>
      </c>
      <c r="B268" t="s">
        <v>885</v>
      </c>
      <c r="C268" t="s">
        <v>894</v>
      </c>
      <c r="D268" t="s">
        <v>899</v>
      </c>
      <c r="E268" t="s">
        <v>1211</v>
      </c>
      <c r="H268" s="136">
        <v>2010</v>
      </c>
      <c r="I268" s="136">
        <v>8</v>
      </c>
      <c r="L268" s="5" t="s">
        <v>632</v>
      </c>
      <c r="N268" s="5" t="s">
        <v>636</v>
      </c>
      <c r="O268" s="5" t="s">
        <v>643</v>
      </c>
      <c r="P268" s="5" t="s">
        <v>645</v>
      </c>
      <c r="R268" s="5" t="s">
        <v>653</v>
      </c>
      <c r="V268" s="5" t="s">
        <v>801</v>
      </c>
      <c r="AC268">
        <v>-24.1</v>
      </c>
      <c r="AE268" t="s">
        <v>1236</v>
      </c>
      <c r="AG268">
        <v>2010</v>
      </c>
      <c r="AH268">
        <v>-24.66</v>
      </c>
    </row>
    <row r="269" spans="1:34" x14ac:dyDescent="0.25">
      <c r="A269" s="5" t="s">
        <v>875</v>
      </c>
      <c r="B269" t="s">
        <v>885</v>
      </c>
      <c r="C269" t="s">
        <v>887</v>
      </c>
      <c r="D269" t="s">
        <v>888</v>
      </c>
      <c r="E269" t="s">
        <v>1212</v>
      </c>
      <c r="H269" s="136">
        <v>2011</v>
      </c>
      <c r="I269" s="136">
        <v>8</v>
      </c>
      <c r="L269" s="5" t="s">
        <v>632</v>
      </c>
      <c r="N269" s="5" t="s">
        <v>636</v>
      </c>
      <c r="O269" s="5" t="s">
        <v>643</v>
      </c>
      <c r="P269" s="5" t="s">
        <v>645</v>
      </c>
      <c r="R269" s="5" t="s">
        <v>653</v>
      </c>
      <c r="V269" s="5" t="s">
        <v>801</v>
      </c>
      <c r="AC269">
        <v>-24.1</v>
      </c>
      <c r="AE269" t="s">
        <v>1236</v>
      </c>
      <c r="AG269">
        <v>2011</v>
      </c>
      <c r="AH269">
        <v>65.06</v>
      </c>
    </row>
    <row r="270" spans="1:34" x14ac:dyDescent="0.25">
      <c r="A270" s="5" t="s">
        <v>875</v>
      </c>
      <c r="B270" t="s">
        <v>885</v>
      </c>
      <c r="C270" t="s">
        <v>887</v>
      </c>
      <c r="D270" t="s">
        <v>890</v>
      </c>
      <c r="E270" t="s">
        <v>1213</v>
      </c>
      <c r="H270" s="136">
        <v>2011</v>
      </c>
      <c r="I270" s="136">
        <v>8</v>
      </c>
      <c r="L270" s="5" t="s">
        <v>632</v>
      </c>
      <c r="N270" s="5" t="s">
        <v>636</v>
      </c>
      <c r="O270" s="5" t="s">
        <v>643</v>
      </c>
      <c r="P270" s="5" t="s">
        <v>645</v>
      </c>
      <c r="R270" s="5" t="s">
        <v>653</v>
      </c>
      <c r="V270" s="5" t="s">
        <v>801</v>
      </c>
      <c r="AC270">
        <v>-24.1</v>
      </c>
      <c r="AE270" t="s">
        <v>1236</v>
      </c>
      <c r="AG270">
        <v>2011</v>
      </c>
      <c r="AH270">
        <v>53.99</v>
      </c>
    </row>
    <row r="271" spans="1:34" x14ac:dyDescent="0.25">
      <c r="A271" s="5" t="s">
        <v>875</v>
      </c>
      <c r="B271" t="s">
        <v>885</v>
      </c>
      <c r="C271" t="s">
        <v>887</v>
      </c>
      <c r="D271" t="s">
        <v>892</v>
      </c>
      <c r="E271" t="s">
        <v>1214</v>
      </c>
      <c r="H271" s="136">
        <v>2011</v>
      </c>
      <c r="I271" s="136">
        <v>8</v>
      </c>
      <c r="L271" s="5" t="s">
        <v>632</v>
      </c>
      <c r="N271" s="5" t="s">
        <v>636</v>
      </c>
      <c r="O271" s="5" t="s">
        <v>643</v>
      </c>
      <c r="P271" s="5" t="s">
        <v>645</v>
      </c>
      <c r="R271" s="5" t="s">
        <v>653</v>
      </c>
      <c r="V271" s="5" t="s">
        <v>801</v>
      </c>
      <c r="AC271">
        <v>-24.1</v>
      </c>
      <c r="AE271" t="s">
        <v>1236</v>
      </c>
      <c r="AG271">
        <v>2011</v>
      </c>
      <c r="AH271">
        <v>33.979999999999997</v>
      </c>
    </row>
    <row r="272" spans="1:34" x14ac:dyDescent="0.25">
      <c r="A272" s="5" t="s">
        <v>875</v>
      </c>
      <c r="B272" t="s">
        <v>885</v>
      </c>
      <c r="C272" t="s">
        <v>887</v>
      </c>
      <c r="D272" t="s">
        <v>891</v>
      </c>
      <c r="E272" t="s">
        <v>1215</v>
      </c>
      <c r="H272" s="136">
        <v>2011</v>
      </c>
      <c r="I272" s="136">
        <v>8</v>
      </c>
      <c r="L272" s="5" t="s">
        <v>632</v>
      </c>
      <c r="N272" s="5" t="s">
        <v>636</v>
      </c>
      <c r="O272" s="5" t="s">
        <v>643</v>
      </c>
      <c r="P272" s="5" t="s">
        <v>645</v>
      </c>
      <c r="R272" s="5" t="s">
        <v>653</v>
      </c>
      <c r="V272" s="5" t="s">
        <v>801</v>
      </c>
      <c r="AC272">
        <v>-24.1</v>
      </c>
      <c r="AE272" t="s">
        <v>1236</v>
      </c>
      <c r="AG272">
        <v>2011</v>
      </c>
      <c r="AH272">
        <v>0.06</v>
      </c>
    </row>
    <row r="273" spans="1:34" x14ac:dyDescent="0.25">
      <c r="A273" s="5" t="s">
        <v>875</v>
      </c>
      <c r="B273" t="s">
        <v>885</v>
      </c>
      <c r="C273" t="s">
        <v>900</v>
      </c>
      <c r="D273" t="s">
        <v>903</v>
      </c>
      <c r="E273" t="s">
        <v>1216</v>
      </c>
      <c r="H273" s="136">
        <v>2011</v>
      </c>
      <c r="I273" s="136">
        <v>8</v>
      </c>
      <c r="L273" s="5" t="s">
        <v>632</v>
      </c>
      <c r="N273" s="5" t="s">
        <v>636</v>
      </c>
      <c r="O273" s="5" t="s">
        <v>643</v>
      </c>
      <c r="P273" s="5" t="s">
        <v>645</v>
      </c>
      <c r="R273" s="5" t="s">
        <v>653</v>
      </c>
      <c r="V273" s="5" t="s">
        <v>801</v>
      </c>
      <c r="AC273">
        <v>-24.1</v>
      </c>
      <c r="AE273" t="s">
        <v>1236</v>
      </c>
      <c r="AG273">
        <v>2011</v>
      </c>
      <c r="AH273">
        <v>52.75</v>
      </c>
    </row>
    <row r="274" spans="1:34" x14ac:dyDescent="0.25">
      <c r="A274" s="5" t="s">
        <v>875</v>
      </c>
      <c r="B274" t="s">
        <v>885</v>
      </c>
      <c r="C274" t="s">
        <v>900</v>
      </c>
      <c r="D274" t="s">
        <v>905</v>
      </c>
      <c r="E274" t="s">
        <v>1217</v>
      </c>
      <c r="H274" s="136">
        <v>2011</v>
      </c>
      <c r="I274" s="136">
        <v>8</v>
      </c>
      <c r="L274" s="5" t="s">
        <v>632</v>
      </c>
      <c r="N274" s="5" t="s">
        <v>636</v>
      </c>
      <c r="O274" s="5" t="s">
        <v>643</v>
      </c>
      <c r="P274" s="5" t="s">
        <v>645</v>
      </c>
      <c r="R274" s="5" t="s">
        <v>653</v>
      </c>
      <c r="V274" s="5" t="s">
        <v>801</v>
      </c>
      <c r="AC274">
        <v>-24.1</v>
      </c>
      <c r="AE274" t="s">
        <v>1236</v>
      </c>
      <c r="AG274">
        <v>2011</v>
      </c>
      <c r="AH274">
        <v>56.88</v>
      </c>
    </row>
    <row r="275" spans="1:34" x14ac:dyDescent="0.25">
      <c r="A275" s="5" t="s">
        <v>875</v>
      </c>
      <c r="B275" t="s">
        <v>885</v>
      </c>
      <c r="C275" t="s">
        <v>900</v>
      </c>
      <c r="D275" t="s">
        <v>902</v>
      </c>
      <c r="E275" t="s">
        <v>1218</v>
      </c>
      <c r="H275" s="136">
        <v>2011</v>
      </c>
      <c r="I275" s="136">
        <v>8</v>
      </c>
      <c r="L275" s="5" t="s">
        <v>632</v>
      </c>
      <c r="N275" s="5" t="s">
        <v>636</v>
      </c>
      <c r="O275" s="5" t="s">
        <v>643</v>
      </c>
      <c r="P275" s="5" t="s">
        <v>645</v>
      </c>
      <c r="R275" s="5" t="s">
        <v>653</v>
      </c>
      <c r="V275" s="5" t="s">
        <v>801</v>
      </c>
      <c r="AC275">
        <v>-24.1</v>
      </c>
      <c r="AE275" t="s">
        <v>1236</v>
      </c>
      <c r="AG275">
        <v>2011</v>
      </c>
      <c r="AH275">
        <v>45.95</v>
      </c>
    </row>
    <row r="276" spans="1:34" x14ac:dyDescent="0.25">
      <c r="A276" s="5" t="s">
        <v>875</v>
      </c>
      <c r="B276" t="s">
        <v>885</v>
      </c>
      <c r="C276" t="s">
        <v>900</v>
      </c>
      <c r="D276" t="s">
        <v>901</v>
      </c>
      <c r="E276" t="s">
        <v>1219</v>
      </c>
      <c r="H276" s="136">
        <v>2011</v>
      </c>
      <c r="I276" s="136">
        <v>8</v>
      </c>
      <c r="L276" s="5" t="s">
        <v>632</v>
      </c>
      <c r="N276" s="5" t="s">
        <v>636</v>
      </c>
      <c r="O276" s="5" t="s">
        <v>643</v>
      </c>
      <c r="P276" s="5" t="s">
        <v>645</v>
      </c>
      <c r="R276" s="5" t="s">
        <v>653</v>
      </c>
      <c r="V276" s="5" t="s">
        <v>801</v>
      </c>
      <c r="AC276">
        <v>-24.1</v>
      </c>
      <c r="AE276" t="s">
        <v>1236</v>
      </c>
      <c r="AG276">
        <v>2011</v>
      </c>
      <c r="AH276">
        <v>35.83</v>
      </c>
    </row>
    <row r="277" spans="1:34" x14ac:dyDescent="0.25">
      <c r="A277" s="5" t="s">
        <v>875</v>
      </c>
      <c r="B277" t="s">
        <v>885</v>
      </c>
      <c r="C277" t="s">
        <v>894</v>
      </c>
      <c r="D277" t="s">
        <v>897</v>
      </c>
      <c r="E277" t="s">
        <v>1220</v>
      </c>
      <c r="H277" s="136">
        <v>2011</v>
      </c>
      <c r="I277" s="136">
        <v>8</v>
      </c>
      <c r="L277" s="5" t="s">
        <v>632</v>
      </c>
      <c r="N277" s="5" t="s">
        <v>636</v>
      </c>
      <c r="O277" s="5" t="s">
        <v>643</v>
      </c>
      <c r="P277" s="5" t="s">
        <v>645</v>
      </c>
      <c r="R277" s="5" t="s">
        <v>653</v>
      </c>
      <c r="V277" s="5" t="s">
        <v>801</v>
      </c>
      <c r="AC277">
        <v>-24.1</v>
      </c>
      <c r="AE277" t="s">
        <v>1236</v>
      </c>
      <c r="AG277">
        <v>2011</v>
      </c>
      <c r="AH277">
        <v>54.72</v>
      </c>
    </row>
    <row r="278" spans="1:34" x14ac:dyDescent="0.25">
      <c r="A278" s="5" t="s">
        <v>875</v>
      </c>
      <c r="B278" t="s">
        <v>885</v>
      </c>
      <c r="C278" t="s">
        <v>894</v>
      </c>
      <c r="D278" t="s">
        <v>898</v>
      </c>
      <c r="E278" t="s">
        <v>1221</v>
      </c>
      <c r="H278" s="136">
        <v>2011</v>
      </c>
      <c r="I278" s="136">
        <v>8</v>
      </c>
      <c r="L278" s="5" t="s">
        <v>632</v>
      </c>
      <c r="N278" s="5" t="s">
        <v>636</v>
      </c>
      <c r="O278" s="5" t="s">
        <v>643</v>
      </c>
      <c r="P278" s="5" t="s">
        <v>645</v>
      </c>
      <c r="R278" s="5" t="s">
        <v>653</v>
      </c>
      <c r="V278" s="5" t="s">
        <v>801</v>
      </c>
      <c r="AC278">
        <v>-24.1</v>
      </c>
      <c r="AE278" t="s">
        <v>1236</v>
      </c>
      <c r="AG278">
        <v>2011</v>
      </c>
      <c r="AH278">
        <v>45.91</v>
      </c>
    </row>
    <row r="279" spans="1:34" x14ac:dyDescent="0.25">
      <c r="A279" s="5" t="s">
        <v>875</v>
      </c>
      <c r="B279" t="s">
        <v>885</v>
      </c>
      <c r="C279" t="s">
        <v>894</v>
      </c>
      <c r="D279" t="s">
        <v>895</v>
      </c>
      <c r="E279" t="s">
        <v>1222</v>
      </c>
      <c r="H279" s="136">
        <v>2011</v>
      </c>
      <c r="I279" s="136">
        <v>8</v>
      </c>
      <c r="L279" s="5" t="s">
        <v>632</v>
      </c>
      <c r="N279" s="5" t="s">
        <v>636</v>
      </c>
      <c r="O279" s="5" t="s">
        <v>643</v>
      </c>
      <c r="P279" s="5" t="s">
        <v>645</v>
      </c>
      <c r="R279" s="5" t="s">
        <v>653</v>
      </c>
      <c r="V279" s="5" t="s">
        <v>801</v>
      </c>
      <c r="AC279">
        <v>-24.1</v>
      </c>
      <c r="AE279" t="s">
        <v>1236</v>
      </c>
      <c r="AG279">
        <v>2011</v>
      </c>
      <c r="AH279">
        <v>43.5</v>
      </c>
    </row>
    <row r="280" spans="1:34" x14ac:dyDescent="0.25">
      <c r="A280" s="5" t="s">
        <v>875</v>
      </c>
      <c r="B280" t="s">
        <v>885</v>
      </c>
      <c r="C280" t="s">
        <v>894</v>
      </c>
      <c r="D280" t="s">
        <v>899</v>
      </c>
      <c r="E280" t="s">
        <v>1223</v>
      </c>
      <c r="H280" s="136">
        <v>2011</v>
      </c>
      <c r="I280" s="136">
        <v>8</v>
      </c>
      <c r="L280" s="5" t="s">
        <v>632</v>
      </c>
      <c r="N280" s="5" t="s">
        <v>636</v>
      </c>
      <c r="O280" s="5" t="s">
        <v>643</v>
      </c>
      <c r="P280" s="5" t="s">
        <v>645</v>
      </c>
      <c r="R280" s="5" t="s">
        <v>653</v>
      </c>
      <c r="V280" s="5" t="s">
        <v>801</v>
      </c>
      <c r="AC280">
        <v>-24.1</v>
      </c>
      <c r="AE280" t="s">
        <v>1236</v>
      </c>
      <c r="AG280">
        <v>2011</v>
      </c>
      <c r="AH280">
        <v>37</v>
      </c>
    </row>
    <row r="281" spans="1:34" x14ac:dyDescent="0.25">
      <c r="A281" s="5" t="s">
        <v>875</v>
      </c>
      <c r="B281" t="s">
        <v>885</v>
      </c>
      <c r="C281" t="s">
        <v>887</v>
      </c>
      <c r="D281" t="s">
        <v>888</v>
      </c>
      <c r="E281" t="s">
        <v>1224</v>
      </c>
      <c r="H281" s="136">
        <v>2012</v>
      </c>
      <c r="I281" s="136">
        <v>8</v>
      </c>
      <c r="L281" s="5" t="s">
        <v>632</v>
      </c>
      <c r="N281" s="5" t="s">
        <v>636</v>
      </c>
      <c r="O281" s="5" t="s">
        <v>643</v>
      </c>
      <c r="P281" s="5" t="s">
        <v>645</v>
      </c>
      <c r="R281" s="5" t="s">
        <v>653</v>
      </c>
      <c r="V281" s="5" t="s">
        <v>801</v>
      </c>
      <c r="AC281">
        <v>-24.1</v>
      </c>
      <c r="AE281" t="s">
        <v>1236</v>
      </c>
      <c r="AG281">
        <v>2012</v>
      </c>
      <c r="AH281">
        <v>44.71</v>
      </c>
    </row>
    <row r="282" spans="1:34" x14ac:dyDescent="0.25">
      <c r="A282" s="5" t="s">
        <v>875</v>
      </c>
      <c r="B282" t="s">
        <v>885</v>
      </c>
      <c r="C282" t="s">
        <v>887</v>
      </c>
      <c r="D282" t="s">
        <v>890</v>
      </c>
      <c r="E282" t="s">
        <v>1225</v>
      </c>
      <c r="H282" s="136">
        <v>2012</v>
      </c>
      <c r="I282" s="136">
        <v>8</v>
      </c>
      <c r="L282" s="5" t="s">
        <v>632</v>
      </c>
      <c r="N282" s="5" t="s">
        <v>636</v>
      </c>
      <c r="O282" s="5" t="s">
        <v>643</v>
      </c>
      <c r="P282" s="5" t="s">
        <v>645</v>
      </c>
      <c r="R282" s="5" t="s">
        <v>653</v>
      </c>
      <c r="V282" s="5" t="s">
        <v>801</v>
      </c>
      <c r="AC282">
        <v>-24.1</v>
      </c>
      <c r="AE282" t="s">
        <v>1236</v>
      </c>
      <c r="AG282">
        <v>2012</v>
      </c>
      <c r="AH282">
        <v>39.450000000000003</v>
      </c>
    </row>
    <row r="283" spans="1:34" x14ac:dyDescent="0.25">
      <c r="A283" s="5" t="s">
        <v>875</v>
      </c>
      <c r="B283" t="s">
        <v>885</v>
      </c>
      <c r="C283" t="s">
        <v>887</v>
      </c>
      <c r="D283" t="s">
        <v>892</v>
      </c>
      <c r="E283" t="s">
        <v>1226</v>
      </c>
      <c r="H283" s="136">
        <v>2012</v>
      </c>
      <c r="I283" s="136">
        <v>8</v>
      </c>
      <c r="L283" s="5" t="s">
        <v>632</v>
      </c>
      <c r="N283" s="5" t="s">
        <v>636</v>
      </c>
      <c r="O283" s="5" t="s">
        <v>643</v>
      </c>
      <c r="P283" s="5" t="s">
        <v>645</v>
      </c>
      <c r="R283" s="5" t="s">
        <v>653</v>
      </c>
      <c r="V283" s="5" t="s">
        <v>801</v>
      </c>
      <c r="AC283">
        <v>-24.1</v>
      </c>
      <c r="AE283" t="s">
        <v>1236</v>
      </c>
      <c r="AG283">
        <v>2012</v>
      </c>
      <c r="AH283">
        <v>9.3800000000000008</v>
      </c>
    </row>
    <row r="284" spans="1:34" x14ac:dyDescent="0.25">
      <c r="A284" s="5" t="s">
        <v>875</v>
      </c>
      <c r="B284" t="s">
        <v>885</v>
      </c>
      <c r="C284" t="s">
        <v>887</v>
      </c>
      <c r="D284" t="s">
        <v>891</v>
      </c>
      <c r="E284" t="s">
        <v>1227</v>
      </c>
      <c r="H284" s="136">
        <v>2012</v>
      </c>
      <c r="I284" s="136">
        <v>8</v>
      </c>
      <c r="L284" s="5" t="s">
        <v>632</v>
      </c>
      <c r="N284" s="5" t="s">
        <v>636</v>
      </c>
      <c r="O284" s="5" t="s">
        <v>643</v>
      </c>
      <c r="P284" s="5" t="s">
        <v>645</v>
      </c>
      <c r="R284" s="5" t="s">
        <v>653</v>
      </c>
      <c r="V284" s="5" t="s">
        <v>801</v>
      </c>
      <c r="AC284">
        <v>-24.1</v>
      </c>
      <c r="AE284" t="s">
        <v>1236</v>
      </c>
      <c r="AG284">
        <v>2012</v>
      </c>
      <c r="AH284">
        <v>36.369999999999997</v>
      </c>
    </row>
    <row r="285" spans="1:34" x14ac:dyDescent="0.25">
      <c r="A285" s="5" t="s">
        <v>875</v>
      </c>
      <c r="B285" t="s">
        <v>885</v>
      </c>
      <c r="C285" t="s">
        <v>900</v>
      </c>
      <c r="D285" t="s">
        <v>903</v>
      </c>
      <c r="E285" t="s">
        <v>1228</v>
      </c>
      <c r="H285" s="136">
        <v>2012</v>
      </c>
      <c r="I285" s="136">
        <v>8</v>
      </c>
      <c r="L285" s="5" t="s">
        <v>632</v>
      </c>
      <c r="N285" s="5" t="s">
        <v>636</v>
      </c>
      <c r="O285" s="5" t="s">
        <v>643</v>
      </c>
      <c r="P285" s="5" t="s">
        <v>645</v>
      </c>
      <c r="R285" s="5" t="s">
        <v>653</v>
      </c>
      <c r="V285" s="5" t="s">
        <v>801</v>
      </c>
      <c r="AC285">
        <v>-24.1</v>
      </c>
      <c r="AE285" t="s">
        <v>1236</v>
      </c>
      <c r="AG285">
        <v>2012</v>
      </c>
      <c r="AH285">
        <v>42.91</v>
      </c>
    </row>
    <row r="286" spans="1:34" x14ac:dyDescent="0.25">
      <c r="A286" s="5" t="s">
        <v>875</v>
      </c>
      <c r="B286" t="s">
        <v>885</v>
      </c>
      <c r="C286" t="s">
        <v>900</v>
      </c>
      <c r="D286" t="s">
        <v>905</v>
      </c>
      <c r="E286" t="s">
        <v>1229</v>
      </c>
      <c r="H286" s="136">
        <v>2012</v>
      </c>
      <c r="I286" s="136">
        <v>8</v>
      </c>
      <c r="L286" s="5" t="s">
        <v>632</v>
      </c>
      <c r="N286" s="5" t="s">
        <v>636</v>
      </c>
      <c r="O286" s="5" t="s">
        <v>643</v>
      </c>
      <c r="P286" s="5" t="s">
        <v>645</v>
      </c>
      <c r="R286" s="5" t="s">
        <v>653</v>
      </c>
      <c r="V286" s="5" t="s">
        <v>801</v>
      </c>
      <c r="AC286">
        <v>-24.1</v>
      </c>
      <c r="AE286" t="s">
        <v>1236</v>
      </c>
      <c r="AG286">
        <v>2012</v>
      </c>
      <c r="AH286">
        <v>46.43</v>
      </c>
    </row>
    <row r="287" spans="1:34" x14ac:dyDescent="0.25">
      <c r="A287" s="5" t="s">
        <v>875</v>
      </c>
      <c r="B287" t="s">
        <v>885</v>
      </c>
      <c r="C287" t="s">
        <v>900</v>
      </c>
      <c r="D287" t="s">
        <v>902</v>
      </c>
      <c r="E287" t="s">
        <v>1230</v>
      </c>
      <c r="H287" s="136">
        <v>2012</v>
      </c>
      <c r="I287" s="136">
        <v>8</v>
      </c>
      <c r="L287" s="5" t="s">
        <v>632</v>
      </c>
      <c r="N287" s="5" t="s">
        <v>636</v>
      </c>
      <c r="O287" s="5" t="s">
        <v>643</v>
      </c>
      <c r="P287" s="5" t="s">
        <v>645</v>
      </c>
      <c r="R287" s="5" t="s">
        <v>653</v>
      </c>
      <c r="V287" s="5" t="s">
        <v>801</v>
      </c>
      <c r="AC287">
        <v>-24.1</v>
      </c>
      <c r="AE287" t="s">
        <v>1236</v>
      </c>
      <c r="AG287">
        <v>2012</v>
      </c>
      <c r="AH287">
        <v>46.32</v>
      </c>
    </row>
    <row r="288" spans="1:34" x14ac:dyDescent="0.25">
      <c r="A288" s="5" t="s">
        <v>875</v>
      </c>
      <c r="B288" t="s">
        <v>885</v>
      </c>
      <c r="C288" t="s">
        <v>900</v>
      </c>
      <c r="D288" t="s">
        <v>901</v>
      </c>
      <c r="E288" t="s">
        <v>1231</v>
      </c>
      <c r="H288" s="136">
        <v>2012</v>
      </c>
      <c r="I288" s="136">
        <v>8</v>
      </c>
      <c r="L288" s="5" t="s">
        <v>632</v>
      </c>
      <c r="N288" s="5" t="s">
        <v>636</v>
      </c>
      <c r="O288" s="5" t="s">
        <v>643</v>
      </c>
      <c r="P288" s="5" t="s">
        <v>645</v>
      </c>
      <c r="R288" s="5" t="s">
        <v>653</v>
      </c>
      <c r="V288" s="5" t="s">
        <v>801</v>
      </c>
      <c r="AC288">
        <v>-24.1</v>
      </c>
      <c r="AE288" t="s">
        <v>1236</v>
      </c>
      <c r="AG288">
        <v>2012</v>
      </c>
      <c r="AH288">
        <v>33.119999999999997</v>
      </c>
    </row>
    <row r="289" spans="1:34" x14ac:dyDescent="0.25">
      <c r="A289" s="5" t="s">
        <v>875</v>
      </c>
      <c r="B289" t="s">
        <v>885</v>
      </c>
      <c r="C289" t="s">
        <v>894</v>
      </c>
      <c r="D289" t="s">
        <v>897</v>
      </c>
      <c r="E289" t="s">
        <v>1232</v>
      </c>
      <c r="H289" s="136">
        <v>2012</v>
      </c>
      <c r="I289" s="136">
        <v>8</v>
      </c>
      <c r="L289" s="5" t="s">
        <v>632</v>
      </c>
      <c r="N289" s="5" t="s">
        <v>636</v>
      </c>
      <c r="O289" s="5" t="s">
        <v>643</v>
      </c>
      <c r="P289" s="5" t="s">
        <v>645</v>
      </c>
      <c r="R289" s="5" t="s">
        <v>653</v>
      </c>
      <c r="V289" s="5" t="s">
        <v>801</v>
      </c>
      <c r="AC289">
        <v>-24.1</v>
      </c>
      <c r="AE289" t="s">
        <v>1236</v>
      </c>
      <c r="AG289">
        <v>2012</v>
      </c>
      <c r="AH289">
        <v>43.93</v>
      </c>
    </row>
    <row r="290" spans="1:34" x14ac:dyDescent="0.25">
      <c r="A290" s="5" t="s">
        <v>875</v>
      </c>
      <c r="B290" t="s">
        <v>885</v>
      </c>
      <c r="C290" t="s">
        <v>894</v>
      </c>
      <c r="D290" t="s">
        <v>898</v>
      </c>
      <c r="E290" t="s">
        <v>1233</v>
      </c>
      <c r="H290" s="136">
        <v>2012</v>
      </c>
      <c r="I290" s="136">
        <v>8</v>
      </c>
      <c r="L290" s="5" t="s">
        <v>632</v>
      </c>
      <c r="N290" s="5" t="s">
        <v>636</v>
      </c>
      <c r="O290" s="5" t="s">
        <v>643</v>
      </c>
      <c r="P290" s="5" t="s">
        <v>645</v>
      </c>
      <c r="R290" s="5" t="s">
        <v>653</v>
      </c>
      <c r="V290" s="5" t="s">
        <v>801</v>
      </c>
      <c r="AC290">
        <v>-24.1</v>
      </c>
      <c r="AE290" t="s">
        <v>1236</v>
      </c>
      <c r="AG290">
        <v>2012</v>
      </c>
      <c r="AH290">
        <v>36.97</v>
      </c>
    </row>
    <row r="291" spans="1:34" x14ac:dyDescent="0.25">
      <c r="A291" s="5" t="s">
        <v>875</v>
      </c>
      <c r="B291" t="s">
        <v>885</v>
      </c>
      <c r="C291" t="s">
        <v>894</v>
      </c>
      <c r="D291" t="s">
        <v>895</v>
      </c>
      <c r="E291" t="s">
        <v>1234</v>
      </c>
      <c r="H291" s="136">
        <v>2012</v>
      </c>
      <c r="I291" s="136">
        <v>8</v>
      </c>
      <c r="L291" s="5" t="s">
        <v>632</v>
      </c>
      <c r="N291" s="5" t="s">
        <v>636</v>
      </c>
      <c r="O291" s="5" t="s">
        <v>643</v>
      </c>
      <c r="P291" s="5" t="s">
        <v>645</v>
      </c>
      <c r="R291" s="5" t="s">
        <v>653</v>
      </c>
      <c r="V291" s="5" t="s">
        <v>801</v>
      </c>
      <c r="AC291">
        <v>-24.1</v>
      </c>
      <c r="AE291" t="s">
        <v>1236</v>
      </c>
      <c r="AG291">
        <v>2012</v>
      </c>
      <c r="AH291">
        <v>45.23</v>
      </c>
    </row>
    <row r="292" spans="1:34" x14ac:dyDescent="0.25">
      <c r="A292" s="5" t="s">
        <v>875</v>
      </c>
      <c r="B292" t="s">
        <v>885</v>
      </c>
      <c r="C292" t="s">
        <v>894</v>
      </c>
      <c r="D292" t="s">
        <v>899</v>
      </c>
      <c r="E292" t="s">
        <v>1235</v>
      </c>
      <c r="H292" s="136">
        <v>2012</v>
      </c>
      <c r="I292" s="136">
        <v>8</v>
      </c>
      <c r="L292" s="5" t="s">
        <v>632</v>
      </c>
      <c r="N292" s="5" t="s">
        <v>636</v>
      </c>
      <c r="O292" s="5" t="s">
        <v>643</v>
      </c>
      <c r="P292" s="5" t="s">
        <v>645</v>
      </c>
      <c r="R292" s="5" t="s">
        <v>653</v>
      </c>
      <c r="V292" s="5" t="s">
        <v>801</v>
      </c>
      <c r="AC292">
        <v>-24.1</v>
      </c>
      <c r="AE292" t="s">
        <v>1236</v>
      </c>
      <c r="AG292">
        <v>2012</v>
      </c>
      <c r="AH292">
        <v>41.15</v>
      </c>
    </row>
    <row r="293" spans="1:34" x14ac:dyDescent="0.25">
      <c r="A293" s="13"/>
    </row>
    <row r="294" spans="1:34" x14ac:dyDescent="0.25">
      <c r="A294" s="13"/>
    </row>
    <row r="295" spans="1:34" x14ac:dyDescent="0.25">
      <c r="A295" s="13"/>
    </row>
    <row r="296" spans="1:34" x14ac:dyDescent="0.25">
      <c r="A296" s="13"/>
    </row>
    <row r="297" spans="1:34" x14ac:dyDescent="0.25">
      <c r="A297" s="13"/>
    </row>
    <row r="298" spans="1:34" x14ac:dyDescent="0.25">
      <c r="A298" s="13"/>
    </row>
    <row r="299" spans="1:34" x14ac:dyDescent="0.25">
      <c r="A299" s="13"/>
    </row>
    <row r="300" spans="1:34" x14ac:dyDescent="0.25">
      <c r="A300" s="13"/>
    </row>
    <row r="301" spans="1:34" x14ac:dyDescent="0.25">
      <c r="A301" s="13"/>
    </row>
    <row r="302" spans="1:34" x14ac:dyDescent="0.25">
      <c r="A302" s="13"/>
    </row>
    <row r="303" spans="1:34" x14ac:dyDescent="0.25">
      <c r="A303" s="13"/>
    </row>
    <row r="304" spans="1:34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OFFSET(profile!$D$1,3,0,COUNTA(profile!$AB:$AB)-2,1)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87"/>
  <sheetViews>
    <sheetView workbookViewId="0">
      <selection activeCell="I4" sqref="I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6.28515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2" width="13" style="5" customWidth="1"/>
    <col min="13" max="15" width="10.42578125" style="5" customWidth="1"/>
    <col min="16" max="16" width="10.7109375" style="5" customWidth="1"/>
    <col min="17" max="17" width="15.140625" style="5" customWidth="1"/>
    <col min="18" max="18" width="14.140625" style="5" customWidth="1"/>
    <col min="19" max="19" width="14.710937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40625" style="5" customWidth="1"/>
    <col min="25" max="25" width="13" style="5" customWidth="1"/>
    <col min="26" max="26" width="16.7109375" style="5" customWidth="1"/>
    <col min="27" max="27" width="10.85546875" style="5" customWidth="1"/>
    <col min="28" max="28" width="10" style="5" customWidth="1"/>
    <col min="29" max="29" width="10.140625" style="5" customWidth="1"/>
    <col min="30" max="30" width="21.140625" style="8" customWidth="1"/>
    <col min="31" max="31" width="12.42578125" style="5" customWidth="1"/>
    <col min="32" max="32" width="10.42578125" style="5" customWidth="1"/>
    <col min="33" max="37" width="13.42578125" style="5" customWidth="1"/>
    <col min="38" max="38" width="13.28515625" style="5" customWidth="1"/>
    <col min="39" max="39" width="8.7109375" style="5" customWidth="1"/>
    <col min="40" max="40" width="13.85546875" style="5" bestFit="1" customWidth="1"/>
    <col min="41" max="41" width="12.42578125" style="5" bestFit="1" customWidth="1"/>
    <col min="42" max="42" width="8.7109375" style="8" customWidth="1"/>
    <col min="43" max="43" width="16" style="8" bestFit="1" customWidth="1"/>
    <col min="44" max="44" width="19" style="8" bestFit="1" customWidth="1"/>
    <col min="45" max="46" width="10.140625" style="5" customWidth="1"/>
    <col min="47" max="47" width="8.42578125" style="5" customWidth="1"/>
    <col min="48" max="49" width="11.42578125" style="5" customWidth="1"/>
    <col min="50" max="50" width="8.140625" style="5" customWidth="1"/>
    <col min="51" max="51" width="8.7109375" style="5" customWidth="1"/>
    <col min="52" max="52" width="11.140625" style="5" customWidth="1"/>
    <col min="53" max="53" width="16.7109375" style="5" customWidth="1"/>
    <col min="54" max="54" width="10.7109375" style="5" customWidth="1"/>
    <col min="55" max="55" width="8.85546875" style="5" customWidth="1"/>
    <col min="56" max="57" width="13.42578125" style="5" customWidth="1"/>
    <col min="58" max="58" width="15.7109375" style="5" customWidth="1"/>
    <col min="59" max="59" width="21.28515625" style="5" customWidth="1"/>
    <col min="60" max="60" width="13.42578125" style="5" customWidth="1"/>
    <col min="61" max="61" width="14.140625" style="5" customWidth="1"/>
    <col min="62" max="62" width="9" style="5" customWidth="1"/>
    <col min="63" max="63" width="15.140625" style="5" customWidth="1"/>
    <col min="64" max="64" width="9.85546875" style="5" customWidth="1"/>
    <col min="65" max="65" width="10.140625" style="5" customWidth="1"/>
    <col min="66" max="67" width="11.28515625" style="5" customWidth="1"/>
    <col min="68" max="68" width="19.7109375" style="5" customWidth="1"/>
    <col min="69" max="69" width="13.42578125" style="5" customWidth="1"/>
    <col min="70" max="71" width="13.85546875" style="5" customWidth="1"/>
    <col min="72" max="72" width="12.7109375" style="5" customWidth="1"/>
    <col min="73" max="73" width="13.140625" style="5" customWidth="1"/>
    <col min="74" max="74" width="26.140625" style="5" customWidth="1"/>
    <col min="75" max="75" width="11.140625" style="5" customWidth="1"/>
    <col min="76" max="76" width="9.42578125" style="5" customWidth="1"/>
    <col min="77" max="77" width="12.7109375" style="5" customWidth="1"/>
    <col min="78" max="79" width="11.28515625" style="5" customWidth="1"/>
    <col min="80" max="80" width="25.7109375" style="5" customWidth="1"/>
    <col min="81" max="81" width="13" style="5" customWidth="1"/>
    <col min="82" max="82" width="12.7109375" style="5" customWidth="1"/>
    <col min="83" max="83" width="13" style="5" customWidth="1"/>
    <col min="84" max="84" width="12.140625" style="5" customWidth="1"/>
    <col min="85" max="85" width="26.140625" style="5" customWidth="1"/>
    <col min="86" max="86" width="11.140625" style="5" customWidth="1"/>
    <col min="87" max="87" width="10.7109375" style="5" customWidth="1"/>
    <col min="88" max="88" width="10.85546875" style="5" customWidth="1"/>
    <col min="89" max="89" width="25.42578125" style="5" customWidth="1"/>
    <col min="90" max="90" width="11.7109375" style="5" customWidth="1"/>
    <col min="91" max="91" width="15.425781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7109375" style="5" customWidth="1"/>
    <col min="102" max="103" width="15" style="5" bestFit="1" customWidth="1"/>
    <col min="104" max="16384" width="15.140625" style="5"/>
  </cols>
  <sheetData>
    <row r="1" spans="1:105" s="41" customFormat="1" ht="27" customHeight="1" x14ac:dyDescent="0.25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740</v>
      </c>
      <c r="F1" s="124" t="s">
        <v>741</v>
      </c>
      <c r="G1" s="124" t="s">
        <v>742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153" t="s">
        <v>867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766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767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145" t="s">
        <v>857</v>
      </c>
      <c r="AU1" s="45" t="s">
        <v>525</v>
      </c>
      <c r="AV1" s="45" t="s">
        <v>526</v>
      </c>
      <c r="AW1" s="145" t="s">
        <v>869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768</v>
      </c>
      <c r="BM1" s="48" t="s">
        <v>769</v>
      </c>
      <c r="BN1" s="48" t="s">
        <v>541</v>
      </c>
      <c r="BO1" s="148" t="s">
        <v>859</v>
      </c>
      <c r="BP1" s="148" t="s">
        <v>860</v>
      </c>
      <c r="BQ1" s="48" t="s">
        <v>542</v>
      </c>
      <c r="BR1" s="48" t="s">
        <v>543</v>
      </c>
      <c r="BS1" s="48" t="s">
        <v>841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843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770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</row>
    <row r="2" spans="1:105" s="29" customFormat="1" ht="81.95" customHeight="1" x14ac:dyDescent="0.25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732</v>
      </c>
      <c r="F2" s="125" t="s">
        <v>733</v>
      </c>
      <c r="G2" s="125" t="s">
        <v>731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52" t="s">
        <v>868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146" t="s">
        <v>858</v>
      </c>
      <c r="AU2" s="54" t="s">
        <v>82</v>
      </c>
      <c r="AV2" s="54" t="s">
        <v>83</v>
      </c>
      <c r="AW2" s="146" t="s">
        <v>870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149" t="s">
        <v>861</v>
      </c>
      <c r="BP2" s="149" t="s">
        <v>871</v>
      </c>
      <c r="BQ2" s="58" t="s">
        <v>95</v>
      </c>
      <c r="BR2" s="58" t="s">
        <v>96</v>
      </c>
      <c r="BS2" s="58" t="s">
        <v>842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844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</row>
    <row r="3" spans="1:105" s="41" customFormat="1" ht="33.950000000000003" customHeight="1" x14ac:dyDescent="0.25">
      <c r="A3" s="36" t="s">
        <v>362</v>
      </c>
      <c r="B3" s="35"/>
      <c r="C3" s="35"/>
      <c r="D3" s="35"/>
      <c r="E3" s="126" t="s">
        <v>729</v>
      </c>
      <c r="F3" s="126" t="s">
        <v>34</v>
      </c>
      <c r="G3" s="126" t="s">
        <v>730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151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147" t="s">
        <v>45</v>
      </c>
      <c r="AU3" s="66" t="s">
        <v>130</v>
      </c>
      <c r="AV3" s="66" t="s">
        <v>37</v>
      </c>
      <c r="AW3" s="147" t="s">
        <v>130</v>
      </c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150" t="s">
        <v>135</v>
      </c>
      <c r="BP3" s="150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845</v>
      </c>
      <c r="CM3" s="70" t="s">
        <v>845</v>
      </c>
      <c r="CN3" s="70" t="s">
        <v>845</v>
      </c>
      <c r="CO3" s="70" t="s">
        <v>845</v>
      </c>
      <c r="CP3" s="70" t="s">
        <v>845</v>
      </c>
      <c r="CQ3" s="70" t="s">
        <v>845</v>
      </c>
      <c r="CR3" s="70" t="s">
        <v>845</v>
      </c>
      <c r="CS3" s="70" t="s">
        <v>845</v>
      </c>
      <c r="CT3" s="70" t="s">
        <v>845</v>
      </c>
      <c r="CU3" s="70" t="s">
        <v>845</v>
      </c>
      <c r="CV3" s="70" t="s">
        <v>845</v>
      </c>
      <c r="CW3" s="70" t="s">
        <v>845</v>
      </c>
      <c r="CX3" s="70" t="s">
        <v>845</v>
      </c>
      <c r="CY3" s="70" t="s">
        <v>845</v>
      </c>
      <c r="CZ3" s="70" t="s">
        <v>845</v>
      </c>
      <c r="DA3" s="70" t="s">
        <v>845</v>
      </c>
    </row>
    <row r="4" spans="1:105" ht="15" customHeight="1" x14ac:dyDescent="0.25">
      <c r="A4" s="5" t="s">
        <v>875</v>
      </c>
      <c r="B4" s="169" t="s">
        <v>885</v>
      </c>
      <c r="C4" s="169" t="s">
        <v>908</v>
      </c>
      <c r="D4" s="169" t="s">
        <v>1237</v>
      </c>
      <c r="E4" s="133">
        <v>2009</v>
      </c>
      <c r="F4" s="133"/>
      <c r="G4" s="133"/>
      <c r="H4" s="22"/>
      <c r="I4" s="7">
        <v>0</v>
      </c>
      <c r="J4" s="7">
        <v>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6"/>
      <c r="AQ4" s="16"/>
      <c r="AR4" s="16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</row>
    <row r="5" spans="1:105" x14ac:dyDescent="0.25">
      <c r="A5" s="5" t="s">
        <v>875</v>
      </c>
      <c r="B5" s="169" t="s">
        <v>885</v>
      </c>
      <c r="C5" s="169" t="s">
        <v>908</v>
      </c>
      <c r="D5" s="169" t="s">
        <v>1238</v>
      </c>
      <c r="E5" s="133">
        <v>2009</v>
      </c>
      <c r="F5" s="133"/>
      <c r="G5" s="133"/>
      <c r="H5" s="22"/>
      <c r="I5" s="7">
        <v>5</v>
      </c>
      <c r="J5" s="7">
        <v>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6"/>
      <c r="AQ5" s="16"/>
      <c r="AR5" s="16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</row>
    <row r="6" spans="1:105" x14ac:dyDescent="0.25">
      <c r="A6" s="5" t="s">
        <v>875</v>
      </c>
      <c r="B6" s="169" t="s">
        <v>885</v>
      </c>
      <c r="C6" s="169" t="s">
        <v>909</v>
      </c>
      <c r="D6" s="169" t="s">
        <v>1239</v>
      </c>
      <c r="E6" s="133">
        <v>2009</v>
      </c>
      <c r="F6" s="133"/>
      <c r="G6" s="133"/>
      <c r="H6" s="22"/>
      <c r="I6" s="7">
        <v>0</v>
      </c>
      <c r="J6" s="7">
        <v>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1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6"/>
      <c r="AQ6" s="16"/>
      <c r="AR6" s="16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</row>
    <row r="7" spans="1:105" x14ac:dyDescent="0.25">
      <c r="A7" s="5" t="s">
        <v>875</v>
      </c>
      <c r="B7" s="169" t="s">
        <v>885</v>
      </c>
      <c r="C7" s="169" t="s">
        <v>909</v>
      </c>
      <c r="D7" s="169" t="s">
        <v>1240</v>
      </c>
      <c r="E7" s="133">
        <v>2009</v>
      </c>
      <c r="F7" s="133"/>
      <c r="G7" s="133"/>
      <c r="H7" s="22"/>
      <c r="I7" s="7">
        <v>5</v>
      </c>
      <c r="J7" s="7">
        <v>11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1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6"/>
      <c r="AQ7" s="16"/>
      <c r="AR7" s="16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</row>
    <row r="8" spans="1:105" x14ac:dyDescent="0.25">
      <c r="A8" s="5" t="s">
        <v>875</v>
      </c>
      <c r="B8" s="169" t="s">
        <v>885</v>
      </c>
      <c r="C8" s="169" t="s">
        <v>910</v>
      </c>
      <c r="D8" s="169" t="s">
        <v>1241</v>
      </c>
      <c r="E8" s="133">
        <v>2009</v>
      </c>
      <c r="F8" s="133"/>
      <c r="G8" s="133"/>
      <c r="H8" s="22"/>
      <c r="I8" s="7">
        <v>0</v>
      </c>
      <c r="J8" s="7"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1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  <c r="AR8" s="16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1:105" x14ac:dyDescent="0.25">
      <c r="A9" s="5" t="s">
        <v>875</v>
      </c>
      <c r="B9" s="14" t="s">
        <v>885</v>
      </c>
      <c r="C9" s="14" t="s">
        <v>910</v>
      </c>
      <c r="D9" s="14" t="s">
        <v>1242</v>
      </c>
      <c r="E9" s="134">
        <v>2009</v>
      </c>
      <c r="F9" s="134"/>
      <c r="G9" s="134"/>
      <c r="H9" s="22"/>
      <c r="I9" s="13">
        <v>5</v>
      </c>
      <c r="J9" s="13">
        <v>8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7"/>
      <c r="Z9" s="13"/>
      <c r="AA9" s="13"/>
      <c r="AB9" s="13"/>
      <c r="AC9" s="13"/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7"/>
      <c r="AQ9" s="17"/>
      <c r="AR9" s="17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</row>
    <row r="10" spans="1:105" x14ac:dyDescent="0.25">
      <c r="A10" s="5" t="s">
        <v>875</v>
      </c>
      <c r="B10" s="14" t="s">
        <v>885</v>
      </c>
      <c r="C10" s="14" t="s">
        <v>911</v>
      </c>
      <c r="D10" s="14" t="s">
        <v>1243</v>
      </c>
      <c r="E10" s="134">
        <v>2009</v>
      </c>
      <c r="F10" s="134"/>
      <c r="G10" s="134"/>
      <c r="H10" s="22"/>
      <c r="I10" s="13">
        <v>0</v>
      </c>
      <c r="J10" s="13">
        <v>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7"/>
      <c r="Z10" s="13"/>
      <c r="AA10" s="13"/>
      <c r="AB10" s="13"/>
      <c r="AC10" s="13"/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7"/>
      <c r="AQ10" s="17"/>
      <c r="AR10" s="17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</row>
    <row r="11" spans="1:105" x14ac:dyDescent="0.25">
      <c r="A11" s="5" t="s">
        <v>875</v>
      </c>
      <c r="B11" s="14" t="s">
        <v>885</v>
      </c>
      <c r="C11" s="14" t="s">
        <v>911</v>
      </c>
      <c r="D11" s="14" t="s">
        <v>1244</v>
      </c>
      <c r="E11" s="134">
        <v>2009</v>
      </c>
      <c r="F11" s="134"/>
      <c r="G11" s="134"/>
      <c r="H11" s="22"/>
      <c r="I11" s="13">
        <v>5</v>
      </c>
      <c r="J11" s="13">
        <v>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7"/>
      <c r="Z11" s="13"/>
      <c r="AA11" s="13"/>
      <c r="AB11" s="13"/>
      <c r="AC11" s="13"/>
      <c r="AD11" s="17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7"/>
      <c r="AQ11" s="17"/>
      <c r="AR11" s="17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</row>
    <row r="12" spans="1:105" x14ac:dyDescent="0.25">
      <c r="A12" s="5" t="s">
        <v>875</v>
      </c>
      <c r="B12" s="14" t="s">
        <v>885</v>
      </c>
      <c r="C12" s="14" t="s">
        <v>912</v>
      </c>
      <c r="D12" s="14" t="s">
        <v>1245</v>
      </c>
      <c r="E12" s="134">
        <v>2009</v>
      </c>
      <c r="F12" s="134"/>
      <c r="G12" s="134"/>
      <c r="H12" s="22"/>
      <c r="I12" s="13">
        <v>0</v>
      </c>
      <c r="J12" s="13">
        <v>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7"/>
      <c r="Z12" s="13"/>
      <c r="AA12" s="13"/>
      <c r="AB12" s="13"/>
      <c r="AC12" s="13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7"/>
      <c r="AQ12" s="17"/>
      <c r="AR12" s="17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</row>
    <row r="13" spans="1:105" x14ac:dyDescent="0.25">
      <c r="A13" s="5" t="s">
        <v>875</v>
      </c>
      <c r="B13" s="14" t="s">
        <v>885</v>
      </c>
      <c r="C13" s="14" t="s">
        <v>912</v>
      </c>
      <c r="D13" s="14" t="s">
        <v>1246</v>
      </c>
      <c r="E13" s="134">
        <v>2009</v>
      </c>
      <c r="F13" s="134"/>
      <c r="G13" s="134"/>
      <c r="H13" s="22"/>
      <c r="I13" s="13">
        <v>5</v>
      </c>
      <c r="J13" s="13">
        <v>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7"/>
      <c r="Z13" s="13"/>
      <c r="AA13" s="13"/>
      <c r="AB13" s="13"/>
      <c r="AC13" s="13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7"/>
      <c r="AQ13" s="17"/>
      <c r="AR13" s="17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</row>
    <row r="14" spans="1:105" x14ac:dyDescent="0.25">
      <c r="A14" s="5" t="s">
        <v>875</v>
      </c>
      <c r="B14" s="14" t="s">
        <v>885</v>
      </c>
      <c r="C14" s="14" t="s">
        <v>913</v>
      </c>
      <c r="D14" s="14" t="s">
        <v>1247</v>
      </c>
      <c r="E14" s="134">
        <v>2009</v>
      </c>
      <c r="F14" s="134"/>
      <c r="G14" s="134"/>
      <c r="H14" s="22"/>
      <c r="I14" s="13">
        <v>0</v>
      </c>
      <c r="J14" s="13">
        <v>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7"/>
      <c r="Z14" s="13"/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7"/>
      <c r="AQ14" s="17"/>
      <c r="AR14" s="17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</row>
    <row r="15" spans="1:105" x14ac:dyDescent="0.25">
      <c r="A15" s="5" t="s">
        <v>875</v>
      </c>
      <c r="B15" s="14" t="s">
        <v>885</v>
      </c>
      <c r="C15" s="14" t="s">
        <v>913</v>
      </c>
      <c r="D15" s="14" t="s">
        <v>1248</v>
      </c>
      <c r="E15" s="134">
        <v>2009</v>
      </c>
      <c r="F15" s="134"/>
      <c r="G15" s="134"/>
      <c r="H15" s="22"/>
      <c r="I15" s="13">
        <v>5</v>
      </c>
      <c r="J15" s="13">
        <v>10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7"/>
      <c r="AQ15" s="17"/>
      <c r="AR15" s="17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</row>
    <row r="16" spans="1:105" x14ac:dyDescent="0.25">
      <c r="A16" s="5" t="s">
        <v>875</v>
      </c>
      <c r="B16" s="14" t="s">
        <v>885</v>
      </c>
      <c r="C16" s="14" t="s">
        <v>914</v>
      </c>
      <c r="D16" s="14" t="s">
        <v>1249</v>
      </c>
      <c r="E16" s="134">
        <v>2009</v>
      </c>
      <c r="F16" s="134"/>
      <c r="G16" s="134"/>
      <c r="H16" s="22"/>
      <c r="I16" s="13">
        <v>0</v>
      </c>
      <c r="J16" s="13">
        <v>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7"/>
      <c r="Z16" s="13"/>
      <c r="AA16" s="13"/>
      <c r="AB16" s="13"/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7"/>
      <c r="AQ16" s="17"/>
      <c r="AR16" s="17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</row>
    <row r="17" spans="1:104" x14ac:dyDescent="0.25">
      <c r="A17" s="5" t="s">
        <v>875</v>
      </c>
      <c r="B17" s="14" t="s">
        <v>885</v>
      </c>
      <c r="C17" s="14" t="s">
        <v>915</v>
      </c>
      <c r="D17" s="14" t="s">
        <v>1250</v>
      </c>
      <c r="E17" s="134">
        <v>2009</v>
      </c>
      <c r="F17" s="134"/>
      <c r="G17" s="134"/>
      <c r="H17" s="22"/>
      <c r="I17" s="13">
        <v>0</v>
      </c>
      <c r="J17" s="13">
        <v>5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7"/>
      <c r="AQ17" s="17"/>
      <c r="AR17" s="17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</row>
    <row r="18" spans="1:104" x14ac:dyDescent="0.25">
      <c r="A18" s="5" t="s">
        <v>875</v>
      </c>
      <c r="B18" s="14" t="s">
        <v>885</v>
      </c>
      <c r="C18" s="14" t="s">
        <v>915</v>
      </c>
      <c r="D18" s="14" t="s">
        <v>1251</v>
      </c>
      <c r="E18" s="134">
        <v>2009</v>
      </c>
      <c r="F18" s="134"/>
      <c r="G18" s="134"/>
      <c r="H18" s="22"/>
      <c r="I18" s="13">
        <v>5</v>
      </c>
      <c r="J18" s="13">
        <v>13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7"/>
      <c r="AQ18" s="17"/>
      <c r="AR18" s="17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</row>
    <row r="19" spans="1:104" x14ac:dyDescent="0.25">
      <c r="A19" s="5" t="s">
        <v>875</v>
      </c>
      <c r="B19" s="14" t="s">
        <v>885</v>
      </c>
      <c r="C19" s="14" t="s">
        <v>916</v>
      </c>
      <c r="D19" s="14" t="s">
        <v>1252</v>
      </c>
      <c r="E19" s="134">
        <v>2009</v>
      </c>
      <c r="F19" s="134"/>
      <c r="G19" s="134"/>
      <c r="H19" s="22"/>
      <c r="I19" s="13">
        <v>0</v>
      </c>
      <c r="J19" s="13">
        <v>5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/>
      <c r="AQ19" s="17"/>
      <c r="AR19" s="17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x14ac:dyDescent="0.25">
      <c r="A20" s="5" t="s">
        <v>875</v>
      </c>
      <c r="B20" s="14" t="s">
        <v>885</v>
      </c>
      <c r="C20" s="14" t="s">
        <v>916</v>
      </c>
      <c r="D20" s="14" t="s">
        <v>1253</v>
      </c>
      <c r="E20" s="134">
        <v>2009</v>
      </c>
      <c r="F20" s="134"/>
      <c r="G20" s="134"/>
      <c r="H20" s="22"/>
      <c r="I20" s="13">
        <v>5</v>
      </c>
      <c r="J20" s="13">
        <v>12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/>
      <c r="AQ20" s="17"/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</row>
    <row r="21" spans="1:104" x14ac:dyDescent="0.25">
      <c r="A21" s="5" t="s">
        <v>875</v>
      </c>
      <c r="B21" s="14" t="s">
        <v>885</v>
      </c>
      <c r="C21" s="14" t="s">
        <v>917</v>
      </c>
      <c r="D21" s="14" t="s">
        <v>1254</v>
      </c>
      <c r="E21" s="134">
        <v>2009</v>
      </c>
      <c r="F21" s="134"/>
      <c r="G21" s="134"/>
      <c r="H21" s="22"/>
      <c r="I21" s="13">
        <v>0</v>
      </c>
      <c r="J21" s="13">
        <v>5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7"/>
      <c r="AQ21" s="17"/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</row>
    <row r="22" spans="1:104" x14ac:dyDescent="0.25">
      <c r="A22" s="5" t="s">
        <v>875</v>
      </c>
      <c r="B22" s="14" t="s">
        <v>885</v>
      </c>
      <c r="C22" s="14" t="s">
        <v>917</v>
      </c>
      <c r="D22" s="14" t="s">
        <v>1255</v>
      </c>
      <c r="E22" s="134">
        <v>2009</v>
      </c>
      <c r="F22" s="134"/>
      <c r="G22" s="134"/>
      <c r="H22" s="22"/>
      <c r="I22" s="13">
        <v>5</v>
      </c>
      <c r="J22" s="13">
        <v>15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</row>
    <row r="23" spans="1:104" x14ac:dyDescent="0.25">
      <c r="A23" s="5" t="s">
        <v>875</v>
      </c>
      <c r="B23" s="14" t="s">
        <v>885</v>
      </c>
      <c r="C23" s="14" t="s">
        <v>917</v>
      </c>
      <c r="D23" s="14" t="s">
        <v>1256</v>
      </c>
      <c r="E23" s="134">
        <v>2009</v>
      </c>
      <c r="F23" s="134"/>
      <c r="G23" s="134"/>
      <c r="H23" s="22"/>
      <c r="I23" s="13">
        <v>15</v>
      </c>
      <c r="J23" s="13">
        <v>22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</row>
    <row r="24" spans="1:104" x14ac:dyDescent="0.25">
      <c r="A24" s="5" t="s">
        <v>875</v>
      </c>
      <c r="B24" s="14" t="s">
        <v>885</v>
      </c>
      <c r="C24" s="14" t="s">
        <v>918</v>
      </c>
      <c r="D24" s="14" t="s">
        <v>1257</v>
      </c>
      <c r="E24" s="134">
        <v>2009</v>
      </c>
      <c r="F24" s="134"/>
      <c r="G24" s="134"/>
      <c r="H24" s="22"/>
      <c r="I24" s="13">
        <v>0</v>
      </c>
      <c r="J24" s="13">
        <v>5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/>
      <c r="AQ24" s="17"/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</row>
    <row r="25" spans="1:104" x14ac:dyDescent="0.25">
      <c r="A25" s="5" t="s">
        <v>875</v>
      </c>
      <c r="B25" s="14" t="s">
        <v>885</v>
      </c>
      <c r="C25" s="14" t="s">
        <v>918</v>
      </c>
      <c r="D25" s="14" t="s">
        <v>1258</v>
      </c>
      <c r="E25" s="134">
        <v>2009</v>
      </c>
      <c r="F25" s="134"/>
      <c r="G25" s="134"/>
      <c r="H25" s="22"/>
      <c r="I25" s="13">
        <v>5</v>
      </c>
      <c r="J25" s="13">
        <v>15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</row>
    <row r="26" spans="1:104" x14ac:dyDescent="0.25">
      <c r="A26" s="5" t="s">
        <v>875</v>
      </c>
      <c r="B26" s="14" t="s">
        <v>885</v>
      </c>
      <c r="C26" s="14" t="s">
        <v>918</v>
      </c>
      <c r="D26" s="14" t="s">
        <v>1259</v>
      </c>
      <c r="E26" s="134">
        <v>2009</v>
      </c>
      <c r="F26" s="134"/>
      <c r="G26" s="134"/>
      <c r="H26" s="22"/>
      <c r="I26" s="13">
        <v>15</v>
      </c>
      <c r="J26" s="13">
        <v>25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</row>
    <row r="27" spans="1:104" x14ac:dyDescent="0.25">
      <c r="A27" s="5" t="s">
        <v>875</v>
      </c>
      <c r="B27" s="14" t="s">
        <v>885</v>
      </c>
      <c r="C27" s="14" t="s">
        <v>919</v>
      </c>
      <c r="D27" s="14" t="s">
        <v>1260</v>
      </c>
      <c r="E27" s="134">
        <v>2009</v>
      </c>
      <c r="F27" s="134"/>
      <c r="G27" s="134"/>
      <c r="H27" s="22"/>
      <c r="I27" s="13">
        <v>0</v>
      </c>
      <c r="J27" s="13">
        <v>5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</row>
    <row r="28" spans="1:104" x14ac:dyDescent="0.25">
      <c r="A28" s="5" t="s">
        <v>875</v>
      </c>
      <c r="B28" s="14" t="s">
        <v>885</v>
      </c>
      <c r="C28" s="14" t="s">
        <v>919</v>
      </c>
      <c r="D28" s="14" t="s">
        <v>1261</v>
      </c>
      <c r="E28" s="134">
        <v>2009</v>
      </c>
      <c r="F28" s="134"/>
      <c r="G28" s="134"/>
      <c r="H28" s="22"/>
      <c r="I28" s="13">
        <v>5</v>
      </c>
      <c r="J28" s="13">
        <v>15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</row>
    <row r="29" spans="1:104" x14ac:dyDescent="0.25">
      <c r="A29" s="5" t="s">
        <v>875</v>
      </c>
      <c r="B29" s="14" t="s">
        <v>885</v>
      </c>
      <c r="C29" s="14" t="s">
        <v>919</v>
      </c>
      <c r="D29" s="14" t="s">
        <v>1262</v>
      </c>
      <c r="E29" s="134">
        <v>2009</v>
      </c>
      <c r="F29" s="134"/>
      <c r="G29" s="134"/>
      <c r="H29" s="22"/>
      <c r="I29" s="13">
        <v>15</v>
      </c>
      <c r="J29" s="13">
        <v>25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</row>
    <row r="30" spans="1:104" x14ac:dyDescent="0.25">
      <c r="A30" s="5" t="s">
        <v>875</v>
      </c>
      <c r="B30" s="14" t="s">
        <v>885</v>
      </c>
      <c r="C30" s="14" t="s">
        <v>920</v>
      </c>
      <c r="D30" s="14" t="s">
        <v>1263</v>
      </c>
      <c r="E30" s="134">
        <v>2009</v>
      </c>
      <c r="F30" s="134"/>
      <c r="G30" s="134"/>
      <c r="H30" s="22"/>
      <c r="I30" s="13">
        <v>0</v>
      </c>
      <c r="J30" s="13">
        <v>5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</row>
    <row r="31" spans="1:104" x14ac:dyDescent="0.25">
      <c r="A31" s="5" t="s">
        <v>875</v>
      </c>
      <c r="B31" s="14" t="s">
        <v>885</v>
      </c>
      <c r="C31" s="14" t="s">
        <v>920</v>
      </c>
      <c r="D31" s="14" t="s">
        <v>1264</v>
      </c>
      <c r="E31" s="134">
        <v>2009</v>
      </c>
      <c r="F31" s="134"/>
      <c r="G31" s="134"/>
      <c r="H31" s="22"/>
      <c r="I31" s="13">
        <v>5</v>
      </c>
      <c r="J31" s="13">
        <v>15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</row>
    <row r="32" spans="1:104" x14ac:dyDescent="0.25">
      <c r="A32" s="5" t="s">
        <v>875</v>
      </c>
      <c r="B32" s="14" t="s">
        <v>885</v>
      </c>
      <c r="C32" s="14" t="s">
        <v>920</v>
      </c>
      <c r="D32" s="14" t="s">
        <v>1265</v>
      </c>
      <c r="E32" s="134">
        <v>2009</v>
      </c>
      <c r="F32" s="134"/>
      <c r="G32" s="134"/>
      <c r="H32" s="22"/>
      <c r="I32" s="13">
        <v>15</v>
      </c>
      <c r="J32" s="13">
        <v>25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</row>
    <row r="33" spans="1:104" x14ac:dyDescent="0.25">
      <c r="A33" s="5" t="s">
        <v>875</v>
      </c>
      <c r="B33" s="14" t="s">
        <v>885</v>
      </c>
      <c r="C33" s="14" t="s">
        <v>921</v>
      </c>
      <c r="D33" s="14" t="s">
        <v>1266</v>
      </c>
      <c r="E33" s="134">
        <v>2009</v>
      </c>
      <c r="F33" s="134"/>
      <c r="G33" s="134"/>
      <c r="H33" s="22"/>
      <c r="I33" s="13">
        <v>0</v>
      </c>
      <c r="J33" s="13">
        <v>5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</row>
    <row r="34" spans="1:104" x14ac:dyDescent="0.25">
      <c r="A34" s="5" t="s">
        <v>875</v>
      </c>
      <c r="B34" s="14" t="s">
        <v>885</v>
      </c>
      <c r="C34" s="14" t="s">
        <v>921</v>
      </c>
      <c r="D34" s="14" t="s">
        <v>1267</v>
      </c>
      <c r="E34" s="134">
        <v>2009</v>
      </c>
      <c r="F34" s="134"/>
      <c r="G34" s="134"/>
      <c r="H34" s="22"/>
      <c r="I34" s="13">
        <v>5</v>
      </c>
      <c r="J34" s="13">
        <v>15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</row>
    <row r="35" spans="1:104" x14ac:dyDescent="0.25">
      <c r="A35" s="5" t="s">
        <v>875</v>
      </c>
      <c r="B35" s="14" t="s">
        <v>885</v>
      </c>
      <c r="C35" s="14" t="s">
        <v>921</v>
      </c>
      <c r="D35" s="14" t="s">
        <v>1268</v>
      </c>
      <c r="E35" s="134">
        <v>2009</v>
      </c>
      <c r="F35" s="134"/>
      <c r="G35" s="134"/>
      <c r="H35" s="22"/>
      <c r="I35" s="13">
        <v>15</v>
      </c>
      <c r="J35" s="13">
        <v>25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</row>
    <row r="36" spans="1:104" x14ac:dyDescent="0.25">
      <c r="A36" s="5" t="s">
        <v>875</v>
      </c>
      <c r="B36" s="14" t="s">
        <v>885</v>
      </c>
      <c r="C36" s="14" t="s">
        <v>922</v>
      </c>
      <c r="D36" s="14" t="s">
        <v>1269</v>
      </c>
      <c r="E36" s="134">
        <v>2009</v>
      </c>
      <c r="F36" s="134"/>
      <c r="G36" s="134"/>
      <c r="H36" s="22"/>
      <c r="I36" s="13">
        <v>0</v>
      </c>
      <c r="J36" s="13">
        <v>5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</row>
    <row r="37" spans="1:104" x14ac:dyDescent="0.25">
      <c r="A37" s="5" t="s">
        <v>875</v>
      </c>
      <c r="B37" s="14" t="s">
        <v>885</v>
      </c>
      <c r="C37" s="14" t="s">
        <v>922</v>
      </c>
      <c r="D37" s="14" t="s">
        <v>1270</v>
      </c>
      <c r="E37" s="134">
        <v>2009</v>
      </c>
      <c r="F37" s="134"/>
      <c r="G37" s="134"/>
      <c r="H37" s="22"/>
      <c r="I37" s="13">
        <v>5</v>
      </c>
      <c r="J37" s="13">
        <v>15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</row>
    <row r="38" spans="1:104" x14ac:dyDescent="0.25">
      <c r="A38" s="5" t="s">
        <v>875</v>
      </c>
      <c r="B38" s="14" t="s">
        <v>885</v>
      </c>
      <c r="C38" s="14" t="s">
        <v>922</v>
      </c>
      <c r="D38" s="14" t="s">
        <v>1271</v>
      </c>
      <c r="E38" s="134">
        <v>2009</v>
      </c>
      <c r="F38" s="134"/>
      <c r="G38" s="134"/>
      <c r="H38" s="22"/>
      <c r="I38" s="13">
        <v>15</v>
      </c>
      <c r="J38" s="13">
        <v>25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</row>
    <row r="39" spans="1:104" x14ac:dyDescent="0.25">
      <c r="A39" s="5" t="s">
        <v>875</v>
      </c>
      <c r="B39" s="14" t="s">
        <v>885</v>
      </c>
      <c r="C39" s="14" t="s">
        <v>923</v>
      </c>
      <c r="D39" s="14" t="s">
        <v>1272</v>
      </c>
      <c r="E39" s="134">
        <v>2009</v>
      </c>
      <c r="F39" s="134"/>
      <c r="G39" s="134"/>
      <c r="H39" s="22"/>
      <c r="I39" s="13">
        <v>0</v>
      </c>
      <c r="J39" s="13">
        <v>5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</row>
    <row r="40" spans="1:104" x14ac:dyDescent="0.25">
      <c r="A40" s="5" t="s">
        <v>875</v>
      </c>
      <c r="B40" s="14" t="s">
        <v>885</v>
      </c>
      <c r="C40" s="14" t="s">
        <v>923</v>
      </c>
      <c r="D40" s="14" t="s">
        <v>1273</v>
      </c>
      <c r="E40" s="134">
        <v>2009</v>
      </c>
      <c r="F40" s="134"/>
      <c r="G40" s="134"/>
      <c r="H40" s="22"/>
      <c r="I40" s="13">
        <v>5</v>
      </c>
      <c r="J40" s="13">
        <v>15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</row>
    <row r="41" spans="1:104" x14ac:dyDescent="0.25">
      <c r="A41" s="5" t="s">
        <v>875</v>
      </c>
      <c r="B41" s="14" t="s">
        <v>885</v>
      </c>
      <c r="C41" s="14" t="s">
        <v>923</v>
      </c>
      <c r="D41" s="14" t="s">
        <v>1274</v>
      </c>
      <c r="E41" s="134">
        <v>2009</v>
      </c>
      <c r="F41" s="134"/>
      <c r="G41" s="134"/>
      <c r="H41" s="22"/>
      <c r="I41" s="13">
        <v>15</v>
      </c>
      <c r="J41" s="13">
        <v>25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</row>
    <row r="42" spans="1:104" x14ac:dyDescent="0.25">
      <c r="A42" s="5" t="s">
        <v>875</v>
      </c>
      <c r="B42" s="14" t="s">
        <v>885</v>
      </c>
      <c r="C42" s="14" t="s">
        <v>924</v>
      </c>
      <c r="D42" s="14" t="s">
        <v>1275</v>
      </c>
      <c r="E42" s="134">
        <v>2009</v>
      </c>
      <c r="F42" s="134"/>
      <c r="G42" s="134"/>
      <c r="H42" s="22"/>
      <c r="I42" s="13">
        <v>0</v>
      </c>
      <c r="J42" s="13">
        <v>5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</row>
    <row r="43" spans="1:104" x14ac:dyDescent="0.25">
      <c r="A43" s="5" t="s">
        <v>875</v>
      </c>
      <c r="B43" s="14" t="s">
        <v>885</v>
      </c>
      <c r="C43" s="14" t="s">
        <v>924</v>
      </c>
      <c r="D43" s="14" t="s">
        <v>1276</v>
      </c>
      <c r="E43" s="134">
        <v>2009</v>
      </c>
      <c r="F43" s="134"/>
      <c r="G43" s="134"/>
      <c r="H43" s="22"/>
      <c r="I43" s="13">
        <v>5</v>
      </c>
      <c r="J43" s="13">
        <v>15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</row>
    <row r="44" spans="1:104" x14ac:dyDescent="0.25">
      <c r="A44" s="5" t="s">
        <v>875</v>
      </c>
      <c r="B44" s="14" t="s">
        <v>885</v>
      </c>
      <c r="C44" s="14" t="s">
        <v>924</v>
      </c>
      <c r="D44" s="14" t="s">
        <v>1277</v>
      </c>
      <c r="E44" s="134">
        <v>2009</v>
      </c>
      <c r="F44" s="134"/>
      <c r="G44" s="134"/>
      <c r="H44" s="22"/>
      <c r="I44" s="13">
        <v>15</v>
      </c>
      <c r="J44" s="13">
        <v>25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</row>
    <row r="45" spans="1:104" x14ac:dyDescent="0.25">
      <c r="A45" s="5" t="s">
        <v>875</v>
      </c>
      <c r="B45" s="14" t="s">
        <v>885</v>
      </c>
      <c r="C45" s="14" t="s">
        <v>925</v>
      </c>
      <c r="D45" s="14" t="s">
        <v>1278</v>
      </c>
      <c r="E45" s="134">
        <v>2009</v>
      </c>
      <c r="F45" s="134"/>
      <c r="G45" s="134"/>
      <c r="H45" s="22"/>
      <c r="I45" s="13">
        <v>0</v>
      </c>
      <c r="J45" s="13">
        <v>5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</row>
    <row r="46" spans="1:104" x14ac:dyDescent="0.25">
      <c r="A46" s="5" t="s">
        <v>875</v>
      </c>
      <c r="B46" s="14" t="s">
        <v>885</v>
      </c>
      <c r="C46" s="14" t="s">
        <v>925</v>
      </c>
      <c r="D46" s="14" t="s">
        <v>1279</v>
      </c>
      <c r="E46" s="134">
        <v>2009</v>
      </c>
      <c r="F46" s="134"/>
      <c r="G46" s="134"/>
      <c r="H46" s="22"/>
      <c r="I46" s="13">
        <v>5</v>
      </c>
      <c r="J46" s="13">
        <v>15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</row>
    <row r="47" spans="1:104" x14ac:dyDescent="0.25">
      <c r="A47" s="5" t="s">
        <v>875</v>
      </c>
      <c r="B47" s="14" t="s">
        <v>885</v>
      </c>
      <c r="C47" s="14" t="s">
        <v>925</v>
      </c>
      <c r="D47" s="14" t="s">
        <v>1280</v>
      </c>
      <c r="E47" s="134">
        <v>2009</v>
      </c>
      <c r="F47" s="134"/>
      <c r="G47" s="134"/>
      <c r="H47" s="22"/>
      <c r="I47" s="13">
        <v>15</v>
      </c>
      <c r="J47" s="13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</row>
    <row r="48" spans="1:104" x14ac:dyDescent="0.25">
      <c r="A48" s="5" t="s">
        <v>875</v>
      </c>
      <c r="B48" s="14" t="s">
        <v>885</v>
      </c>
      <c r="C48" s="14" t="s">
        <v>926</v>
      </c>
      <c r="D48" s="14" t="s">
        <v>1281</v>
      </c>
      <c r="E48" s="134">
        <v>2009</v>
      </c>
      <c r="F48" s="134"/>
      <c r="G48" s="134"/>
      <c r="H48" s="22"/>
      <c r="I48" s="13">
        <v>0</v>
      </c>
      <c r="J48" s="13">
        <v>5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</row>
    <row r="49" spans="1:104" x14ac:dyDescent="0.25">
      <c r="A49" s="5" t="s">
        <v>875</v>
      </c>
      <c r="B49" s="14" t="s">
        <v>885</v>
      </c>
      <c r="C49" s="14" t="s">
        <v>926</v>
      </c>
      <c r="D49" s="14" t="s">
        <v>1282</v>
      </c>
      <c r="E49" s="134">
        <v>2009</v>
      </c>
      <c r="F49" s="134"/>
      <c r="G49" s="134"/>
      <c r="H49" s="22"/>
      <c r="I49" s="13">
        <v>5</v>
      </c>
      <c r="J49" s="13">
        <v>15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</row>
    <row r="50" spans="1:104" x14ac:dyDescent="0.25">
      <c r="A50" s="5" t="s">
        <v>875</v>
      </c>
      <c r="B50" s="14" t="s">
        <v>885</v>
      </c>
      <c r="C50" s="14" t="s">
        <v>926</v>
      </c>
      <c r="D50" s="14" t="s">
        <v>1283</v>
      </c>
      <c r="E50" s="134">
        <v>2009</v>
      </c>
      <c r="F50" s="134"/>
      <c r="G50" s="134"/>
      <c r="H50" s="22"/>
      <c r="I50" s="13">
        <v>15</v>
      </c>
      <c r="J50" s="13">
        <v>25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</row>
    <row r="51" spans="1:104" x14ac:dyDescent="0.25">
      <c r="A51" s="5" t="s">
        <v>875</v>
      </c>
      <c r="B51" s="14" t="s">
        <v>885</v>
      </c>
      <c r="C51" s="14" t="s">
        <v>927</v>
      </c>
      <c r="D51" s="14" t="s">
        <v>1284</v>
      </c>
      <c r="E51" s="134">
        <v>2009</v>
      </c>
      <c r="F51" s="134"/>
      <c r="G51" s="134"/>
      <c r="H51" s="22"/>
      <c r="I51" s="13">
        <v>0</v>
      </c>
      <c r="J51" s="13">
        <v>5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</row>
    <row r="52" spans="1:104" x14ac:dyDescent="0.25">
      <c r="A52" s="5" t="s">
        <v>875</v>
      </c>
      <c r="B52" s="14" t="s">
        <v>885</v>
      </c>
      <c r="C52" s="14" t="s">
        <v>927</v>
      </c>
      <c r="D52" s="14" t="s">
        <v>1285</v>
      </c>
      <c r="E52" s="134">
        <v>2009</v>
      </c>
      <c r="F52" s="134"/>
      <c r="G52" s="134"/>
      <c r="H52" s="22"/>
      <c r="I52" s="13">
        <v>5</v>
      </c>
      <c r="J52" s="13">
        <v>15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</row>
    <row r="53" spans="1:104" x14ac:dyDescent="0.25">
      <c r="A53" s="5" t="s">
        <v>875</v>
      </c>
      <c r="B53" s="14" t="s">
        <v>885</v>
      </c>
      <c r="C53" s="14" t="s">
        <v>927</v>
      </c>
      <c r="D53" s="14" t="s">
        <v>1286</v>
      </c>
      <c r="E53" s="134">
        <v>2009</v>
      </c>
      <c r="F53" s="134"/>
      <c r="G53" s="134"/>
      <c r="H53" s="22"/>
      <c r="I53" s="13">
        <v>15</v>
      </c>
      <c r="J53" s="13">
        <v>25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</row>
    <row r="54" spans="1:104" x14ac:dyDescent="0.25">
      <c r="A54" s="5" t="s">
        <v>875</v>
      </c>
      <c r="B54" s="14" t="s">
        <v>885</v>
      </c>
      <c r="C54" s="14" t="s">
        <v>928</v>
      </c>
      <c r="D54" s="14" t="s">
        <v>1287</v>
      </c>
      <c r="E54" s="134">
        <v>2009</v>
      </c>
      <c r="F54" s="134"/>
      <c r="G54" s="134"/>
      <c r="H54" s="22"/>
      <c r="I54" s="13">
        <v>0</v>
      </c>
      <c r="J54" s="13">
        <v>5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</row>
    <row r="55" spans="1:104" x14ac:dyDescent="0.25">
      <c r="A55" s="5" t="s">
        <v>875</v>
      </c>
      <c r="B55" s="14" t="s">
        <v>885</v>
      </c>
      <c r="C55" s="14" t="s">
        <v>928</v>
      </c>
      <c r="D55" s="14" t="s">
        <v>1288</v>
      </c>
      <c r="E55" s="134">
        <v>2009</v>
      </c>
      <c r="F55" s="134"/>
      <c r="G55" s="134"/>
      <c r="H55" s="22"/>
      <c r="I55" s="13">
        <v>5</v>
      </c>
      <c r="J55" s="13">
        <v>15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</row>
    <row r="56" spans="1:104" x14ac:dyDescent="0.25">
      <c r="A56" s="5" t="s">
        <v>875</v>
      </c>
      <c r="B56" s="14" t="s">
        <v>885</v>
      </c>
      <c r="C56" s="14" t="s">
        <v>928</v>
      </c>
      <c r="D56" s="14" t="s">
        <v>1289</v>
      </c>
      <c r="E56" s="134">
        <v>2009</v>
      </c>
      <c r="F56" s="134"/>
      <c r="G56" s="134"/>
      <c r="H56" s="22"/>
      <c r="I56" s="13">
        <v>15</v>
      </c>
      <c r="J56" s="13">
        <v>25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</row>
    <row r="57" spans="1:104" x14ac:dyDescent="0.25">
      <c r="A57" s="5" t="s">
        <v>875</v>
      </c>
      <c r="B57" s="14" t="s">
        <v>885</v>
      </c>
      <c r="C57" s="14" t="s">
        <v>929</v>
      </c>
      <c r="D57" s="14" t="s">
        <v>1290</v>
      </c>
      <c r="E57" s="134">
        <v>2009</v>
      </c>
      <c r="F57" s="134"/>
      <c r="G57" s="134"/>
      <c r="H57" s="22"/>
      <c r="I57" s="13">
        <v>0</v>
      </c>
      <c r="J57" s="13">
        <v>5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</row>
    <row r="58" spans="1:104" x14ac:dyDescent="0.25">
      <c r="A58" s="5" t="s">
        <v>875</v>
      </c>
      <c r="B58" s="14" t="s">
        <v>885</v>
      </c>
      <c r="C58" s="14" t="s">
        <v>929</v>
      </c>
      <c r="D58" s="14" t="s">
        <v>1291</v>
      </c>
      <c r="E58" s="134">
        <v>2009</v>
      </c>
      <c r="F58" s="134"/>
      <c r="G58" s="134"/>
      <c r="H58" s="22"/>
      <c r="I58" s="13">
        <v>5</v>
      </c>
      <c r="J58" s="13">
        <v>15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</row>
    <row r="59" spans="1:104" x14ac:dyDescent="0.25">
      <c r="A59" s="5" t="s">
        <v>875</v>
      </c>
      <c r="B59" s="14" t="s">
        <v>885</v>
      </c>
      <c r="C59" s="14" t="s">
        <v>929</v>
      </c>
      <c r="D59" s="14" t="s">
        <v>1292</v>
      </c>
      <c r="E59" s="134">
        <v>2009</v>
      </c>
      <c r="F59" s="134"/>
      <c r="G59" s="134"/>
      <c r="H59" s="22"/>
      <c r="I59" s="13">
        <v>15</v>
      </c>
      <c r="J59" s="13">
        <v>25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</row>
    <row r="60" spans="1:104" x14ac:dyDescent="0.25">
      <c r="A60" s="5" t="s">
        <v>875</v>
      </c>
      <c r="B60" s="14" t="s">
        <v>885</v>
      </c>
      <c r="C60" s="14" t="s">
        <v>930</v>
      </c>
      <c r="D60" s="14" t="s">
        <v>1293</v>
      </c>
      <c r="E60" s="134">
        <v>2009</v>
      </c>
      <c r="F60" s="134"/>
      <c r="G60" s="134"/>
      <c r="H60" s="22"/>
      <c r="I60" s="13">
        <v>0</v>
      </c>
      <c r="J60" s="13">
        <v>5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</row>
    <row r="61" spans="1:104" x14ac:dyDescent="0.25">
      <c r="A61" s="5" t="s">
        <v>875</v>
      </c>
      <c r="B61" s="14" t="s">
        <v>885</v>
      </c>
      <c r="C61" s="14" t="s">
        <v>930</v>
      </c>
      <c r="D61" s="14" t="s">
        <v>1294</v>
      </c>
      <c r="E61" s="134">
        <v>2009</v>
      </c>
      <c r="F61" s="134"/>
      <c r="G61" s="134"/>
      <c r="H61" s="22"/>
      <c r="I61" s="13">
        <v>5</v>
      </c>
      <c r="J61" s="13">
        <v>15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</row>
    <row r="62" spans="1:104" x14ac:dyDescent="0.25">
      <c r="A62" s="5" t="s">
        <v>875</v>
      </c>
      <c r="B62" s="14" t="s">
        <v>885</v>
      </c>
      <c r="C62" s="14" t="s">
        <v>930</v>
      </c>
      <c r="D62" s="14" t="s">
        <v>1295</v>
      </c>
      <c r="E62" s="134">
        <v>2009</v>
      </c>
      <c r="F62" s="134"/>
      <c r="G62" s="134"/>
      <c r="H62" s="22"/>
      <c r="I62" s="13">
        <v>15</v>
      </c>
      <c r="J62" s="13">
        <v>25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</row>
    <row r="63" spans="1:104" x14ac:dyDescent="0.25">
      <c r="A63" s="5" t="s">
        <v>875</v>
      </c>
      <c r="B63" s="14" t="s">
        <v>885</v>
      </c>
      <c r="C63" s="14" t="s">
        <v>931</v>
      </c>
      <c r="D63" s="14" t="s">
        <v>1296</v>
      </c>
      <c r="E63" s="134">
        <v>2009</v>
      </c>
      <c r="F63" s="134"/>
      <c r="G63" s="134"/>
      <c r="H63" s="22"/>
      <c r="I63" s="13">
        <v>0</v>
      </c>
      <c r="J63" s="13">
        <v>5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</row>
    <row r="64" spans="1:104" x14ac:dyDescent="0.25">
      <c r="A64" s="5" t="s">
        <v>875</v>
      </c>
      <c r="B64" s="14" t="s">
        <v>885</v>
      </c>
      <c r="C64" s="14" t="s">
        <v>931</v>
      </c>
      <c r="D64" s="14" t="s">
        <v>1297</v>
      </c>
      <c r="E64" s="134">
        <v>2009</v>
      </c>
      <c r="F64" s="134"/>
      <c r="G64" s="134"/>
      <c r="H64" s="22"/>
      <c r="I64" s="13">
        <v>5</v>
      </c>
      <c r="J64" s="13">
        <v>15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</row>
    <row r="65" spans="1:103" x14ac:dyDescent="0.25">
      <c r="A65" s="5" t="s">
        <v>875</v>
      </c>
      <c r="B65" s="14" t="s">
        <v>885</v>
      </c>
      <c r="C65" s="14" t="s">
        <v>931</v>
      </c>
      <c r="D65" s="14" t="s">
        <v>1298</v>
      </c>
      <c r="E65" s="134">
        <v>2009</v>
      </c>
      <c r="F65" s="134"/>
      <c r="G65" s="134"/>
      <c r="H65" s="22"/>
      <c r="I65" s="13">
        <v>15</v>
      </c>
      <c r="J65" s="13">
        <v>25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</row>
    <row r="66" spans="1:103" x14ac:dyDescent="0.25">
      <c r="A66" s="5" t="s">
        <v>875</v>
      </c>
      <c r="B66" s="14" t="s">
        <v>885</v>
      </c>
      <c r="C66" s="14" t="s">
        <v>932</v>
      </c>
      <c r="D66" s="14" t="s">
        <v>1299</v>
      </c>
      <c r="E66" s="134">
        <v>2009</v>
      </c>
      <c r="F66" s="134"/>
      <c r="G66" s="134"/>
      <c r="H66" s="22"/>
      <c r="I66" s="13">
        <v>0</v>
      </c>
      <c r="J66" s="13">
        <v>5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</row>
    <row r="67" spans="1:103" x14ac:dyDescent="0.25">
      <c r="A67" s="5" t="s">
        <v>875</v>
      </c>
      <c r="B67" s="14" t="s">
        <v>885</v>
      </c>
      <c r="C67" s="14" t="s">
        <v>932</v>
      </c>
      <c r="D67" s="14" t="s">
        <v>1300</v>
      </c>
      <c r="E67" s="134">
        <v>2009</v>
      </c>
      <c r="F67" s="134"/>
      <c r="G67" s="134"/>
      <c r="H67" s="22"/>
      <c r="I67" s="13">
        <v>5</v>
      </c>
      <c r="J67" s="13">
        <v>15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</row>
    <row r="68" spans="1:103" x14ac:dyDescent="0.25">
      <c r="A68" s="5" t="s">
        <v>875</v>
      </c>
      <c r="B68" s="14" t="s">
        <v>885</v>
      </c>
      <c r="C68" s="14" t="s">
        <v>932</v>
      </c>
      <c r="D68" s="14" t="s">
        <v>1301</v>
      </c>
      <c r="E68" s="134">
        <v>2009</v>
      </c>
      <c r="F68" s="134"/>
      <c r="G68" s="134"/>
      <c r="H68" s="22"/>
      <c r="I68" s="13">
        <v>15</v>
      </c>
      <c r="J68" s="13">
        <v>25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</row>
    <row r="69" spans="1:103" x14ac:dyDescent="0.25">
      <c r="A69" s="5" t="s">
        <v>875</v>
      </c>
      <c r="B69" s="14" t="s">
        <v>885</v>
      </c>
      <c r="C69" s="14" t="s">
        <v>933</v>
      </c>
      <c r="D69" s="14" t="s">
        <v>1302</v>
      </c>
      <c r="E69" s="134">
        <v>2009</v>
      </c>
      <c r="F69" s="134"/>
      <c r="G69" s="134"/>
      <c r="H69" s="22"/>
      <c r="I69" s="13">
        <v>0</v>
      </c>
      <c r="J69" s="13">
        <v>5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</row>
    <row r="70" spans="1:103" x14ac:dyDescent="0.25">
      <c r="A70" s="5" t="s">
        <v>875</v>
      </c>
      <c r="B70" s="14" t="s">
        <v>885</v>
      </c>
      <c r="C70" s="14" t="s">
        <v>933</v>
      </c>
      <c r="D70" s="14" t="s">
        <v>1303</v>
      </c>
      <c r="E70" s="134">
        <v>2009</v>
      </c>
      <c r="F70" s="134"/>
      <c r="G70" s="134"/>
      <c r="H70" s="22"/>
      <c r="I70" s="13">
        <v>5</v>
      </c>
      <c r="J70" s="13">
        <v>15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</row>
    <row r="71" spans="1:103" x14ac:dyDescent="0.25">
      <c r="A71" s="5" t="s">
        <v>875</v>
      </c>
      <c r="B71" s="14" t="s">
        <v>885</v>
      </c>
      <c r="C71" s="14" t="s">
        <v>933</v>
      </c>
      <c r="D71" s="14" t="s">
        <v>1304</v>
      </c>
      <c r="E71" s="134">
        <v>2009</v>
      </c>
      <c r="F71" s="134"/>
      <c r="G71" s="134"/>
      <c r="H71" s="22"/>
      <c r="I71" s="13">
        <v>15</v>
      </c>
      <c r="J71" s="13">
        <v>25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</row>
    <row r="72" spans="1:103" x14ac:dyDescent="0.25">
      <c r="A72" s="5" t="s">
        <v>875</v>
      </c>
      <c r="B72" s="14" t="s">
        <v>885</v>
      </c>
      <c r="C72" s="14" t="s">
        <v>934</v>
      </c>
      <c r="D72" s="14" t="s">
        <v>1305</v>
      </c>
      <c r="E72" s="134">
        <v>2009</v>
      </c>
      <c r="F72" s="134"/>
      <c r="G72" s="134"/>
      <c r="H72" s="22"/>
      <c r="I72" s="13">
        <v>0</v>
      </c>
      <c r="J72" s="13">
        <v>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</row>
    <row r="73" spans="1:103" x14ac:dyDescent="0.25">
      <c r="A73" s="5" t="s">
        <v>875</v>
      </c>
      <c r="B73" s="14" t="s">
        <v>885</v>
      </c>
      <c r="C73" s="14" t="s">
        <v>934</v>
      </c>
      <c r="D73" s="14" t="s">
        <v>1306</v>
      </c>
      <c r="E73" s="134">
        <v>2009</v>
      </c>
      <c r="F73" s="134"/>
      <c r="G73" s="134"/>
      <c r="H73" s="22"/>
      <c r="I73" s="13">
        <v>5</v>
      </c>
      <c r="J73" s="13">
        <v>15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</row>
    <row r="74" spans="1:103" x14ac:dyDescent="0.25">
      <c r="A74" s="5" t="s">
        <v>875</v>
      </c>
      <c r="B74" s="14" t="s">
        <v>885</v>
      </c>
      <c r="C74" s="14" t="s">
        <v>934</v>
      </c>
      <c r="D74" s="14" t="s">
        <v>1307</v>
      </c>
      <c r="E74" s="134">
        <v>2009</v>
      </c>
      <c r="F74" s="134"/>
      <c r="G74" s="134"/>
      <c r="H74" s="22"/>
      <c r="I74" s="13">
        <v>15</v>
      </c>
      <c r="J74" s="13">
        <v>25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</row>
    <row r="75" spans="1:103" x14ac:dyDescent="0.25">
      <c r="A75" s="5" t="s">
        <v>875</v>
      </c>
      <c r="B75" s="14" t="s">
        <v>885</v>
      </c>
      <c r="C75" s="14" t="s">
        <v>935</v>
      </c>
      <c r="D75" s="14" t="s">
        <v>1308</v>
      </c>
      <c r="E75" s="134">
        <v>2009</v>
      </c>
      <c r="F75" s="134"/>
      <c r="G75" s="134"/>
      <c r="H75" s="22"/>
      <c r="I75" s="13">
        <v>0</v>
      </c>
      <c r="J75" s="13">
        <v>5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</row>
    <row r="76" spans="1:103" x14ac:dyDescent="0.25">
      <c r="A76" s="5" t="s">
        <v>875</v>
      </c>
      <c r="B76" s="14" t="s">
        <v>885</v>
      </c>
      <c r="C76" s="14" t="s">
        <v>935</v>
      </c>
      <c r="D76" s="14" t="s">
        <v>1309</v>
      </c>
      <c r="E76" s="134">
        <v>2009</v>
      </c>
      <c r="F76" s="134"/>
      <c r="G76" s="134"/>
      <c r="H76" s="22"/>
      <c r="I76" s="13">
        <v>5</v>
      </c>
      <c r="J76" s="13">
        <v>15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</row>
    <row r="77" spans="1:103" x14ac:dyDescent="0.25">
      <c r="A77" s="5" t="s">
        <v>875</v>
      </c>
      <c r="B77" s="14" t="s">
        <v>885</v>
      </c>
      <c r="C77" s="14" t="s">
        <v>935</v>
      </c>
      <c r="D77" s="14" t="s">
        <v>1310</v>
      </c>
      <c r="E77" s="134">
        <v>2009</v>
      </c>
      <c r="F77" s="134"/>
      <c r="G77" s="134"/>
      <c r="H77" s="22"/>
      <c r="I77" s="13">
        <v>15</v>
      </c>
      <c r="J77" s="13">
        <v>25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</row>
    <row r="78" spans="1:103" x14ac:dyDescent="0.25">
      <c r="A78" s="5" t="s">
        <v>875</v>
      </c>
      <c r="B78" s="14" t="s">
        <v>885</v>
      </c>
      <c r="C78" s="14" t="s">
        <v>937</v>
      </c>
      <c r="D78" s="14" t="s">
        <v>1311</v>
      </c>
      <c r="E78" s="134">
        <v>2010</v>
      </c>
      <c r="F78" s="134"/>
      <c r="G78" s="134"/>
      <c r="H78" s="22"/>
      <c r="I78" s="13">
        <v>25</v>
      </c>
      <c r="J78" s="13">
        <v>35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</row>
    <row r="79" spans="1:103" x14ac:dyDescent="0.25">
      <c r="A79" s="5" t="s">
        <v>875</v>
      </c>
      <c r="B79" s="14" t="s">
        <v>885</v>
      </c>
      <c r="C79" s="14" t="s">
        <v>937</v>
      </c>
      <c r="D79" s="14" t="s">
        <v>1312</v>
      </c>
      <c r="E79" s="134">
        <v>2010</v>
      </c>
      <c r="F79" s="134"/>
      <c r="G79" s="134"/>
      <c r="H79" s="22"/>
      <c r="I79" s="13">
        <v>35</v>
      </c>
      <c r="J79" s="13">
        <v>45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</row>
    <row r="80" spans="1:103" x14ac:dyDescent="0.25">
      <c r="A80" s="5" t="s">
        <v>875</v>
      </c>
      <c r="B80" s="14" t="s">
        <v>885</v>
      </c>
      <c r="C80" s="14" t="s">
        <v>937</v>
      </c>
      <c r="D80" s="14" t="s">
        <v>1313</v>
      </c>
      <c r="E80" s="134">
        <v>2010</v>
      </c>
      <c r="F80" s="134"/>
      <c r="G80" s="134"/>
      <c r="H80" s="22"/>
      <c r="I80" s="13">
        <v>45</v>
      </c>
      <c r="J80" s="13">
        <v>55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</row>
    <row r="81" spans="1:103" x14ac:dyDescent="0.25">
      <c r="A81" s="5" t="s">
        <v>875</v>
      </c>
      <c r="B81" s="14" t="s">
        <v>885</v>
      </c>
      <c r="C81" s="14" t="s">
        <v>937</v>
      </c>
      <c r="D81" s="14" t="s">
        <v>1314</v>
      </c>
      <c r="E81" s="134">
        <v>2010</v>
      </c>
      <c r="F81" s="134"/>
      <c r="G81" s="134"/>
      <c r="H81" s="22"/>
      <c r="I81" s="13">
        <v>55</v>
      </c>
      <c r="J81" s="13">
        <v>65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</row>
    <row r="82" spans="1:103" x14ac:dyDescent="0.25">
      <c r="A82" s="5" t="s">
        <v>875</v>
      </c>
      <c r="B82" s="14" t="s">
        <v>885</v>
      </c>
      <c r="C82" s="14" t="s">
        <v>937</v>
      </c>
      <c r="D82" s="14" t="s">
        <v>1315</v>
      </c>
      <c r="E82" s="134">
        <v>2010</v>
      </c>
      <c r="F82" s="134"/>
      <c r="G82" s="134"/>
      <c r="H82" s="22"/>
      <c r="I82" s="13">
        <v>65</v>
      </c>
      <c r="J82" s="13">
        <v>75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</row>
    <row r="83" spans="1:103" x14ac:dyDescent="0.25">
      <c r="A83" s="5" t="s">
        <v>875</v>
      </c>
      <c r="B83" s="14" t="s">
        <v>885</v>
      </c>
      <c r="C83" s="14" t="s">
        <v>937</v>
      </c>
      <c r="D83" s="14" t="s">
        <v>1316</v>
      </c>
      <c r="E83" s="134">
        <v>2010</v>
      </c>
      <c r="F83" s="134"/>
      <c r="G83" s="134"/>
      <c r="H83" s="22"/>
      <c r="I83" s="13">
        <v>75</v>
      </c>
      <c r="J83" s="13">
        <v>85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</row>
    <row r="84" spans="1:103" x14ac:dyDescent="0.25">
      <c r="A84" s="5" t="s">
        <v>875</v>
      </c>
      <c r="B84" s="14" t="s">
        <v>885</v>
      </c>
      <c r="C84" s="14" t="s">
        <v>938</v>
      </c>
      <c r="D84" s="14" t="s">
        <v>1317</v>
      </c>
      <c r="E84" s="134">
        <v>2010</v>
      </c>
      <c r="F84" s="134"/>
      <c r="G84" s="134"/>
      <c r="H84" s="22"/>
      <c r="I84" s="13">
        <v>27</v>
      </c>
      <c r="J84" s="13">
        <v>35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</row>
    <row r="85" spans="1:103" x14ac:dyDescent="0.25">
      <c r="A85" s="5" t="s">
        <v>875</v>
      </c>
      <c r="B85" s="14" t="s">
        <v>885</v>
      </c>
      <c r="C85" s="14" t="s">
        <v>938</v>
      </c>
      <c r="D85" s="14" t="s">
        <v>1318</v>
      </c>
      <c r="E85" s="134">
        <v>2010</v>
      </c>
      <c r="F85" s="134"/>
      <c r="G85" s="134"/>
      <c r="H85" s="22"/>
      <c r="I85" s="13">
        <v>35</v>
      </c>
      <c r="J85" s="13">
        <v>45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</row>
    <row r="86" spans="1:103" x14ac:dyDescent="0.25">
      <c r="A86" s="5" t="s">
        <v>875</v>
      </c>
      <c r="B86" s="14" t="s">
        <v>885</v>
      </c>
      <c r="C86" s="14" t="s">
        <v>938</v>
      </c>
      <c r="D86" s="14" t="s">
        <v>1319</v>
      </c>
      <c r="E86" s="134">
        <v>2010</v>
      </c>
      <c r="F86" s="134"/>
      <c r="G86" s="134"/>
      <c r="H86" s="22"/>
      <c r="I86" s="13">
        <v>45</v>
      </c>
      <c r="J86" s="13">
        <v>55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</row>
    <row r="87" spans="1:103" x14ac:dyDescent="0.25">
      <c r="A87" s="5" t="s">
        <v>875</v>
      </c>
      <c r="B87" s="14" t="s">
        <v>885</v>
      </c>
      <c r="C87" s="14" t="s">
        <v>938</v>
      </c>
      <c r="D87" s="14" t="s">
        <v>1320</v>
      </c>
      <c r="E87" s="134">
        <v>2010</v>
      </c>
      <c r="F87" s="134"/>
      <c r="G87" s="134"/>
      <c r="H87" s="22"/>
      <c r="I87" s="13">
        <v>55</v>
      </c>
      <c r="J87" s="13">
        <v>65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</row>
    <row r="88" spans="1:103" x14ac:dyDescent="0.25">
      <c r="A88" s="5" t="s">
        <v>875</v>
      </c>
      <c r="B88" s="14" t="s">
        <v>885</v>
      </c>
      <c r="C88" s="14" t="s">
        <v>938</v>
      </c>
      <c r="D88" s="14" t="s">
        <v>1321</v>
      </c>
      <c r="E88" s="134">
        <v>2010</v>
      </c>
      <c r="F88" s="134"/>
      <c r="G88" s="134"/>
      <c r="H88" s="22"/>
      <c r="I88" s="13">
        <v>65</v>
      </c>
      <c r="J88" s="13">
        <v>78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</row>
    <row r="89" spans="1:103" x14ac:dyDescent="0.25">
      <c r="A89" s="5" t="s">
        <v>875</v>
      </c>
      <c r="B89" s="14" t="s">
        <v>885</v>
      </c>
      <c r="C89" s="14" t="s">
        <v>938</v>
      </c>
      <c r="D89" s="14" t="s">
        <v>1322</v>
      </c>
      <c r="E89" s="134">
        <v>2010</v>
      </c>
      <c r="F89" s="134"/>
      <c r="G89" s="134"/>
      <c r="H89" s="22"/>
      <c r="I89" s="13">
        <v>78</v>
      </c>
      <c r="J89" s="13">
        <v>89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</row>
    <row r="90" spans="1:103" x14ac:dyDescent="0.25">
      <c r="A90" s="5" t="s">
        <v>875</v>
      </c>
      <c r="B90" s="14" t="s">
        <v>885</v>
      </c>
      <c r="C90" s="14" t="s">
        <v>939</v>
      </c>
      <c r="D90" s="14" t="s">
        <v>1323</v>
      </c>
      <c r="E90" s="134">
        <v>2010</v>
      </c>
      <c r="F90" s="134"/>
      <c r="G90" s="134"/>
      <c r="H90" s="22"/>
      <c r="I90" s="13">
        <v>25</v>
      </c>
      <c r="J90" s="13">
        <v>35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</row>
    <row r="91" spans="1:103" x14ac:dyDescent="0.25">
      <c r="A91" s="5" t="s">
        <v>875</v>
      </c>
      <c r="B91" s="14" t="s">
        <v>885</v>
      </c>
      <c r="C91" s="14" t="s">
        <v>939</v>
      </c>
      <c r="D91" s="14" t="s">
        <v>1324</v>
      </c>
      <c r="E91" s="134">
        <v>2010</v>
      </c>
      <c r="F91" s="134"/>
      <c r="G91" s="134"/>
      <c r="H91" s="22"/>
      <c r="I91" s="13">
        <v>35</v>
      </c>
      <c r="J91" s="13">
        <v>45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</row>
    <row r="92" spans="1:103" x14ac:dyDescent="0.25">
      <c r="A92" s="5" t="s">
        <v>875</v>
      </c>
      <c r="B92" s="14" t="s">
        <v>885</v>
      </c>
      <c r="C92" s="14" t="s">
        <v>939</v>
      </c>
      <c r="D92" s="14" t="s">
        <v>1325</v>
      </c>
      <c r="E92" s="134">
        <v>2010</v>
      </c>
      <c r="F92" s="134"/>
      <c r="G92" s="134"/>
      <c r="H92" s="22"/>
      <c r="I92" s="13">
        <v>45</v>
      </c>
      <c r="J92" s="13">
        <v>54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</row>
    <row r="93" spans="1:103" x14ac:dyDescent="0.25">
      <c r="A93" s="5" t="s">
        <v>875</v>
      </c>
      <c r="B93" s="14" t="s">
        <v>885</v>
      </c>
      <c r="C93" s="14" t="s">
        <v>939</v>
      </c>
      <c r="D93" s="14" t="s">
        <v>1326</v>
      </c>
      <c r="E93" s="134">
        <v>2010</v>
      </c>
      <c r="F93" s="134"/>
      <c r="G93" s="134"/>
      <c r="H93" s="22"/>
      <c r="I93" s="13">
        <v>54</v>
      </c>
      <c r="J93" s="13">
        <v>65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</row>
    <row r="94" spans="1:103" x14ac:dyDescent="0.25">
      <c r="A94" s="5" t="s">
        <v>875</v>
      </c>
      <c r="B94" s="14" t="s">
        <v>885</v>
      </c>
      <c r="C94" s="14" t="s">
        <v>939</v>
      </c>
      <c r="D94" s="14" t="s">
        <v>1327</v>
      </c>
      <c r="E94" s="134">
        <v>2010</v>
      </c>
      <c r="F94" s="134"/>
      <c r="G94" s="134"/>
      <c r="H94" s="22"/>
      <c r="I94" s="13">
        <v>65</v>
      </c>
      <c r="J94" s="13">
        <v>75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</row>
    <row r="95" spans="1:103" x14ac:dyDescent="0.25">
      <c r="A95" s="5" t="s">
        <v>875</v>
      </c>
      <c r="B95" s="14" t="s">
        <v>885</v>
      </c>
      <c r="C95" s="14" t="s">
        <v>939</v>
      </c>
      <c r="D95" s="14" t="s">
        <v>1328</v>
      </c>
      <c r="E95" s="134">
        <v>2010</v>
      </c>
      <c r="F95" s="134"/>
      <c r="G95" s="134"/>
      <c r="H95" s="22"/>
      <c r="I95" s="13">
        <v>75</v>
      </c>
      <c r="J95" s="13">
        <v>89.7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</row>
    <row r="96" spans="1:103" x14ac:dyDescent="0.25">
      <c r="A96" s="5" t="s">
        <v>875</v>
      </c>
      <c r="B96" s="14" t="s">
        <v>885</v>
      </c>
      <c r="C96" s="14" t="s">
        <v>940</v>
      </c>
      <c r="D96" s="14" t="s">
        <v>1329</v>
      </c>
      <c r="E96" s="134">
        <v>2010</v>
      </c>
      <c r="F96" s="134"/>
      <c r="G96" s="134"/>
      <c r="H96" s="22"/>
      <c r="I96" s="13">
        <v>25</v>
      </c>
      <c r="J96" s="13">
        <v>35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7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</row>
    <row r="97" spans="1:103" x14ac:dyDescent="0.25">
      <c r="A97" s="5" t="s">
        <v>875</v>
      </c>
      <c r="B97" s="14" t="s">
        <v>885</v>
      </c>
      <c r="C97" s="14" t="s">
        <v>940</v>
      </c>
      <c r="D97" s="14" t="s">
        <v>1330</v>
      </c>
      <c r="E97" s="134">
        <v>2010</v>
      </c>
      <c r="F97" s="134"/>
      <c r="G97" s="134"/>
      <c r="H97" s="22"/>
      <c r="I97" s="13">
        <v>35</v>
      </c>
      <c r="J97" s="13">
        <v>45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</row>
    <row r="98" spans="1:103" x14ac:dyDescent="0.25">
      <c r="A98" s="5" t="s">
        <v>875</v>
      </c>
      <c r="B98" s="14" t="s">
        <v>885</v>
      </c>
      <c r="C98" s="14" t="s">
        <v>940</v>
      </c>
      <c r="D98" s="14" t="s">
        <v>1331</v>
      </c>
      <c r="E98" s="134">
        <v>2010</v>
      </c>
      <c r="F98" s="134"/>
      <c r="G98" s="134"/>
      <c r="H98" s="22"/>
      <c r="I98" s="13">
        <v>45</v>
      </c>
      <c r="J98" s="13">
        <v>58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</row>
    <row r="99" spans="1:103" x14ac:dyDescent="0.25">
      <c r="A99" s="5" t="s">
        <v>875</v>
      </c>
      <c r="B99" s="14" t="s">
        <v>885</v>
      </c>
      <c r="C99" s="14" t="s">
        <v>941</v>
      </c>
      <c r="D99" s="14" t="s">
        <v>1332</v>
      </c>
      <c r="E99" s="134">
        <v>2010</v>
      </c>
      <c r="F99" s="134"/>
      <c r="G99" s="134"/>
      <c r="H99" s="22"/>
      <c r="I99" s="13">
        <v>25</v>
      </c>
      <c r="J99" s="13">
        <v>35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</row>
    <row r="100" spans="1:103" x14ac:dyDescent="0.25">
      <c r="A100" s="5" t="s">
        <v>875</v>
      </c>
      <c r="B100" s="14" t="s">
        <v>885</v>
      </c>
      <c r="C100" s="14" t="s">
        <v>941</v>
      </c>
      <c r="D100" s="14" t="s">
        <v>1333</v>
      </c>
      <c r="E100" s="134">
        <v>2010</v>
      </c>
      <c r="F100" s="134"/>
      <c r="G100" s="134"/>
      <c r="H100" s="22"/>
      <c r="I100" s="13">
        <v>35</v>
      </c>
      <c r="J100" s="13">
        <v>44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</row>
    <row r="101" spans="1:103" x14ac:dyDescent="0.25">
      <c r="A101" s="5" t="s">
        <v>875</v>
      </c>
      <c r="B101" s="14" t="s">
        <v>885</v>
      </c>
      <c r="C101" s="14" t="s">
        <v>941</v>
      </c>
      <c r="D101" s="14" t="s">
        <v>1334</v>
      </c>
      <c r="E101" s="134">
        <v>2010</v>
      </c>
      <c r="F101" s="134"/>
      <c r="G101" s="134"/>
      <c r="H101" s="22"/>
      <c r="I101" s="13">
        <v>44</v>
      </c>
      <c r="J101" s="13">
        <v>52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</row>
    <row r="102" spans="1:103" x14ac:dyDescent="0.25">
      <c r="A102" s="5" t="s">
        <v>875</v>
      </c>
      <c r="B102" s="14" t="s">
        <v>885</v>
      </c>
      <c r="C102" s="14" t="s">
        <v>942</v>
      </c>
      <c r="D102" s="14" t="s">
        <v>1335</v>
      </c>
      <c r="E102" s="134">
        <v>2010</v>
      </c>
      <c r="F102" s="134"/>
      <c r="G102" s="134"/>
      <c r="H102" s="22"/>
      <c r="I102" s="13">
        <v>25</v>
      </c>
      <c r="J102" s="13">
        <v>35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</row>
    <row r="103" spans="1:103" x14ac:dyDescent="0.25">
      <c r="A103" s="5" t="s">
        <v>875</v>
      </c>
      <c r="B103" s="14" t="s">
        <v>885</v>
      </c>
      <c r="C103" s="14" t="s">
        <v>942</v>
      </c>
      <c r="D103" s="14" t="s">
        <v>1336</v>
      </c>
      <c r="E103" s="134">
        <v>2010</v>
      </c>
      <c r="F103" s="134"/>
      <c r="G103" s="134"/>
      <c r="H103" s="22"/>
      <c r="I103" s="13">
        <v>35</v>
      </c>
      <c r="J103" s="13">
        <v>41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</row>
    <row r="104" spans="1:103" x14ac:dyDescent="0.25">
      <c r="A104" s="5" t="s">
        <v>875</v>
      </c>
      <c r="B104" s="14" t="s">
        <v>885</v>
      </c>
      <c r="C104" s="14" t="s">
        <v>942</v>
      </c>
      <c r="D104" s="14" t="s">
        <v>1337</v>
      </c>
      <c r="E104" s="134">
        <v>2010</v>
      </c>
      <c r="F104" s="134"/>
      <c r="G104" s="134"/>
      <c r="H104" s="22"/>
      <c r="I104" s="13">
        <v>41</v>
      </c>
      <c r="J104" s="13">
        <v>56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</row>
    <row r="105" spans="1:103" x14ac:dyDescent="0.25">
      <c r="A105" s="5" t="s">
        <v>875</v>
      </c>
      <c r="B105" s="14" t="s">
        <v>885</v>
      </c>
      <c r="C105" s="14" t="s">
        <v>943</v>
      </c>
      <c r="D105" s="14" t="s">
        <v>1338</v>
      </c>
      <c r="E105" s="134">
        <v>2010</v>
      </c>
      <c r="F105" s="134"/>
      <c r="G105" s="134"/>
      <c r="H105" s="22"/>
      <c r="I105" s="13">
        <v>25</v>
      </c>
      <c r="J105" s="13">
        <v>35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</row>
    <row r="106" spans="1:103" x14ac:dyDescent="0.25">
      <c r="A106" s="5" t="s">
        <v>875</v>
      </c>
      <c r="B106" s="14" t="s">
        <v>885</v>
      </c>
      <c r="C106" s="14" t="s">
        <v>943</v>
      </c>
      <c r="D106" s="14" t="s">
        <v>1339</v>
      </c>
      <c r="E106" s="134">
        <v>2010</v>
      </c>
      <c r="F106" s="134"/>
      <c r="G106" s="134"/>
      <c r="H106" s="22"/>
      <c r="I106" s="13">
        <v>35</v>
      </c>
      <c r="J106" s="13">
        <v>45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</row>
    <row r="107" spans="1:103" x14ac:dyDescent="0.25">
      <c r="A107" s="5" t="s">
        <v>875</v>
      </c>
      <c r="B107" s="14" t="s">
        <v>885</v>
      </c>
      <c r="C107" s="14" t="s">
        <v>943</v>
      </c>
      <c r="D107" s="14" t="s">
        <v>1340</v>
      </c>
      <c r="E107" s="134">
        <v>2010</v>
      </c>
      <c r="F107" s="134"/>
      <c r="G107" s="134"/>
      <c r="H107" s="22"/>
      <c r="I107" s="13">
        <v>45</v>
      </c>
      <c r="J107" s="13">
        <v>51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</row>
    <row r="108" spans="1:103" x14ac:dyDescent="0.25">
      <c r="A108" s="5" t="s">
        <v>875</v>
      </c>
      <c r="B108" s="14" t="s">
        <v>885</v>
      </c>
      <c r="C108" s="14" t="s">
        <v>944</v>
      </c>
      <c r="D108" s="14" t="s">
        <v>1341</v>
      </c>
      <c r="E108" s="134">
        <v>2010</v>
      </c>
      <c r="F108" s="134"/>
      <c r="G108" s="134"/>
      <c r="H108" s="22"/>
      <c r="I108" s="13">
        <v>25</v>
      </c>
      <c r="J108" s="13">
        <v>35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</row>
    <row r="109" spans="1:103" x14ac:dyDescent="0.25">
      <c r="A109" s="5" t="s">
        <v>875</v>
      </c>
      <c r="B109" s="14" t="s">
        <v>885</v>
      </c>
      <c r="C109" s="14" t="s">
        <v>944</v>
      </c>
      <c r="D109" s="14" t="s">
        <v>1342</v>
      </c>
      <c r="E109" s="134">
        <v>2010</v>
      </c>
      <c r="F109" s="134"/>
      <c r="G109" s="134"/>
      <c r="H109" s="22"/>
      <c r="I109" s="13">
        <v>35</v>
      </c>
      <c r="J109" s="13">
        <v>45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</row>
    <row r="110" spans="1:103" x14ac:dyDescent="0.25">
      <c r="A110" s="5" t="s">
        <v>875</v>
      </c>
      <c r="B110" s="14" t="s">
        <v>885</v>
      </c>
      <c r="C110" s="14" t="s">
        <v>944</v>
      </c>
      <c r="D110" s="14" t="s">
        <v>1343</v>
      </c>
      <c r="E110" s="134">
        <v>2010</v>
      </c>
      <c r="F110" s="134"/>
      <c r="G110" s="134"/>
      <c r="H110" s="22"/>
      <c r="I110" s="13">
        <v>45</v>
      </c>
      <c r="J110" s="13">
        <v>56.5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</row>
    <row r="111" spans="1:103" x14ac:dyDescent="0.25">
      <c r="A111" s="5" t="s">
        <v>875</v>
      </c>
      <c r="B111" s="14" t="s">
        <v>885</v>
      </c>
      <c r="C111" s="14" t="s">
        <v>944</v>
      </c>
      <c r="D111" s="14" t="s">
        <v>1344</v>
      </c>
      <c r="E111" s="134">
        <v>2010</v>
      </c>
      <c r="F111" s="134"/>
      <c r="G111" s="134"/>
      <c r="H111" s="22"/>
      <c r="I111" s="13">
        <v>56.5</v>
      </c>
      <c r="J111" s="13">
        <v>65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</row>
    <row r="112" spans="1:103" x14ac:dyDescent="0.25">
      <c r="A112" s="5" t="s">
        <v>875</v>
      </c>
      <c r="B112" s="14" t="s">
        <v>885</v>
      </c>
      <c r="C112" s="14" t="s">
        <v>944</v>
      </c>
      <c r="D112" s="14" t="s">
        <v>1345</v>
      </c>
      <c r="E112" s="134">
        <v>2010</v>
      </c>
      <c r="F112" s="134"/>
      <c r="G112" s="134"/>
      <c r="H112" s="22"/>
      <c r="I112" s="13">
        <v>65</v>
      </c>
      <c r="J112" s="13">
        <v>79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</row>
    <row r="113" spans="1:103" x14ac:dyDescent="0.25">
      <c r="A113" s="5" t="s">
        <v>875</v>
      </c>
      <c r="B113" s="14" t="s">
        <v>885</v>
      </c>
      <c r="C113" s="14" t="s">
        <v>945</v>
      </c>
      <c r="D113" s="14" t="s">
        <v>1346</v>
      </c>
      <c r="E113" s="134">
        <v>2010</v>
      </c>
      <c r="F113" s="134"/>
      <c r="G113" s="134"/>
      <c r="H113" s="22"/>
      <c r="I113" s="13">
        <v>25</v>
      </c>
      <c r="J113" s="13">
        <v>35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</row>
    <row r="114" spans="1:103" x14ac:dyDescent="0.25">
      <c r="A114" s="5" t="s">
        <v>875</v>
      </c>
      <c r="B114" s="14" t="s">
        <v>885</v>
      </c>
      <c r="C114" s="14" t="s">
        <v>945</v>
      </c>
      <c r="D114" s="14" t="s">
        <v>1347</v>
      </c>
      <c r="E114" s="134">
        <v>2010</v>
      </c>
      <c r="F114" s="134"/>
      <c r="G114" s="134"/>
      <c r="H114" s="22"/>
      <c r="I114" s="13">
        <v>35</v>
      </c>
      <c r="J114" s="13">
        <v>45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</row>
    <row r="115" spans="1:103" x14ac:dyDescent="0.25">
      <c r="A115" s="5" t="s">
        <v>875</v>
      </c>
      <c r="B115" s="14" t="s">
        <v>885</v>
      </c>
      <c r="C115" s="14" t="s">
        <v>945</v>
      </c>
      <c r="D115" s="14" t="s">
        <v>1348</v>
      </c>
      <c r="E115" s="134">
        <v>2010</v>
      </c>
      <c r="F115" s="134"/>
      <c r="G115" s="134"/>
      <c r="H115" s="22"/>
      <c r="I115" s="13">
        <v>45</v>
      </c>
      <c r="J115" s="13">
        <v>55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</row>
    <row r="116" spans="1:103" x14ac:dyDescent="0.25">
      <c r="A116" s="5" t="s">
        <v>875</v>
      </c>
      <c r="B116" s="14" t="s">
        <v>885</v>
      </c>
      <c r="C116" s="14" t="s">
        <v>945</v>
      </c>
      <c r="D116" s="14" t="s">
        <v>1349</v>
      </c>
      <c r="E116" s="134">
        <v>2010</v>
      </c>
      <c r="F116" s="134"/>
      <c r="G116" s="134"/>
      <c r="H116" s="22"/>
      <c r="I116" s="13">
        <v>55</v>
      </c>
      <c r="J116" s="13">
        <v>62.5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</row>
    <row r="117" spans="1:103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</row>
    <row r="118" spans="1:103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03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03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03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03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03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03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03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03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03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03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03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03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03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03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03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03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</row>
    <row r="151" spans="1:103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</row>
    <row r="152" spans="1:103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</row>
    <row r="153" spans="1:103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</row>
    <row r="154" spans="1:103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</row>
    <row r="155" spans="1:103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</row>
    <row r="156" spans="1:103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</row>
    <row r="157" spans="1:103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</row>
    <row r="158" spans="1:103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</row>
    <row r="159" spans="1:103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</row>
    <row r="160" spans="1:103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</row>
    <row r="161" spans="1:103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</row>
    <row r="162" spans="1:103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</row>
    <row r="163" spans="1:103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</row>
    <row r="164" spans="1:103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</row>
    <row r="165" spans="1:103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</row>
    <row r="166" spans="1:103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</row>
    <row r="167" spans="1:103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</row>
    <row r="168" spans="1:103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</row>
    <row r="169" spans="1:103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</row>
    <row r="170" spans="1:103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</row>
    <row r="171" spans="1:103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</row>
    <row r="172" spans="1:103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</row>
    <row r="173" spans="1:103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</row>
    <row r="174" spans="1:103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</row>
    <row r="175" spans="1:103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</row>
    <row r="176" spans="1:103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</row>
    <row r="177" spans="1:103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</row>
    <row r="178" spans="1:103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</row>
    <row r="179" spans="1:103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</row>
    <row r="180" spans="1:103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</row>
    <row r="181" spans="1:103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</row>
    <row r="182" spans="1:103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</row>
    <row r="183" spans="1:103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</row>
    <row r="184" spans="1:103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</row>
    <row r="185" spans="1:103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</row>
    <row r="186" spans="1:103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</row>
    <row r="187" spans="1:103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</row>
    <row r="188" spans="1:103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</row>
    <row r="189" spans="1:103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</row>
    <row r="190" spans="1:103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</row>
    <row r="191" spans="1:103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</row>
    <row r="192" spans="1:103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</row>
    <row r="193" spans="1:103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</row>
    <row r="194" spans="1:103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</row>
    <row r="195" spans="1:103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</row>
    <row r="196" spans="1:103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</row>
    <row r="197" spans="1:103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</row>
    <row r="198" spans="1:103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</row>
    <row r="199" spans="1:103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</row>
    <row r="200" spans="1:103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</row>
    <row r="201" spans="1:103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</row>
    <row r="202" spans="1:103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</row>
    <row r="203" spans="1:103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</row>
    <row r="204" spans="1:103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</row>
    <row r="205" spans="1:103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</row>
    <row r="206" spans="1:103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</row>
    <row r="207" spans="1:103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</row>
    <row r="208" spans="1:103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</row>
    <row r="209" spans="1:103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</row>
    <row r="210" spans="1:103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</row>
    <row r="211" spans="1:103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</row>
    <row r="212" spans="1:103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</row>
    <row r="213" spans="1:103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</row>
    <row r="214" spans="1:103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</row>
    <row r="215" spans="1:103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</row>
    <row r="216" spans="1:103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</row>
    <row r="217" spans="1:103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</row>
    <row r="218" spans="1:103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</row>
    <row r="219" spans="1:103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</row>
    <row r="220" spans="1:103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</row>
    <row r="221" spans="1:103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</row>
    <row r="222" spans="1:103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</row>
    <row r="223" spans="1:103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</row>
    <row r="224" spans="1:103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</row>
    <row r="225" spans="1:103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</row>
    <row r="226" spans="1:103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</row>
    <row r="227" spans="1:103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</row>
    <row r="228" spans="1:103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</row>
    <row r="229" spans="1:103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</row>
    <row r="230" spans="1:103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</row>
    <row r="231" spans="1:103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</row>
    <row r="232" spans="1:103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</row>
    <row r="233" spans="1:103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</row>
    <row r="234" spans="1:103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</row>
    <row r="235" spans="1:103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</row>
    <row r="236" spans="1:103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</row>
    <row r="237" spans="1:103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</row>
    <row r="238" spans="1:103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</row>
    <row r="239" spans="1:103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</row>
    <row r="240" spans="1:103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</row>
    <row r="241" spans="1:103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</row>
    <row r="242" spans="1:103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</row>
    <row r="243" spans="1:103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</row>
    <row r="244" spans="1:103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</row>
    <row r="245" spans="1:103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</row>
    <row r="246" spans="1:103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</row>
    <row r="247" spans="1:103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</row>
    <row r="248" spans="1:103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</row>
    <row r="249" spans="1:103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</row>
    <row r="250" spans="1:103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</row>
    <row r="251" spans="1:103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</row>
    <row r="252" spans="1:103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</row>
    <row r="253" spans="1:103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</row>
    <row r="254" spans="1:103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</row>
    <row r="255" spans="1:103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</row>
    <row r="256" spans="1:103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</row>
    <row r="257" spans="1:103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</row>
    <row r="258" spans="1:103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</row>
    <row r="259" spans="1:103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</row>
    <row r="260" spans="1:103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</row>
    <row r="261" spans="1:103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</row>
    <row r="262" spans="1:103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</row>
    <row r="263" spans="1:103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</row>
    <row r="264" spans="1:103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</row>
    <row r="265" spans="1:103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</row>
    <row r="266" spans="1:103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</row>
    <row r="267" spans="1:103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</row>
    <row r="268" spans="1:103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</row>
    <row r="269" spans="1:103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</row>
    <row r="270" spans="1:103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</row>
    <row r="271" spans="1:103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</row>
    <row r="272" spans="1:103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</row>
    <row r="273" spans="1:103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</row>
    <row r="274" spans="1:103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</row>
    <row r="275" spans="1:103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</row>
    <row r="276" spans="1:103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</row>
    <row r="277" spans="1:103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</row>
    <row r="278" spans="1:103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</row>
    <row r="279" spans="1:103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</row>
    <row r="280" spans="1:103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</row>
    <row r="281" spans="1:103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</row>
    <row r="282" spans="1:103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</row>
    <row r="283" spans="1:103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</row>
    <row r="284" spans="1:103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</row>
    <row r="285" spans="1:103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</row>
    <row r="286" spans="1:103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</row>
    <row r="287" spans="1:103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</row>
    <row r="288" spans="1:103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</row>
    <row r="289" spans="1:103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</row>
    <row r="290" spans="1:103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</row>
    <row r="291" spans="1:103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</row>
    <row r="292" spans="1:103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</row>
    <row r="293" spans="1:103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</row>
    <row r="294" spans="1:103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</row>
    <row r="295" spans="1:103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</row>
    <row r="296" spans="1:103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</row>
    <row r="297" spans="1:103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</row>
    <row r="298" spans="1:103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</row>
    <row r="299" spans="1:103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</row>
    <row r="300" spans="1:103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</row>
    <row r="301" spans="1:103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</row>
    <row r="302" spans="1:103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</row>
    <row r="303" spans="1:103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</row>
    <row r="304" spans="1:103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</row>
    <row r="305" spans="1:103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</row>
    <row r="306" spans="1:103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</row>
    <row r="307" spans="1:103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</row>
    <row r="308" spans="1:103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</row>
    <row r="309" spans="1:103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</row>
    <row r="310" spans="1:103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</row>
    <row r="311" spans="1:103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</row>
    <row r="312" spans="1:103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</row>
    <row r="313" spans="1:103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</row>
    <row r="314" spans="1:103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</row>
    <row r="315" spans="1:103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</row>
    <row r="316" spans="1:103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</row>
    <row r="317" spans="1:103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</row>
    <row r="318" spans="1:103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</row>
    <row r="319" spans="1:103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</row>
    <row r="320" spans="1:103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</row>
    <row r="321" spans="1:103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</row>
    <row r="322" spans="1:103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</row>
    <row r="323" spans="1:103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</row>
    <row r="324" spans="1:103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</row>
    <row r="325" spans="1:103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</row>
    <row r="326" spans="1:103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</row>
    <row r="327" spans="1:103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</row>
    <row r="328" spans="1:103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</row>
    <row r="329" spans="1:103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</row>
    <row r="330" spans="1:103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</row>
    <row r="331" spans="1:103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</row>
    <row r="332" spans="1:103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</row>
    <row r="333" spans="1:103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</row>
    <row r="334" spans="1:103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</row>
    <row r="335" spans="1:103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</row>
    <row r="336" spans="1:103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</row>
    <row r="337" spans="1:103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</row>
    <row r="338" spans="1:103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</row>
    <row r="339" spans="1:103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</row>
    <row r="340" spans="1:103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</row>
    <row r="341" spans="1:103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</row>
    <row r="342" spans="1:103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</row>
    <row r="343" spans="1:103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</row>
    <row r="344" spans="1:103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</row>
    <row r="345" spans="1:103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</row>
    <row r="346" spans="1:103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</row>
    <row r="347" spans="1:103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</row>
    <row r="348" spans="1:103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</row>
    <row r="349" spans="1:103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</row>
    <row r="350" spans="1:103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</row>
    <row r="351" spans="1:103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</row>
    <row r="352" spans="1:103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</row>
    <row r="353" spans="1:103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</row>
    <row r="354" spans="1:103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</row>
    <row r="355" spans="1:103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</row>
    <row r="356" spans="1:103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</row>
    <row r="357" spans="1:103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</row>
    <row r="358" spans="1:103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</row>
    <row r="359" spans="1:103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</row>
    <row r="360" spans="1:103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</row>
    <row r="361" spans="1:103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</row>
    <row r="362" spans="1:103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</row>
    <row r="363" spans="1:103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</row>
    <row r="364" spans="1:103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</row>
    <row r="365" spans="1:103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</row>
    <row r="366" spans="1:103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</row>
    <row r="367" spans="1:103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</row>
    <row r="368" spans="1:103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</row>
    <row r="369" spans="1:103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</row>
    <row r="370" spans="1:103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</row>
    <row r="371" spans="1:103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</row>
    <row r="372" spans="1:103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</row>
    <row r="373" spans="1:103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</row>
    <row r="374" spans="1:103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</row>
    <row r="375" spans="1:103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</row>
    <row r="376" spans="1:103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</row>
    <row r="377" spans="1:103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</row>
    <row r="378" spans="1:103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</row>
    <row r="379" spans="1:103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</row>
    <row r="380" spans="1:103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</row>
    <row r="381" spans="1:103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</row>
    <row r="382" spans="1:103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</row>
    <row r="383" spans="1:103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</row>
    <row r="384" spans="1:103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</row>
    <row r="385" spans="1:103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</row>
    <row r="386" spans="1:103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</row>
    <row r="387" spans="1:103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</row>
    <row r="388" spans="1:103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</row>
    <row r="389" spans="1:103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</row>
    <row r="390" spans="1:103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</row>
    <row r="391" spans="1:103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</row>
    <row r="392" spans="1:103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</row>
    <row r="393" spans="1:103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</row>
    <row r="394" spans="1:103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</row>
    <row r="395" spans="1:103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</row>
    <row r="396" spans="1:103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</row>
    <row r="397" spans="1:103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</row>
    <row r="398" spans="1:103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</row>
    <row r="399" spans="1:103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</row>
    <row r="400" spans="1:103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</row>
    <row r="401" spans="1:103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</row>
    <row r="402" spans="1:103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</row>
    <row r="403" spans="1:103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</row>
    <row r="404" spans="1:103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</row>
    <row r="405" spans="1:103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</row>
    <row r="406" spans="1:103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</row>
    <row r="407" spans="1:103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</row>
    <row r="408" spans="1:103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</row>
    <row r="409" spans="1:103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</row>
    <row r="410" spans="1:103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</row>
    <row r="411" spans="1:103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</row>
    <row r="412" spans="1:103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</row>
    <row r="413" spans="1:103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</row>
    <row r="414" spans="1:103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</row>
    <row r="415" spans="1:103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</row>
    <row r="416" spans="1:103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</row>
    <row r="417" spans="1:103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</row>
    <row r="418" spans="1:103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</row>
    <row r="419" spans="1:103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</row>
    <row r="420" spans="1:103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</row>
    <row r="421" spans="1:103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</row>
    <row r="422" spans="1:103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</row>
    <row r="423" spans="1:103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</row>
    <row r="424" spans="1:103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</row>
    <row r="425" spans="1:103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</row>
    <row r="426" spans="1:103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</row>
    <row r="427" spans="1:103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</row>
    <row r="428" spans="1:103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</row>
    <row r="429" spans="1:103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</row>
    <row r="430" spans="1:103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</row>
    <row r="431" spans="1:103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</row>
    <row r="432" spans="1:103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</row>
    <row r="433" spans="1:103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</row>
    <row r="434" spans="1:103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</row>
    <row r="435" spans="1:103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</row>
    <row r="436" spans="1:103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</row>
    <row r="437" spans="1:103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</row>
    <row r="438" spans="1:103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</row>
    <row r="439" spans="1:103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</row>
    <row r="440" spans="1:103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</row>
    <row r="441" spans="1:103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</row>
    <row r="442" spans="1:103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</row>
    <row r="443" spans="1:103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</row>
    <row r="444" spans="1:103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</row>
    <row r="445" spans="1:103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</row>
    <row r="446" spans="1:103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</row>
    <row r="447" spans="1:103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</row>
    <row r="448" spans="1:103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</row>
    <row r="449" spans="1:103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</row>
    <row r="450" spans="1:103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</row>
    <row r="451" spans="1:103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</row>
    <row r="452" spans="1:103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</row>
    <row r="453" spans="1:103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</row>
    <row r="454" spans="1:103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</row>
    <row r="455" spans="1:103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</row>
    <row r="456" spans="1:103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</row>
    <row r="457" spans="1:103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</row>
    <row r="458" spans="1:103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</row>
    <row r="459" spans="1:103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</row>
    <row r="460" spans="1:103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</row>
    <row r="461" spans="1:103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</row>
    <row r="462" spans="1:103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</row>
    <row r="463" spans="1:103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</row>
    <row r="464" spans="1:103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</row>
    <row r="465" spans="1:103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</row>
    <row r="466" spans="1:103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</row>
    <row r="467" spans="1:103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</row>
    <row r="468" spans="1:103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</row>
    <row r="469" spans="1:103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</row>
    <row r="470" spans="1:103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</row>
    <row r="471" spans="1:103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</row>
    <row r="472" spans="1:103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</row>
    <row r="473" spans="1:103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</row>
    <row r="474" spans="1:103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</row>
    <row r="475" spans="1:103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</row>
    <row r="476" spans="1:103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</row>
    <row r="477" spans="1:103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</row>
    <row r="478" spans="1:103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</row>
    <row r="479" spans="1:103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</row>
    <row r="480" spans="1:103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</row>
    <row r="481" spans="1:103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</row>
    <row r="482" spans="1:103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</row>
    <row r="483" spans="1:103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</row>
    <row r="484" spans="1:103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</row>
    <row r="485" spans="1:103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</row>
    <row r="486" spans="1:103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</row>
    <row r="487" spans="1:103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</row>
    <row r="488" spans="1:103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</row>
    <row r="489" spans="1:103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</row>
    <row r="490" spans="1:103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</row>
    <row r="491" spans="1:103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</row>
    <row r="492" spans="1:103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</row>
    <row r="493" spans="1:103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</row>
    <row r="494" spans="1:103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</row>
    <row r="495" spans="1:103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</row>
    <row r="496" spans="1:103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</row>
    <row r="497" spans="1:103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</row>
    <row r="498" spans="1:103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</row>
    <row r="499" spans="1:103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</row>
    <row r="500" spans="1:103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</row>
    <row r="501" spans="1:103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</row>
    <row r="502" spans="1:103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</row>
    <row r="503" spans="1:103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</row>
    <row r="504" spans="1:103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</row>
    <row r="505" spans="1:103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</row>
    <row r="506" spans="1:103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</row>
    <row r="507" spans="1:103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</row>
    <row r="508" spans="1:103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</row>
    <row r="509" spans="1:103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</row>
    <row r="510" spans="1:103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</row>
    <row r="511" spans="1:103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</row>
    <row r="512" spans="1:103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</row>
    <row r="513" spans="1:103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</row>
    <row r="514" spans="1:103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</row>
    <row r="515" spans="1:103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</row>
    <row r="516" spans="1:103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</row>
    <row r="517" spans="1:103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</row>
    <row r="518" spans="1:103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</row>
    <row r="519" spans="1:103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</row>
    <row r="520" spans="1:103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</row>
    <row r="521" spans="1:103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</row>
    <row r="522" spans="1:103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</row>
    <row r="523" spans="1:103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</row>
    <row r="524" spans="1:103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</row>
    <row r="525" spans="1:103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</row>
    <row r="526" spans="1:103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</row>
    <row r="527" spans="1:103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</row>
    <row r="528" spans="1:103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</row>
    <row r="529" spans="1:103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</row>
    <row r="530" spans="1:103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</row>
    <row r="531" spans="1:103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</row>
    <row r="532" spans="1:103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</row>
    <row r="533" spans="1:103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</row>
    <row r="534" spans="1:103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</row>
    <row r="535" spans="1:103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</row>
    <row r="536" spans="1:103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</row>
    <row r="537" spans="1:103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</row>
    <row r="538" spans="1:103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</row>
    <row r="539" spans="1:103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</row>
    <row r="540" spans="1:103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</row>
    <row r="541" spans="1:103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</row>
    <row r="542" spans="1:103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</row>
    <row r="543" spans="1:103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</row>
    <row r="544" spans="1:103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</row>
    <row r="545" spans="1:103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</row>
    <row r="546" spans="1:103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</row>
    <row r="547" spans="1:103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</row>
    <row r="548" spans="1:103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</row>
    <row r="549" spans="1:103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</row>
    <row r="550" spans="1:103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</row>
    <row r="551" spans="1:103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</row>
    <row r="552" spans="1:103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</row>
    <row r="553" spans="1:103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</row>
    <row r="554" spans="1:103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</row>
    <row r="555" spans="1:103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</row>
    <row r="556" spans="1:103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</row>
    <row r="557" spans="1:103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</row>
    <row r="558" spans="1:103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</row>
    <row r="559" spans="1:103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</row>
    <row r="560" spans="1:103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</row>
    <row r="561" spans="1:103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</row>
    <row r="562" spans="1:103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</row>
    <row r="563" spans="1:103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</row>
    <row r="564" spans="1:103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</row>
    <row r="565" spans="1:103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</row>
    <row r="566" spans="1:103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</row>
    <row r="567" spans="1:103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</row>
    <row r="568" spans="1:103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</row>
    <row r="569" spans="1:103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</row>
    <row r="570" spans="1:103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</row>
    <row r="571" spans="1:103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</row>
    <row r="572" spans="1:103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</row>
    <row r="573" spans="1:103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</row>
    <row r="574" spans="1:103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</row>
    <row r="575" spans="1:103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</row>
    <row r="576" spans="1:103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</row>
    <row r="577" spans="1:103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</row>
    <row r="578" spans="1:103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</row>
    <row r="579" spans="1:103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</row>
    <row r="580" spans="1:103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</row>
    <row r="581" spans="1:103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</row>
    <row r="582" spans="1:103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</row>
    <row r="583" spans="1:103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</row>
    <row r="584" spans="1:103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</row>
    <row r="585" spans="1:103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</row>
    <row r="586" spans="1:103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</row>
    <row r="587" spans="1:103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</row>
    <row r="588" spans="1:103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</row>
    <row r="589" spans="1:103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</row>
    <row r="590" spans="1:103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</row>
    <row r="591" spans="1:103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</row>
    <row r="592" spans="1:103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</row>
    <row r="593" spans="1:103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</row>
    <row r="594" spans="1:103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</row>
    <row r="595" spans="1:103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</row>
    <row r="596" spans="1:103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</row>
    <row r="597" spans="1:103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</row>
    <row r="598" spans="1:103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</row>
    <row r="599" spans="1:103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</row>
    <row r="600" spans="1:103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</row>
    <row r="601" spans="1:103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</row>
    <row r="602" spans="1:103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</row>
    <row r="603" spans="1:103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</row>
    <row r="604" spans="1:103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</row>
    <row r="605" spans="1:103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</row>
    <row r="606" spans="1:103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</row>
    <row r="607" spans="1:103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</row>
    <row r="608" spans="1:103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</row>
    <row r="609" spans="1:103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</row>
    <row r="610" spans="1:103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</row>
    <row r="611" spans="1:103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</row>
    <row r="612" spans="1:103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</row>
    <row r="613" spans="1:103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</row>
    <row r="614" spans="1:103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</row>
    <row r="615" spans="1:103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</row>
    <row r="616" spans="1:103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</row>
    <row r="617" spans="1:103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</row>
    <row r="618" spans="1:103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</row>
    <row r="619" spans="1:103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</row>
    <row r="620" spans="1:103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</row>
    <row r="621" spans="1:103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</row>
    <row r="622" spans="1:103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</row>
    <row r="623" spans="1:103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</row>
    <row r="624" spans="1:103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</row>
    <row r="625" spans="1:103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</row>
    <row r="626" spans="1:103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</row>
    <row r="627" spans="1:103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</row>
    <row r="628" spans="1:103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</row>
    <row r="629" spans="1:103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</row>
    <row r="630" spans="1:103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</row>
    <row r="631" spans="1:103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</row>
    <row r="632" spans="1:103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</row>
    <row r="633" spans="1:103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</row>
    <row r="634" spans="1:103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</row>
    <row r="635" spans="1:103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</row>
    <row r="636" spans="1:103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</row>
    <row r="637" spans="1:103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</row>
    <row r="638" spans="1:103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</row>
    <row r="639" spans="1:103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</row>
    <row r="640" spans="1:103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</row>
    <row r="641" spans="1:103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</row>
    <row r="642" spans="1:103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</row>
    <row r="643" spans="1:103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</row>
    <row r="644" spans="1:103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</row>
    <row r="645" spans="1:103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</row>
    <row r="646" spans="1:103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</row>
    <row r="647" spans="1:103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</row>
    <row r="648" spans="1:103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</row>
    <row r="649" spans="1:103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</row>
    <row r="650" spans="1:103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</row>
    <row r="651" spans="1:103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</row>
    <row r="652" spans="1:103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</row>
    <row r="653" spans="1:103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</row>
    <row r="654" spans="1:103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</row>
    <row r="655" spans="1:103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</row>
    <row r="656" spans="1:103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</row>
    <row r="657" spans="1:103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</row>
    <row r="658" spans="1:103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</row>
    <row r="659" spans="1:103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</row>
    <row r="660" spans="1:103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</row>
    <row r="661" spans="1:103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</row>
    <row r="662" spans="1:103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</row>
    <row r="663" spans="1:103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</row>
    <row r="664" spans="1:103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</row>
    <row r="665" spans="1:103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</row>
    <row r="666" spans="1:103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</row>
    <row r="667" spans="1:103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</row>
    <row r="668" spans="1:103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</row>
    <row r="669" spans="1:103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</row>
    <row r="670" spans="1:103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</row>
    <row r="671" spans="1:103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</row>
    <row r="672" spans="1:103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</row>
    <row r="673" spans="1:103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</row>
    <row r="674" spans="1:103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</row>
    <row r="675" spans="1:103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</row>
    <row r="676" spans="1:103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</row>
    <row r="677" spans="1:103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</row>
    <row r="678" spans="1:103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</row>
    <row r="679" spans="1:103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</row>
    <row r="680" spans="1:103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</row>
    <row r="681" spans="1:103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</row>
    <row r="682" spans="1:103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</row>
    <row r="683" spans="1:103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</row>
    <row r="684" spans="1:103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</row>
    <row r="685" spans="1:103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</row>
    <row r="686" spans="1:103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</row>
    <row r="687" spans="1:103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</row>
    <row r="688" spans="1:103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</row>
    <row r="689" spans="1:103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</row>
    <row r="690" spans="1:103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</row>
    <row r="691" spans="1:103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</row>
    <row r="692" spans="1:103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</row>
    <row r="693" spans="1:103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</row>
    <row r="694" spans="1:103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</row>
    <row r="695" spans="1:103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</row>
    <row r="696" spans="1:103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</row>
    <row r="697" spans="1:103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</row>
    <row r="698" spans="1:103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</row>
    <row r="699" spans="1:103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</row>
    <row r="700" spans="1:103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</row>
    <row r="701" spans="1:103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</row>
    <row r="702" spans="1:103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</row>
    <row r="703" spans="1:103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</row>
    <row r="704" spans="1:103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</row>
    <row r="705" spans="1:103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</row>
    <row r="706" spans="1:103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</row>
    <row r="707" spans="1:103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</row>
    <row r="708" spans="1:103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</row>
    <row r="709" spans="1:103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</row>
    <row r="710" spans="1:103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</row>
    <row r="711" spans="1:103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</row>
    <row r="712" spans="1:103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</row>
    <row r="713" spans="1:103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</row>
    <row r="714" spans="1:103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</row>
    <row r="715" spans="1:103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</row>
    <row r="716" spans="1:103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</row>
    <row r="717" spans="1:103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</row>
    <row r="718" spans="1:103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</row>
    <row r="719" spans="1:103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</row>
    <row r="720" spans="1:103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</row>
    <row r="721" spans="1:103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</row>
    <row r="722" spans="1:103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</row>
    <row r="723" spans="1:103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</row>
    <row r="724" spans="1:103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</row>
    <row r="725" spans="1:103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</row>
    <row r="726" spans="1:103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</row>
    <row r="727" spans="1:103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</row>
    <row r="728" spans="1:103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</row>
    <row r="729" spans="1:103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</row>
    <row r="730" spans="1:103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</row>
    <row r="731" spans="1:103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</row>
    <row r="732" spans="1:103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</row>
    <row r="733" spans="1:103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</row>
    <row r="734" spans="1:103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</row>
    <row r="735" spans="1:103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</row>
    <row r="736" spans="1:103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</row>
    <row r="737" spans="1:103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</row>
    <row r="738" spans="1:103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</row>
    <row r="739" spans="1:103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</row>
    <row r="740" spans="1:103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</row>
    <row r="741" spans="1:103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</row>
    <row r="742" spans="1:103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</row>
    <row r="743" spans="1:103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</row>
    <row r="744" spans="1:103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</row>
    <row r="745" spans="1:103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</row>
    <row r="746" spans="1:103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</row>
    <row r="747" spans="1:103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</row>
    <row r="748" spans="1:103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</row>
    <row r="749" spans="1:103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</row>
    <row r="750" spans="1:103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</row>
    <row r="751" spans="1:103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</row>
    <row r="752" spans="1:103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</row>
    <row r="753" spans="1:103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</row>
    <row r="754" spans="1:103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</row>
    <row r="755" spans="1:103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</row>
    <row r="756" spans="1:103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</row>
    <row r="757" spans="1:103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</row>
    <row r="758" spans="1:103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</row>
    <row r="759" spans="1:103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</row>
    <row r="760" spans="1:103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</row>
    <row r="761" spans="1:103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</row>
    <row r="762" spans="1:103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</row>
    <row r="763" spans="1:103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</row>
    <row r="764" spans="1:103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</row>
    <row r="765" spans="1:103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</row>
    <row r="766" spans="1:103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</row>
    <row r="767" spans="1:103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</row>
    <row r="768" spans="1:103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</row>
    <row r="769" spans="1:103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</row>
    <row r="770" spans="1:103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</row>
    <row r="771" spans="1:103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</row>
    <row r="772" spans="1:103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</row>
    <row r="773" spans="1:103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</row>
    <row r="774" spans="1:103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</row>
    <row r="775" spans="1:103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</row>
    <row r="776" spans="1:103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</row>
    <row r="777" spans="1:103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</row>
    <row r="778" spans="1:103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</row>
    <row r="779" spans="1:103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</row>
    <row r="780" spans="1:103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</row>
    <row r="781" spans="1:103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</row>
    <row r="782" spans="1:103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</row>
    <row r="783" spans="1:103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</row>
    <row r="784" spans="1:103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</row>
    <row r="785" spans="1:103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</row>
    <row r="786" spans="1:103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</row>
    <row r="787" spans="1:103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</row>
    <row r="788" spans="1:103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</row>
    <row r="789" spans="1:103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</row>
    <row r="790" spans="1:103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</row>
    <row r="791" spans="1:103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</row>
    <row r="792" spans="1:103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</row>
    <row r="793" spans="1:103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</row>
    <row r="794" spans="1:103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</row>
    <row r="795" spans="1:103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</row>
    <row r="796" spans="1:103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</row>
    <row r="797" spans="1:103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</row>
    <row r="798" spans="1:103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</row>
    <row r="799" spans="1:103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</row>
    <row r="800" spans="1:103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</row>
    <row r="801" spans="1:103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</row>
    <row r="802" spans="1:103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</row>
    <row r="803" spans="1:103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</row>
    <row r="804" spans="1:103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</row>
    <row r="805" spans="1:103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</row>
    <row r="806" spans="1:103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</row>
    <row r="807" spans="1:103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</row>
    <row r="808" spans="1:103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</row>
    <row r="809" spans="1:103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</row>
    <row r="810" spans="1:103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</row>
    <row r="811" spans="1:103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</row>
    <row r="812" spans="1:103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</row>
    <row r="813" spans="1:103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</row>
    <row r="814" spans="1:103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</row>
    <row r="815" spans="1:103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</row>
    <row r="816" spans="1:103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</row>
    <row r="817" spans="1:103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</row>
    <row r="818" spans="1:103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</row>
    <row r="819" spans="1:103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</row>
    <row r="820" spans="1:103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</row>
    <row r="821" spans="1:103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</row>
    <row r="822" spans="1:103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</row>
    <row r="823" spans="1:103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</row>
    <row r="824" spans="1:103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</row>
    <row r="825" spans="1:103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</row>
    <row r="826" spans="1:103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</row>
    <row r="827" spans="1:103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</row>
    <row r="828" spans="1:103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</row>
    <row r="829" spans="1:103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</row>
    <row r="830" spans="1:103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</row>
    <row r="831" spans="1:103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</row>
    <row r="832" spans="1:103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</row>
    <row r="833" spans="1:103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</row>
    <row r="834" spans="1:103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</row>
    <row r="835" spans="1:103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</row>
    <row r="836" spans="1:103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</row>
    <row r="837" spans="1:103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</row>
    <row r="838" spans="1:103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</row>
    <row r="839" spans="1:103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</row>
    <row r="840" spans="1:103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</row>
    <row r="841" spans="1:103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</row>
    <row r="842" spans="1:103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</row>
    <row r="843" spans="1:103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</row>
    <row r="844" spans="1:103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</row>
    <row r="845" spans="1:103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</row>
    <row r="846" spans="1:103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</row>
    <row r="847" spans="1:103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</row>
    <row r="848" spans="1:103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</row>
    <row r="849" spans="1:103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</row>
    <row r="850" spans="1:103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</row>
    <row r="851" spans="1:103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</row>
    <row r="852" spans="1:103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</row>
    <row r="853" spans="1:103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</row>
    <row r="854" spans="1:103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</row>
    <row r="855" spans="1:103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</row>
    <row r="856" spans="1:103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</row>
    <row r="857" spans="1:103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</row>
    <row r="858" spans="1:103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</row>
    <row r="859" spans="1:103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</row>
    <row r="860" spans="1:103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</row>
    <row r="861" spans="1:103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</row>
    <row r="862" spans="1:103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</row>
    <row r="863" spans="1:103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</row>
    <row r="864" spans="1:103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</row>
    <row r="865" spans="1:103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</row>
    <row r="866" spans="1:103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</row>
    <row r="867" spans="1:103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</row>
    <row r="868" spans="1:103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</row>
    <row r="869" spans="1:103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</row>
    <row r="870" spans="1:103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</row>
    <row r="871" spans="1:103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</row>
    <row r="872" spans="1:103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</row>
    <row r="873" spans="1:103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</row>
    <row r="874" spans="1:103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</row>
    <row r="875" spans="1:103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</row>
    <row r="876" spans="1:103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</row>
    <row r="877" spans="1:103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</row>
    <row r="878" spans="1:103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</row>
    <row r="879" spans="1:103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</row>
    <row r="880" spans="1:103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</row>
    <row r="881" spans="1:103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</row>
    <row r="882" spans="1:103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</row>
    <row r="883" spans="1:103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</row>
    <row r="884" spans="1:103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</row>
    <row r="885" spans="1:103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</row>
    <row r="886" spans="1:103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</row>
    <row r="887" spans="1:103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</row>
    <row r="888" spans="1:103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</row>
    <row r="889" spans="1:103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</row>
    <row r="890" spans="1:103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</row>
    <row r="891" spans="1:103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</row>
    <row r="892" spans="1:103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</row>
    <row r="893" spans="1:103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</row>
    <row r="894" spans="1:103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</row>
    <row r="895" spans="1:103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</row>
    <row r="896" spans="1:103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</row>
    <row r="897" spans="1:103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</row>
    <row r="898" spans="1:103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</row>
    <row r="899" spans="1:103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</row>
    <row r="900" spans="1:103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</row>
    <row r="901" spans="1:103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</row>
    <row r="902" spans="1:103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</row>
    <row r="903" spans="1:103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</row>
    <row r="904" spans="1:103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</row>
    <row r="905" spans="1:103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</row>
    <row r="906" spans="1:103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</row>
    <row r="907" spans="1:103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</row>
    <row r="908" spans="1:103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</row>
    <row r="909" spans="1:103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</row>
    <row r="910" spans="1:103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</row>
    <row r="911" spans="1:103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</row>
    <row r="912" spans="1:103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</row>
    <row r="913" spans="1:103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</row>
    <row r="914" spans="1:103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</row>
    <row r="915" spans="1:103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</row>
    <row r="916" spans="1:103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</row>
    <row r="917" spans="1:103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</row>
    <row r="918" spans="1:103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</row>
    <row r="919" spans="1:103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</row>
    <row r="920" spans="1:103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</row>
    <row r="921" spans="1:103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</row>
    <row r="922" spans="1:103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</row>
    <row r="923" spans="1:103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</row>
    <row r="924" spans="1:103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</row>
    <row r="925" spans="1:103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</row>
    <row r="926" spans="1:103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</row>
    <row r="927" spans="1:103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</row>
    <row r="928" spans="1:103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</row>
    <row r="929" spans="1:103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</row>
    <row r="930" spans="1:103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</row>
    <row r="931" spans="1:103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</row>
    <row r="932" spans="1:103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</row>
    <row r="933" spans="1:103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</row>
    <row r="934" spans="1:103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</row>
    <row r="935" spans="1:103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</row>
    <row r="936" spans="1:103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</row>
    <row r="937" spans="1:103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</row>
    <row r="938" spans="1:103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</row>
    <row r="939" spans="1:103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</row>
    <row r="940" spans="1:103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</row>
    <row r="941" spans="1:103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</row>
    <row r="942" spans="1:103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</row>
    <row r="943" spans="1:103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</row>
    <row r="944" spans="1:103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</row>
    <row r="945" spans="1:103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</row>
    <row r="946" spans="1:103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</row>
    <row r="947" spans="1:103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</row>
    <row r="948" spans="1:103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</row>
    <row r="949" spans="1:103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</row>
    <row r="950" spans="1:103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</row>
    <row r="951" spans="1:103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</row>
    <row r="952" spans="1:103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</row>
    <row r="953" spans="1:103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</row>
    <row r="954" spans="1:103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</row>
    <row r="955" spans="1:103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</row>
    <row r="956" spans="1:103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</row>
    <row r="957" spans="1:103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</row>
    <row r="958" spans="1:103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</row>
    <row r="959" spans="1:103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</row>
    <row r="960" spans="1:103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</row>
    <row r="961" spans="1:103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</row>
    <row r="962" spans="1:103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</row>
    <row r="963" spans="1:103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</row>
    <row r="964" spans="1:103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</row>
    <row r="965" spans="1:103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</row>
    <row r="966" spans="1:103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</row>
    <row r="967" spans="1:103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</row>
    <row r="968" spans="1:103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</row>
    <row r="969" spans="1:103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</row>
    <row r="970" spans="1:103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</row>
    <row r="971" spans="1:103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</row>
    <row r="972" spans="1:103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</row>
    <row r="973" spans="1:103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</row>
    <row r="974" spans="1:103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</row>
    <row r="975" spans="1:103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</row>
    <row r="976" spans="1:103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</row>
    <row r="977" spans="2:103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</row>
    <row r="978" spans="2:103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</row>
    <row r="979" spans="2:103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</row>
    <row r="980" spans="2:103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</row>
    <row r="981" spans="2:103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</row>
    <row r="982" spans="2:103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</row>
    <row r="983" spans="2:103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</row>
    <row r="984" spans="2:103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</row>
    <row r="985" spans="2:103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</row>
    <row r="986" spans="2:103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</row>
    <row r="987" spans="2:103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7"/>
      <c r="AQ987" s="17"/>
      <c r="AR987" s="17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</row>
  </sheetData>
  <dataValidations count="1">
    <dataValidation type="list" allowBlank="1" showInputMessage="1" showErrorMessage="1" sqref="Y98:Y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vocabulary'!$X$4:$X$8</xm:f>
          </x14:formula1>
          <xm:sqref>BI4:BI1048576</xm:sqref>
        </x14:dataValidation>
        <x14:dataValidation type="list" allowBlank="1" showInputMessage="1" showErrorMessage="1">
          <x14:formula1>
            <xm:f>'controlled vocabulary'!$W$4:$W$8</xm:f>
          </x14:formula1>
          <xm:sqref>AD4:AD1048576</xm:sqref>
        </x14:dataValidation>
        <x14:dataValidation type="list" allowBlank="1" showInputMessage="1" showErrorMessage="1">
          <x14:formula1>
            <xm:f>'controlled vocabulary'!$V$4:$V$16</xm:f>
          </x14:formula1>
          <xm:sqref>Y4:Y97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H2" sqref="H2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85546875" style="5"/>
  </cols>
  <sheetData>
    <row r="1" spans="1:31" s="111" customFormat="1" ht="48.6" customHeight="1" x14ac:dyDescent="0.25">
      <c r="A1" s="26" t="s">
        <v>668</v>
      </c>
      <c r="B1" s="26" t="s">
        <v>14</v>
      </c>
      <c r="C1" s="26" t="s">
        <v>458</v>
      </c>
      <c r="D1" s="26" t="s">
        <v>815</v>
      </c>
      <c r="E1" s="131" t="s">
        <v>737</v>
      </c>
      <c r="F1" s="124" t="s">
        <v>738</v>
      </c>
      <c r="G1" s="124" t="s">
        <v>739</v>
      </c>
      <c r="H1" s="124" t="s">
        <v>855</v>
      </c>
      <c r="I1" s="26" t="s">
        <v>579</v>
      </c>
      <c r="J1" s="27" t="s">
        <v>854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340</v>
      </c>
      <c r="X1" s="74" t="s">
        <v>341</v>
      </c>
      <c r="Y1" s="74" t="s">
        <v>342</v>
      </c>
      <c r="Z1" s="74" t="s">
        <v>343</v>
      </c>
      <c r="AA1" s="74" t="s">
        <v>344</v>
      </c>
      <c r="AB1" s="46" t="s">
        <v>345</v>
      </c>
      <c r="AC1" s="74" t="s">
        <v>346</v>
      </c>
      <c r="AD1" s="74" t="s">
        <v>347</v>
      </c>
      <c r="AE1" s="46" t="s">
        <v>348</v>
      </c>
    </row>
    <row r="2" spans="1:31" s="102" customFormat="1" ht="66.599999999999994" customHeight="1" x14ac:dyDescent="0.25">
      <c r="A2" s="30" t="s">
        <v>669</v>
      </c>
      <c r="B2" s="34" t="s">
        <v>16</v>
      </c>
      <c r="C2" s="34" t="s">
        <v>329</v>
      </c>
      <c r="D2" s="34" t="s">
        <v>816</v>
      </c>
      <c r="E2" s="125" t="s">
        <v>732</v>
      </c>
      <c r="F2" s="125" t="s">
        <v>733</v>
      </c>
      <c r="G2" s="125" t="s">
        <v>731</v>
      </c>
      <c r="H2" s="34" t="s">
        <v>330</v>
      </c>
      <c r="I2" s="34" t="s">
        <v>580</v>
      </c>
      <c r="J2" s="34" t="s">
        <v>853</v>
      </c>
      <c r="K2" s="95" t="s">
        <v>349</v>
      </c>
      <c r="L2" s="95" t="s">
        <v>662</v>
      </c>
      <c r="M2" s="95" t="s">
        <v>395</v>
      </c>
      <c r="N2" s="95" t="s">
        <v>717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86</v>
      </c>
      <c r="X2" s="55" t="s">
        <v>87</v>
      </c>
      <c r="Y2" s="55" t="s">
        <v>88</v>
      </c>
      <c r="Z2" s="55" t="s">
        <v>353</v>
      </c>
      <c r="AA2" s="55" t="s">
        <v>393</v>
      </c>
      <c r="AB2" s="55" t="s">
        <v>392</v>
      </c>
      <c r="AC2" s="55" t="s">
        <v>354</v>
      </c>
      <c r="AD2" s="55" t="s">
        <v>355</v>
      </c>
      <c r="AE2" s="55" t="s">
        <v>356</v>
      </c>
    </row>
    <row r="3" spans="1:31" s="101" customFormat="1" ht="38.25" x14ac:dyDescent="0.25">
      <c r="A3" s="36" t="s">
        <v>362</v>
      </c>
      <c r="B3" s="35"/>
      <c r="C3" s="35"/>
      <c r="D3" s="35"/>
      <c r="E3" s="126" t="s">
        <v>729</v>
      </c>
      <c r="F3" s="126" t="s">
        <v>34</v>
      </c>
      <c r="G3" s="126" t="s">
        <v>730</v>
      </c>
      <c r="H3" s="103" t="s">
        <v>373</v>
      </c>
      <c r="I3" s="35" t="s">
        <v>40</v>
      </c>
      <c r="J3" s="35"/>
      <c r="K3" s="96" t="s">
        <v>396</v>
      </c>
      <c r="L3" s="96"/>
      <c r="M3" s="96"/>
      <c r="N3" s="96"/>
      <c r="O3" s="96" t="s">
        <v>298</v>
      </c>
      <c r="P3" s="96" t="s">
        <v>328</v>
      </c>
      <c r="Q3" s="99" t="s">
        <v>37</v>
      </c>
      <c r="R3" s="99"/>
      <c r="S3" s="99"/>
      <c r="T3" s="99"/>
      <c r="U3" s="67" t="s">
        <v>131</v>
      </c>
      <c r="V3" s="67" t="s">
        <v>131</v>
      </c>
      <c r="W3" s="138"/>
      <c r="X3" s="67"/>
      <c r="Y3" s="67" t="s">
        <v>132</v>
      </c>
      <c r="Z3" s="67" t="s">
        <v>131</v>
      </c>
      <c r="AA3" s="67" t="s">
        <v>131</v>
      </c>
      <c r="AB3" s="67" t="s">
        <v>131</v>
      </c>
      <c r="AC3" s="67"/>
      <c r="AD3" s="67"/>
      <c r="AE3" s="67"/>
    </row>
    <row r="4" spans="1:31" x14ac:dyDescent="0.25">
      <c r="A4" s="19"/>
      <c r="D4" s="144"/>
      <c r="E4" s="132"/>
      <c r="F4" s="132"/>
      <c r="G4" s="132"/>
      <c r="H4" s="132"/>
      <c r="I4" s="10"/>
      <c r="J4" s="10"/>
    </row>
    <row r="5" spans="1:31" x14ac:dyDescent="0.25">
      <c r="A5" s="19"/>
      <c r="G5" s="133"/>
      <c r="H5" s="133"/>
      <c r="I5" s="10"/>
      <c r="J5" s="10"/>
    </row>
    <row r="6" spans="1:31" x14ac:dyDescent="0.25">
      <c r="A6" s="19"/>
      <c r="G6" s="133"/>
      <c r="H6" s="133"/>
      <c r="I6" s="10"/>
      <c r="J6" s="10"/>
    </row>
    <row r="7" spans="1:31" x14ac:dyDescent="0.25">
      <c r="A7" s="19"/>
      <c r="G7" s="133"/>
      <c r="H7" s="133"/>
      <c r="I7" s="11"/>
      <c r="J7" s="11"/>
    </row>
    <row r="8" spans="1:31" x14ac:dyDescent="0.25">
      <c r="A8" s="13"/>
      <c r="G8" s="133"/>
      <c r="H8" s="133"/>
      <c r="I8" s="11"/>
      <c r="J8" s="11"/>
    </row>
    <row r="9" spans="1:31" x14ac:dyDescent="0.25">
      <c r="A9" s="13"/>
      <c r="G9" s="133"/>
      <c r="H9" s="133"/>
      <c r="I9" s="11"/>
      <c r="J9" s="11"/>
    </row>
    <row r="10" spans="1:31" x14ac:dyDescent="0.25">
      <c r="A10" s="13"/>
      <c r="G10" s="133"/>
      <c r="H10" s="133"/>
      <c r="I10" s="11"/>
      <c r="J10" s="11"/>
    </row>
    <row r="11" spans="1:31" x14ac:dyDescent="0.25">
      <c r="A11" s="13"/>
      <c r="G11" s="133"/>
      <c r="H11" s="133"/>
      <c r="I11" s="11"/>
      <c r="J11" s="11"/>
    </row>
    <row r="12" spans="1:31" x14ac:dyDescent="0.25">
      <c r="A12" s="13"/>
      <c r="G12" s="133"/>
      <c r="H12" s="133"/>
      <c r="I12" s="11"/>
      <c r="J12" s="11"/>
    </row>
    <row r="13" spans="1:31" x14ac:dyDescent="0.25">
      <c r="A13" s="13"/>
      <c r="G13" s="133"/>
      <c r="H13" s="133"/>
      <c r="I13" s="11"/>
      <c r="J13" s="11"/>
    </row>
    <row r="14" spans="1:31" x14ac:dyDescent="0.25">
      <c r="A14" s="13"/>
      <c r="G14" s="133"/>
      <c r="H14" s="133"/>
      <c r="I14" s="11"/>
      <c r="J14" s="11"/>
    </row>
    <row r="15" spans="1:31" x14ac:dyDescent="0.25">
      <c r="A15" s="13"/>
      <c r="G15" s="133"/>
      <c r="H15" s="133"/>
      <c r="I15" s="11"/>
      <c r="J15" s="11"/>
    </row>
    <row r="16" spans="1:31" x14ac:dyDescent="0.25">
      <c r="A16" s="13"/>
      <c r="G16" s="133"/>
      <c r="H16" s="133"/>
      <c r="I16" s="11"/>
      <c r="J16" s="11"/>
    </row>
    <row r="17" spans="1:10" x14ac:dyDescent="0.25">
      <c r="A17" s="13"/>
      <c r="G17" s="133"/>
      <c r="H17" s="133"/>
      <c r="I17" s="11"/>
      <c r="J17" s="11"/>
    </row>
    <row r="18" spans="1:10" x14ac:dyDescent="0.25">
      <c r="A18" s="13"/>
      <c r="G18" s="133"/>
      <c r="H18" s="133"/>
      <c r="I18" s="11"/>
      <c r="J18" s="11"/>
    </row>
    <row r="19" spans="1:10" x14ac:dyDescent="0.25">
      <c r="A19" s="13"/>
      <c r="G19" s="133"/>
      <c r="H19" s="133"/>
      <c r="I19" s="11"/>
      <c r="J19" s="11"/>
    </row>
    <row r="20" spans="1:10" x14ac:dyDescent="0.25">
      <c r="A20" s="13"/>
      <c r="G20" s="133"/>
      <c r="H20" s="133"/>
      <c r="I20" s="11"/>
      <c r="J20" s="11"/>
    </row>
    <row r="21" spans="1:10" x14ac:dyDescent="0.25">
      <c r="A21" s="13"/>
      <c r="G21" s="133"/>
      <c r="H21" s="133"/>
      <c r="I21" s="11"/>
      <c r="J21" s="11"/>
    </row>
    <row r="22" spans="1:10" x14ac:dyDescent="0.25">
      <c r="A22" s="13"/>
      <c r="G22" s="134"/>
      <c r="H22" s="134"/>
      <c r="I22" s="11"/>
      <c r="J22" s="11"/>
    </row>
    <row r="23" spans="1:10" x14ac:dyDescent="0.25">
      <c r="A23" s="13"/>
      <c r="G23" s="134"/>
      <c r="H23" s="134"/>
      <c r="I23" s="11"/>
      <c r="J23" s="11"/>
    </row>
    <row r="24" spans="1:10" x14ac:dyDescent="0.25">
      <c r="A24" s="13"/>
      <c r="G24" s="134"/>
      <c r="H24" s="134"/>
      <c r="I24" s="11"/>
      <c r="J24" s="11"/>
    </row>
    <row r="25" spans="1:10" x14ac:dyDescent="0.25">
      <c r="A25" s="13"/>
      <c r="G25" s="134"/>
      <c r="H25" s="134"/>
      <c r="I25" s="11"/>
      <c r="J25" s="11"/>
    </row>
    <row r="26" spans="1:10" x14ac:dyDescent="0.25">
      <c r="A26" s="13"/>
      <c r="G26" s="134"/>
      <c r="H26" s="134"/>
      <c r="I26" s="11"/>
      <c r="J26" s="11"/>
    </row>
    <row r="27" spans="1:10" x14ac:dyDescent="0.25">
      <c r="A27" s="13"/>
      <c r="G27" s="134"/>
      <c r="H27" s="134"/>
      <c r="I27" s="11"/>
      <c r="J27" s="11"/>
    </row>
    <row r="28" spans="1:10" x14ac:dyDescent="0.25">
      <c r="A28" s="13"/>
      <c r="G28" s="134"/>
      <c r="H28" s="134"/>
      <c r="I28" s="11"/>
      <c r="J28" s="11"/>
    </row>
    <row r="29" spans="1:10" x14ac:dyDescent="0.25">
      <c r="A29" s="13"/>
      <c r="G29" s="134"/>
      <c r="H29" s="134"/>
      <c r="I29" s="11"/>
      <c r="J29" s="11"/>
    </row>
    <row r="30" spans="1:10" x14ac:dyDescent="0.25">
      <c r="A30" s="13"/>
      <c r="G30" s="134"/>
      <c r="H30" s="134"/>
      <c r="I30" s="11"/>
      <c r="J30" s="11"/>
    </row>
    <row r="31" spans="1:10" x14ac:dyDescent="0.25">
      <c r="A31" s="13"/>
      <c r="G31" s="134"/>
      <c r="H31" s="134"/>
      <c r="I31" s="11"/>
      <c r="J31" s="11"/>
    </row>
    <row r="32" spans="1:10" x14ac:dyDescent="0.25">
      <c r="A32" s="13"/>
      <c r="G32" s="134"/>
      <c r="H32" s="134"/>
      <c r="I32" s="11"/>
      <c r="J32" s="11"/>
    </row>
    <row r="33" spans="1:10" x14ac:dyDescent="0.25">
      <c r="A33" s="13"/>
      <c r="G33" s="134"/>
      <c r="H33" s="134"/>
      <c r="I33" s="11"/>
      <c r="J33" s="11"/>
    </row>
    <row r="34" spans="1:10" x14ac:dyDescent="0.25">
      <c r="A34" s="13"/>
      <c r="G34" s="134"/>
      <c r="H34" s="134"/>
      <c r="I34" s="11"/>
      <c r="J34" s="11"/>
    </row>
    <row r="35" spans="1:10" x14ac:dyDescent="0.25">
      <c r="A35" s="13"/>
      <c r="G35" s="134"/>
      <c r="H35" s="134"/>
      <c r="I35" s="11"/>
      <c r="J35" s="11"/>
    </row>
    <row r="36" spans="1:10" x14ac:dyDescent="0.25">
      <c r="A36" s="13"/>
      <c r="G36" s="134"/>
      <c r="H36" s="134"/>
      <c r="I36" s="11"/>
      <c r="J36" s="11"/>
    </row>
    <row r="37" spans="1:10" x14ac:dyDescent="0.25">
      <c r="A37" s="13"/>
      <c r="G37" s="134"/>
      <c r="H37" s="134"/>
      <c r="I37" s="11"/>
      <c r="J37" s="11"/>
    </row>
    <row r="38" spans="1:10" x14ac:dyDescent="0.25">
      <c r="A38" s="13"/>
      <c r="G38" s="134"/>
      <c r="H38" s="134"/>
      <c r="I38" s="11"/>
      <c r="J38" s="11"/>
    </row>
    <row r="39" spans="1:10" x14ac:dyDescent="0.25">
      <c r="A39" s="13"/>
      <c r="G39" s="134"/>
      <c r="H39" s="134"/>
      <c r="I39" s="11"/>
      <c r="J39" s="11"/>
    </row>
    <row r="40" spans="1:10" x14ac:dyDescent="0.25">
      <c r="A40" s="13"/>
      <c r="G40" s="134"/>
      <c r="H40" s="134"/>
      <c r="I40" s="11"/>
      <c r="J40" s="11"/>
    </row>
    <row r="41" spans="1:10" x14ac:dyDescent="0.25">
      <c r="A41" s="13"/>
      <c r="G41" s="134"/>
      <c r="H41" s="134"/>
      <c r="I41" s="11"/>
      <c r="J41" s="11"/>
    </row>
    <row r="42" spans="1:10" x14ac:dyDescent="0.25">
      <c r="A42" s="13"/>
      <c r="G42" s="134"/>
      <c r="H42" s="134"/>
      <c r="I42" s="11"/>
      <c r="J42" s="11"/>
    </row>
    <row r="43" spans="1:10" x14ac:dyDescent="0.25">
      <c r="A43" s="13"/>
      <c r="G43" s="134"/>
      <c r="H43" s="134"/>
      <c r="I43" s="11"/>
      <c r="J43" s="11"/>
    </row>
    <row r="44" spans="1:10" x14ac:dyDescent="0.25">
      <c r="A44" s="13"/>
      <c r="G44" s="134"/>
      <c r="H44" s="134"/>
      <c r="I44" s="11"/>
      <c r="J44" s="11"/>
    </row>
    <row r="45" spans="1:10" x14ac:dyDescent="0.25">
      <c r="A45" s="13"/>
      <c r="G45" s="134"/>
      <c r="H45" s="134"/>
      <c r="I45" s="11"/>
      <c r="J45" s="11"/>
    </row>
    <row r="46" spans="1:10" x14ac:dyDescent="0.25">
      <c r="A46" s="13"/>
      <c r="G46" s="134"/>
      <c r="H46" s="134"/>
      <c r="I46" s="11"/>
      <c r="J46" s="11"/>
    </row>
    <row r="47" spans="1:10" x14ac:dyDescent="0.25">
      <c r="A47" s="13"/>
      <c r="G47" s="134"/>
      <c r="H47" s="134"/>
      <c r="I47" s="11"/>
      <c r="J47" s="11"/>
    </row>
    <row r="48" spans="1:10" x14ac:dyDescent="0.25">
      <c r="A48" s="13"/>
      <c r="G48" s="134"/>
      <c r="H48" s="134"/>
      <c r="I48" s="11"/>
      <c r="J48" s="11"/>
    </row>
    <row r="49" spans="1:10" x14ac:dyDescent="0.25">
      <c r="A49" s="13"/>
      <c r="G49" s="134"/>
      <c r="H49" s="134"/>
      <c r="I49" s="11"/>
      <c r="J49" s="11"/>
    </row>
    <row r="50" spans="1:10" x14ac:dyDescent="0.25">
      <c r="A50" s="13"/>
      <c r="G50" s="134"/>
      <c r="H50" s="134"/>
      <c r="I50" s="11"/>
      <c r="J50" s="11"/>
    </row>
    <row r="51" spans="1:10" x14ac:dyDescent="0.25">
      <c r="A51" s="13"/>
      <c r="G51" s="134"/>
      <c r="H51" s="134"/>
      <c r="I51" s="11"/>
      <c r="J51" s="11"/>
    </row>
    <row r="52" spans="1:10" x14ac:dyDescent="0.25">
      <c r="A52" s="13"/>
      <c r="G52" s="134"/>
      <c r="H52" s="134"/>
      <c r="I52" s="11"/>
      <c r="J52" s="11"/>
    </row>
    <row r="53" spans="1:10" x14ac:dyDescent="0.25">
      <c r="A53" s="13"/>
      <c r="G53" s="134"/>
      <c r="H53" s="134"/>
      <c r="I53" s="11"/>
      <c r="J53" s="11"/>
    </row>
    <row r="54" spans="1:10" x14ac:dyDescent="0.25">
      <c r="A54" s="13"/>
      <c r="G54" s="134"/>
      <c r="H54" s="134"/>
      <c r="I54" s="11"/>
      <c r="J54" s="11"/>
    </row>
    <row r="55" spans="1:10" x14ac:dyDescent="0.25">
      <c r="A55" s="13"/>
      <c r="G55" s="134"/>
      <c r="H55" s="134"/>
      <c r="I55" s="11"/>
      <c r="J55" s="11"/>
    </row>
    <row r="56" spans="1:10" x14ac:dyDescent="0.25">
      <c r="A56" s="13"/>
      <c r="G56" s="134"/>
      <c r="H56" s="134"/>
      <c r="I56" s="11"/>
      <c r="J56" s="11"/>
    </row>
    <row r="57" spans="1:10" x14ac:dyDescent="0.25">
      <c r="A57" s="13"/>
      <c r="G57" s="134"/>
      <c r="H57" s="134"/>
      <c r="I57" s="11"/>
      <c r="J57" s="11"/>
    </row>
    <row r="58" spans="1:10" x14ac:dyDescent="0.25">
      <c r="A58" s="13"/>
      <c r="G58" s="134"/>
      <c r="H58" s="134"/>
      <c r="I58" s="11"/>
      <c r="J58" s="11"/>
    </row>
    <row r="59" spans="1:10" x14ac:dyDescent="0.25">
      <c r="A59" s="13"/>
      <c r="G59" s="134"/>
      <c r="H59" s="134"/>
      <c r="I59" s="11"/>
      <c r="J59" s="11"/>
    </row>
    <row r="60" spans="1:10" x14ac:dyDescent="0.25">
      <c r="A60" s="13"/>
      <c r="G60" s="134"/>
      <c r="H60" s="134"/>
      <c r="I60" s="11"/>
      <c r="J60" s="11"/>
    </row>
    <row r="61" spans="1:10" x14ac:dyDescent="0.25">
      <c r="A61" s="13"/>
      <c r="G61" s="134"/>
      <c r="H61" s="134"/>
      <c r="I61" s="11"/>
      <c r="J61" s="11"/>
    </row>
    <row r="62" spans="1:10" x14ac:dyDescent="0.25">
      <c r="A62" s="13"/>
      <c r="G62" s="134"/>
      <c r="H62" s="134"/>
      <c r="I62" s="11"/>
      <c r="J62" s="11"/>
    </row>
    <row r="63" spans="1:10" x14ac:dyDescent="0.25">
      <c r="A63" s="13"/>
      <c r="G63" s="134"/>
      <c r="H63" s="134"/>
      <c r="I63" s="11"/>
      <c r="J63" s="11"/>
    </row>
    <row r="64" spans="1:10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M1" workbookViewId="0">
      <selection activeCell="AS5" sqref="AS5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7" t="s">
        <v>589</v>
      </c>
      <c r="N1" s="27" t="s">
        <v>590</v>
      </c>
      <c r="O1" s="27" t="s">
        <v>591</v>
      </c>
      <c r="P1" s="27" t="s">
        <v>592</v>
      </c>
      <c r="Q1" s="124" t="s">
        <v>734</v>
      </c>
      <c r="R1" s="124" t="s">
        <v>735</v>
      </c>
      <c r="S1" s="124" t="s">
        <v>736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820</v>
      </c>
      <c r="AJ1" s="74" t="s">
        <v>821</v>
      </c>
      <c r="AK1" s="46" t="s">
        <v>822</v>
      </c>
      <c r="AL1" s="47" t="s">
        <v>718</v>
      </c>
      <c r="AM1" s="47" t="s">
        <v>719</v>
      </c>
      <c r="AN1" s="47" t="s">
        <v>720</v>
      </c>
      <c r="AO1" s="75" t="s">
        <v>707</v>
      </c>
      <c r="AP1" s="75" t="s">
        <v>708</v>
      </c>
      <c r="AQ1" s="75" t="s">
        <v>851</v>
      </c>
      <c r="AR1" s="75" t="s">
        <v>709</v>
      </c>
      <c r="AS1" s="75" t="s">
        <v>710</v>
      </c>
      <c r="AT1" s="75" t="s">
        <v>711</v>
      </c>
      <c r="AU1" s="75" t="s">
        <v>771</v>
      </c>
      <c r="AV1" s="75" t="s">
        <v>772</v>
      </c>
      <c r="AW1" s="75" t="s">
        <v>773</v>
      </c>
      <c r="AX1" s="75" t="s">
        <v>774</v>
      </c>
      <c r="AY1" s="75" t="s">
        <v>849</v>
      </c>
      <c r="AZ1" s="75" t="s">
        <v>775</v>
      </c>
      <c r="BA1" s="75" t="s">
        <v>776</v>
      </c>
      <c r="BB1" s="75" t="s">
        <v>777</v>
      </c>
      <c r="BC1" s="75" t="s">
        <v>778</v>
      </c>
      <c r="BD1" s="75" t="s">
        <v>779</v>
      </c>
      <c r="BE1" s="75" t="s">
        <v>780</v>
      </c>
      <c r="BF1" s="75" t="s">
        <v>781</v>
      </c>
      <c r="BG1" s="75" t="s">
        <v>782</v>
      </c>
      <c r="BH1" s="75" t="s">
        <v>783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784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9" customFormat="1" ht="80.099999999999994" customHeight="1" x14ac:dyDescent="0.25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286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732</v>
      </c>
      <c r="R2" s="125" t="s">
        <v>733</v>
      </c>
      <c r="S2" s="125" t="s">
        <v>731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842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850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 x14ac:dyDescent="0.25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373</v>
      </c>
      <c r="O3" s="36"/>
      <c r="P3" s="36" t="s">
        <v>37</v>
      </c>
      <c r="Q3" s="126" t="s">
        <v>729</v>
      </c>
      <c r="R3" s="126" t="s">
        <v>34</v>
      </c>
      <c r="S3" s="126" t="s">
        <v>730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845</v>
      </c>
      <c r="BJ3" s="70" t="s">
        <v>845</v>
      </c>
      <c r="BK3" s="70" t="s">
        <v>845</v>
      </c>
      <c r="BL3" s="70" t="s">
        <v>845</v>
      </c>
      <c r="BM3" s="70" t="s">
        <v>845</v>
      </c>
      <c r="BN3" s="70" t="s">
        <v>845</v>
      </c>
      <c r="BO3" s="70" t="s">
        <v>845</v>
      </c>
      <c r="BP3" s="70" t="s">
        <v>845</v>
      </c>
      <c r="BQ3" s="70" t="s">
        <v>845</v>
      </c>
      <c r="BR3" s="70" t="s">
        <v>845</v>
      </c>
      <c r="BS3" s="70" t="s">
        <v>845</v>
      </c>
      <c r="BT3" s="70" t="s">
        <v>845</v>
      </c>
      <c r="BU3" s="70" t="s">
        <v>845</v>
      </c>
      <c r="BV3" s="70" t="s">
        <v>845</v>
      </c>
      <c r="BW3" s="70" t="s">
        <v>845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topLeftCell="J1" workbookViewId="0">
      <selection activeCell="Z75" sqref="Z75:Z77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21" style="5" bestFit="1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29" customFormat="1" ht="51" x14ac:dyDescent="0.25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813</v>
      </c>
      <c r="G1" s="26" t="s">
        <v>398</v>
      </c>
      <c r="H1" s="32" t="s">
        <v>399</v>
      </c>
      <c r="I1" s="124" t="s">
        <v>727</v>
      </c>
      <c r="J1" s="124" t="s">
        <v>728</v>
      </c>
      <c r="K1" s="124" t="s">
        <v>726</v>
      </c>
      <c r="L1" s="108" t="s">
        <v>400</v>
      </c>
      <c r="M1" s="108" t="s">
        <v>401</v>
      </c>
      <c r="N1" s="108" t="s">
        <v>402</v>
      </c>
      <c r="O1" s="108" t="s">
        <v>403</v>
      </c>
      <c r="P1" s="108" t="s">
        <v>404</v>
      </c>
      <c r="Q1" s="108" t="s">
        <v>761</v>
      </c>
      <c r="R1" s="108" t="s">
        <v>405</v>
      </c>
      <c r="S1" s="108" t="s">
        <v>406</v>
      </c>
      <c r="T1" s="108" t="s">
        <v>754</v>
      </c>
      <c r="U1" s="74" t="s">
        <v>407</v>
      </c>
      <c r="V1" s="74" t="s">
        <v>698</v>
      </c>
      <c r="W1" s="74" t="s">
        <v>408</v>
      </c>
      <c r="X1" s="74" t="s">
        <v>409</v>
      </c>
      <c r="Y1" s="74" t="s">
        <v>410</v>
      </c>
      <c r="Z1" s="74" t="s">
        <v>411</v>
      </c>
      <c r="AA1" s="74" t="s">
        <v>412</v>
      </c>
      <c r="AB1" s="46" t="s">
        <v>413</v>
      </c>
      <c r="AC1" s="74" t="s">
        <v>414</v>
      </c>
      <c r="AD1" s="74" t="s">
        <v>415</v>
      </c>
      <c r="AE1" s="46" t="s">
        <v>416</v>
      </c>
    </row>
    <row r="2" spans="1:31" s="29" customFormat="1" ht="70.5" customHeight="1" x14ac:dyDescent="0.25">
      <c r="A2" s="30" t="s">
        <v>669</v>
      </c>
      <c r="B2" s="34" t="s">
        <v>16</v>
      </c>
      <c r="C2" s="34" t="s">
        <v>331</v>
      </c>
      <c r="D2" s="34" t="s">
        <v>805</v>
      </c>
      <c r="E2" s="30" t="s">
        <v>397</v>
      </c>
      <c r="F2" s="30" t="s">
        <v>814</v>
      </c>
      <c r="G2" s="30" t="s">
        <v>755</v>
      </c>
      <c r="H2" s="30" t="s">
        <v>60</v>
      </c>
      <c r="I2" s="125" t="s">
        <v>732</v>
      </c>
      <c r="J2" s="125" t="s">
        <v>733</v>
      </c>
      <c r="K2" s="125" t="s">
        <v>731</v>
      </c>
      <c r="L2" s="109" t="s">
        <v>424</v>
      </c>
      <c r="M2" s="62"/>
      <c r="N2" s="62"/>
      <c r="O2" s="62" t="s">
        <v>319</v>
      </c>
      <c r="P2" s="109" t="s">
        <v>721</v>
      </c>
      <c r="Q2" s="109" t="s">
        <v>762</v>
      </c>
      <c r="R2" s="109" t="s">
        <v>422</v>
      </c>
      <c r="S2" s="109" t="s">
        <v>423</v>
      </c>
      <c r="T2" s="109"/>
      <c r="U2" s="55" t="s">
        <v>421</v>
      </c>
      <c r="V2" s="55" t="s">
        <v>699</v>
      </c>
      <c r="W2" s="56" t="s">
        <v>86</v>
      </c>
      <c r="X2" s="56" t="s">
        <v>87</v>
      </c>
      <c r="Y2" s="56" t="s">
        <v>88</v>
      </c>
      <c r="Z2" s="56" t="s">
        <v>326</v>
      </c>
      <c r="AA2" s="55" t="s">
        <v>420</v>
      </c>
      <c r="AB2" s="55" t="s">
        <v>419</v>
      </c>
      <c r="AC2" s="55" t="s">
        <v>325</v>
      </c>
      <c r="AD2" s="55" t="s">
        <v>418</v>
      </c>
      <c r="AE2" s="55" t="s">
        <v>417</v>
      </c>
    </row>
    <row r="3" spans="1:31" s="41" customFormat="1" ht="18" customHeight="1" x14ac:dyDescent="0.25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729</v>
      </c>
      <c r="J3" s="126" t="s">
        <v>34</v>
      </c>
      <c r="K3" s="126" t="s">
        <v>730</v>
      </c>
      <c r="L3" s="122" t="s">
        <v>298</v>
      </c>
      <c r="M3" s="123" t="s">
        <v>700</v>
      </c>
      <c r="N3" s="122" t="s">
        <v>318</v>
      </c>
      <c r="O3" s="122"/>
      <c r="P3" s="122"/>
      <c r="Q3" s="123" t="s">
        <v>763</v>
      </c>
      <c r="R3" s="122" t="s">
        <v>37</v>
      </c>
      <c r="S3" s="122"/>
      <c r="T3" s="122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25">
      <c r="A4" s="168" t="s">
        <v>875</v>
      </c>
      <c r="B4" s="169" t="s">
        <v>885</v>
      </c>
      <c r="C4" s="5" t="s">
        <v>908</v>
      </c>
      <c r="D4" s="169" t="s">
        <v>1237</v>
      </c>
      <c r="F4" s="5" t="s">
        <v>1350</v>
      </c>
      <c r="G4" s="5" t="s">
        <v>760</v>
      </c>
      <c r="H4" s="5" t="s">
        <v>907</v>
      </c>
      <c r="I4" s="127">
        <v>2009</v>
      </c>
      <c r="M4" s="5" t="s">
        <v>313</v>
      </c>
      <c r="N4" s="5">
        <v>20</v>
      </c>
      <c r="O4" s="5" t="s">
        <v>309</v>
      </c>
      <c r="S4" s="5">
        <v>0.11</v>
      </c>
      <c r="U4" s="5">
        <v>-28</v>
      </c>
      <c r="W4" s="5" t="s">
        <v>1236</v>
      </c>
      <c r="Y4" s="5">
        <v>2009</v>
      </c>
      <c r="Z4" s="5">
        <v>68.099999999999994</v>
      </c>
    </row>
    <row r="5" spans="1:31" x14ac:dyDescent="0.25">
      <c r="A5" s="168" t="s">
        <v>875</v>
      </c>
      <c r="B5" s="169" t="s">
        <v>885</v>
      </c>
      <c r="C5" s="5" t="s">
        <v>908</v>
      </c>
      <c r="D5" s="169" t="s">
        <v>1238</v>
      </c>
      <c r="F5" s="5" t="s">
        <v>1351</v>
      </c>
      <c r="G5" s="5" t="s">
        <v>760</v>
      </c>
      <c r="H5" s="5" t="s">
        <v>907</v>
      </c>
      <c r="I5" s="127">
        <v>2009</v>
      </c>
      <c r="M5" s="5" t="s">
        <v>313</v>
      </c>
      <c r="N5" s="5">
        <v>20</v>
      </c>
      <c r="O5" s="5" t="s">
        <v>309</v>
      </c>
      <c r="S5" s="5">
        <v>0.09</v>
      </c>
      <c r="U5" s="5">
        <v>-27.2</v>
      </c>
      <c r="W5" s="5" t="s">
        <v>1236</v>
      </c>
      <c r="Y5" s="5">
        <v>2009</v>
      </c>
      <c r="Z5" s="5">
        <v>84.8</v>
      </c>
    </row>
    <row r="6" spans="1:31" x14ac:dyDescent="0.25">
      <c r="A6" s="168" t="s">
        <v>875</v>
      </c>
      <c r="B6" s="169" t="s">
        <v>885</v>
      </c>
      <c r="C6" s="5" t="s">
        <v>909</v>
      </c>
      <c r="D6" s="169" t="s">
        <v>1239</v>
      </c>
      <c r="F6" s="5" t="s">
        <v>1352</v>
      </c>
      <c r="G6" s="5" t="s">
        <v>760</v>
      </c>
      <c r="H6" s="5" t="s">
        <v>907</v>
      </c>
      <c r="I6" s="127">
        <v>2009</v>
      </c>
      <c r="M6" s="5" t="s">
        <v>313</v>
      </c>
      <c r="N6" s="5">
        <v>20</v>
      </c>
      <c r="O6" s="5" t="s">
        <v>309</v>
      </c>
      <c r="S6" s="5">
        <v>0.16</v>
      </c>
      <c r="U6" s="5">
        <v>-27.7</v>
      </c>
      <c r="W6" s="5" t="s">
        <v>1236</v>
      </c>
      <c r="Y6" s="5">
        <v>2009</v>
      </c>
      <c r="Z6" s="5">
        <v>56.6</v>
      </c>
    </row>
    <row r="7" spans="1:31" x14ac:dyDescent="0.25">
      <c r="A7" s="168" t="s">
        <v>875</v>
      </c>
      <c r="B7" s="169" t="s">
        <v>885</v>
      </c>
      <c r="C7" s="5" t="s">
        <v>909</v>
      </c>
      <c r="D7" s="169" t="s">
        <v>1240</v>
      </c>
      <c r="F7" s="5" t="s">
        <v>1353</v>
      </c>
      <c r="G7" s="5" t="s">
        <v>760</v>
      </c>
      <c r="H7" s="5" t="s">
        <v>907</v>
      </c>
      <c r="I7" s="127">
        <v>2009</v>
      </c>
      <c r="M7" s="5" t="s">
        <v>313</v>
      </c>
      <c r="N7" s="5">
        <v>20</v>
      </c>
      <c r="O7" s="5" t="s">
        <v>309</v>
      </c>
      <c r="S7" s="5">
        <v>0.06</v>
      </c>
      <c r="U7" s="5">
        <v>-27.3</v>
      </c>
      <c r="W7" s="5" t="s">
        <v>1236</v>
      </c>
      <c r="Y7" s="5">
        <v>2009</v>
      </c>
      <c r="Z7" s="5">
        <v>104.2</v>
      </c>
    </row>
    <row r="8" spans="1:31" x14ac:dyDescent="0.25">
      <c r="A8" s="5" t="s">
        <v>875</v>
      </c>
      <c r="B8" s="169" t="s">
        <v>885</v>
      </c>
      <c r="C8" s="5" t="s">
        <v>910</v>
      </c>
      <c r="D8" s="14" t="s">
        <v>1241</v>
      </c>
      <c r="F8" s="5" t="s">
        <v>1354</v>
      </c>
      <c r="G8" s="5" t="s">
        <v>760</v>
      </c>
      <c r="H8" s="5" t="s">
        <v>907</v>
      </c>
      <c r="I8" s="127">
        <v>2009</v>
      </c>
      <c r="M8" s="5" t="s">
        <v>313</v>
      </c>
      <c r="N8" s="5">
        <v>20</v>
      </c>
      <c r="O8" s="5" t="s">
        <v>309</v>
      </c>
      <c r="S8" s="5">
        <v>0.14000000000000001</v>
      </c>
      <c r="U8" s="5">
        <v>-27.3</v>
      </c>
      <c r="W8" s="5" t="s">
        <v>1236</v>
      </c>
      <c r="Y8" s="5">
        <v>2009</v>
      </c>
      <c r="Z8" s="5">
        <v>78.900000000000006</v>
      </c>
    </row>
    <row r="9" spans="1:31" x14ac:dyDescent="0.25">
      <c r="A9" s="5" t="s">
        <v>875</v>
      </c>
      <c r="B9" s="169" t="s">
        <v>885</v>
      </c>
      <c r="C9" s="5" t="s">
        <v>910</v>
      </c>
      <c r="D9" s="14" t="s">
        <v>1242</v>
      </c>
      <c r="F9" s="5" t="s">
        <v>1355</v>
      </c>
      <c r="G9" s="5" t="s">
        <v>760</v>
      </c>
      <c r="H9" s="5" t="s">
        <v>907</v>
      </c>
      <c r="I9" s="127">
        <v>2009</v>
      </c>
      <c r="M9" s="5" t="s">
        <v>313</v>
      </c>
      <c r="N9" s="5">
        <v>20</v>
      </c>
      <c r="O9" s="5" t="s">
        <v>309</v>
      </c>
      <c r="S9" s="5">
        <v>0.09</v>
      </c>
      <c r="U9" s="5">
        <v>-26.7</v>
      </c>
      <c r="W9" s="5" t="s">
        <v>1236</v>
      </c>
      <c r="Y9" s="5">
        <v>2009</v>
      </c>
      <c r="Z9" s="5">
        <v>113.4</v>
      </c>
    </row>
    <row r="10" spans="1:31" x14ac:dyDescent="0.25">
      <c r="A10" s="5" t="s">
        <v>875</v>
      </c>
      <c r="B10" s="169" t="s">
        <v>885</v>
      </c>
      <c r="C10" s="5" t="s">
        <v>911</v>
      </c>
      <c r="D10" s="14" t="s">
        <v>1243</v>
      </c>
      <c r="F10" s="5" t="s">
        <v>1356</v>
      </c>
      <c r="G10" s="5" t="s">
        <v>760</v>
      </c>
      <c r="H10" s="5" t="s">
        <v>907</v>
      </c>
      <c r="I10" s="127">
        <v>2009</v>
      </c>
      <c r="M10" s="5" t="s">
        <v>313</v>
      </c>
      <c r="N10" s="5">
        <v>20</v>
      </c>
      <c r="O10" s="5" t="s">
        <v>309</v>
      </c>
      <c r="S10" s="5">
        <v>0.24</v>
      </c>
      <c r="U10" s="5">
        <v>-27</v>
      </c>
      <c r="W10" s="5" t="s">
        <v>1236</v>
      </c>
      <c r="Y10" s="5">
        <v>2009</v>
      </c>
      <c r="Z10" s="5">
        <v>103.3</v>
      </c>
    </row>
    <row r="11" spans="1:31" x14ac:dyDescent="0.25">
      <c r="A11" s="5" t="s">
        <v>875</v>
      </c>
      <c r="B11" s="169" t="s">
        <v>885</v>
      </c>
      <c r="C11" s="5" t="s">
        <v>911</v>
      </c>
      <c r="D11" s="14" t="s">
        <v>1244</v>
      </c>
      <c r="F11" s="5" t="s">
        <v>1357</v>
      </c>
      <c r="G11" s="5" t="s">
        <v>760</v>
      </c>
      <c r="H11" s="5" t="s">
        <v>907</v>
      </c>
      <c r="I11" s="127">
        <v>2009</v>
      </c>
      <c r="M11" s="5" t="s">
        <v>313</v>
      </c>
      <c r="N11" s="5">
        <v>20</v>
      </c>
      <c r="O11" s="5" t="s">
        <v>309</v>
      </c>
      <c r="S11" s="5">
        <v>7.0000000000000007E-2</v>
      </c>
      <c r="U11" s="5">
        <v>-26.7</v>
      </c>
      <c r="W11" s="5" t="s">
        <v>1236</v>
      </c>
      <c r="Y11" s="5">
        <v>2009</v>
      </c>
      <c r="Z11" s="5">
        <v>120</v>
      </c>
    </row>
    <row r="12" spans="1:31" x14ac:dyDescent="0.25">
      <c r="A12" s="5" t="s">
        <v>875</v>
      </c>
      <c r="B12" s="169" t="s">
        <v>885</v>
      </c>
      <c r="C12" s="5" t="s">
        <v>912</v>
      </c>
      <c r="D12" s="14" t="s">
        <v>1245</v>
      </c>
      <c r="F12" s="5" t="s">
        <v>1358</v>
      </c>
      <c r="G12" s="5" t="s">
        <v>760</v>
      </c>
      <c r="H12" s="5" t="s">
        <v>907</v>
      </c>
      <c r="I12" s="127">
        <v>2009</v>
      </c>
      <c r="M12" s="5" t="s">
        <v>313</v>
      </c>
      <c r="N12" s="5">
        <v>20</v>
      </c>
      <c r="O12" s="5" t="s">
        <v>309</v>
      </c>
      <c r="S12" s="5">
        <v>0.09</v>
      </c>
      <c r="U12" s="5">
        <v>-28.3</v>
      </c>
      <c r="W12" s="5" t="s">
        <v>1236</v>
      </c>
      <c r="Y12" s="5">
        <v>2009</v>
      </c>
      <c r="Z12" s="5">
        <v>54.2</v>
      </c>
    </row>
    <row r="13" spans="1:31" x14ac:dyDescent="0.25">
      <c r="A13" s="5" t="s">
        <v>875</v>
      </c>
      <c r="B13" s="169" t="s">
        <v>885</v>
      </c>
      <c r="C13" s="5" t="s">
        <v>912</v>
      </c>
      <c r="D13" s="14" t="s">
        <v>1246</v>
      </c>
      <c r="F13" s="5" t="s">
        <v>1359</v>
      </c>
      <c r="G13" s="5" t="s">
        <v>760</v>
      </c>
      <c r="H13" s="5" t="s">
        <v>907</v>
      </c>
      <c r="I13" s="127">
        <v>2009</v>
      </c>
      <c r="M13" s="5" t="s">
        <v>313</v>
      </c>
      <c r="N13" s="5">
        <v>20</v>
      </c>
      <c r="O13" s="5" t="s">
        <v>309</v>
      </c>
      <c r="S13" s="5">
        <v>0.06</v>
      </c>
      <c r="U13" s="5">
        <v>-27.4</v>
      </c>
      <c r="W13" s="5" t="s">
        <v>1236</v>
      </c>
      <c r="Y13" s="5">
        <v>2009</v>
      </c>
      <c r="Z13" s="5">
        <v>72.2</v>
      </c>
    </row>
    <row r="14" spans="1:31" x14ac:dyDescent="0.25">
      <c r="A14" s="5" t="s">
        <v>875</v>
      </c>
      <c r="B14" s="169" t="s">
        <v>885</v>
      </c>
      <c r="C14" s="5" t="s">
        <v>913</v>
      </c>
      <c r="D14" s="14" t="s">
        <v>1247</v>
      </c>
      <c r="F14" s="5" t="s">
        <v>1360</v>
      </c>
      <c r="G14" s="5" t="s">
        <v>760</v>
      </c>
      <c r="H14" s="5" t="s">
        <v>907</v>
      </c>
      <c r="I14" s="127">
        <v>2009</v>
      </c>
      <c r="M14" s="5" t="s">
        <v>313</v>
      </c>
      <c r="N14" s="5">
        <v>20</v>
      </c>
      <c r="O14" s="5" t="s">
        <v>309</v>
      </c>
      <c r="S14" s="5">
        <v>0.09</v>
      </c>
      <c r="U14" s="5">
        <v>-27.8</v>
      </c>
      <c r="W14" s="5" t="s">
        <v>1236</v>
      </c>
      <c r="Y14" s="5">
        <v>2009</v>
      </c>
      <c r="Z14" s="5">
        <v>78.599999999999994</v>
      </c>
    </row>
    <row r="15" spans="1:31" x14ac:dyDescent="0.25">
      <c r="A15" s="5" t="s">
        <v>875</v>
      </c>
      <c r="B15" s="169" t="s">
        <v>885</v>
      </c>
      <c r="C15" s="5" t="s">
        <v>913</v>
      </c>
      <c r="D15" s="14" t="s">
        <v>1248</v>
      </c>
      <c r="F15" s="5" t="s">
        <v>1361</v>
      </c>
      <c r="G15" s="5" t="s">
        <v>760</v>
      </c>
      <c r="H15" s="5" t="s">
        <v>907</v>
      </c>
      <c r="I15" s="127">
        <v>2009</v>
      </c>
      <c r="M15" s="5" t="s">
        <v>313</v>
      </c>
      <c r="N15" s="5">
        <v>20</v>
      </c>
      <c r="O15" s="5" t="s">
        <v>309</v>
      </c>
      <c r="S15" s="5">
        <v>0.08</v>
      </c>
      <c r="U15" s="5">
        <v>-27.1</v>
      </c>
      <c r="W15" s="5" t="s">
        <v>1236</v>
      </c>
      <c r="Y15" s="5">
        <v>2009</v>
      </c>
      <c r="Z15" s="5">
        <v>177.1</v>
      </c>
    </row>
    <row r="16" spans="1:31" x14ac:dyDescent="0.25">
      <c r="A16" s="5" t="s">
        <v>875</v>
      </c>
      <c r="B16" s="169" t="s">
        <v>885</v>
      </c>
      <c r="C16" s="5" t="s">
        <v>914</v>
      </c>
      <c r="D16" s="14" t="s">
        <v>1249</v>
      </c>
      <c r="F16" s="5" t="s">
        <v>1362</v>
      </c>
      <c r="G16" s="5" t="s">
        <v>760</v>
      </c>
      <c r="H16" s="5" t="s">
        <v>907</v>
      </c>
      <c r="I16" s="127">
        <v>2009</v>
      </c>
      <c r="M16" s="5" t="s">
        <v>313</v>
      </c>
      <c r="N16" s="5">
        <v>20</v>
      </c>
      <c r="O16" s="5" t="s">
        <v>309</v>
      </c>
      <c r="S16" s="5">
        <v>0.18</v>
      </c>
      <c r="U16" s="5">
        <v>-26.2</v>
      </c>
      <c r="W16" s="5" t="s">
        <v>1236</v>
      </c>
      <c r="Y16" s="5">
        <v>2009</v>
      </c>
    </row>
    <row r="17" spans="1:26" x14ac:dyDescent="0.25">
      <c r="A17" s="5" t="s">
        <v>875</v>
      </c>
      <c r="B17" s="169" t="s">
        <v>885</v>
      </c>
      <c r="C17" s="5" t="s">
        <v>915</v>
      </c>
      <c r="D17" s="14" t="s">
        <v>1250</v>
      </c>
      <c r="F17" s="5" t="s">
        <v>1363</v>
      </c>
      <c r="G17" s="5" t="s">
        <v>760</v>
      </c>
      <c r="H17" s="5" t="s">
        <v>907</v>
      </c>
      <c r="I17" s="127">
        <v>2009</v>
      </c>
      <c r="M17" s="5" t="s">
        <v>313</v>
      </c>
      <c r="N17" s="5">
        <v>20</v>
      </c>
      <c r="O17" s="5" t="s">
        <v>309</v>
      </c>
      <c r="S17" s="5">
        <v>0.13</v>
      </c>
      <c r="U17" s="5">
        <v>-27.6</v>
      </c>
      <c r="W17" s="5" t="s">
        <v>1236</v>
      </c>
      <c r="Y17" s="5">
        <v>2009</v>
      </c>
      <c r="Z17" s="5">
        <v>70.8</v>
      </c>
    </row>
    <row r="18" spans="1:26" x14ac:dyDescent="0.25">
      <c r="A18" s="5" t="s">
        <v>875</v>
      </c>
      <c r="B18" s="14" t="s">
        <v>885</v>
      </c>
      <c r="C18" s="5" t="s">
        <v>915</v>
      </c>
      <c r="D18" s="14" t="s">
        <v>1251</v>
      </c>
      <c r="F18" s="5" t="s">
        <v>1364</v>
      </c>
      <c r="G18" s="5" t="s">
        <v>760</v>
      </c>
      <c r="H18" s="5" t="s">
        <v>907</v>
      </c>
      <c r="I18" s="127">
        <v>2009</v>
      </c>
      <c r="M18" s="5" t="s">
        <v>313</v>
      </c>
      <c r="N18" s="5">
        <v>20</v>
      </c>
      <c r="O18" s="5" t="s">
        <v>309</v>
      </c>
      <c r="S18" s="5">
        <v>0.1</v>
      </c>
      <c r="U18" s="5">
        <v>-26.2</v>
      </c>
      <c r="W18" s="5" t="s">
        <v>1236</v>
      </c>
      <c r="Y18" s="5">
        <v>2009</v>
      </c>
      <c r="Z18" s="5">
        <v>127</v>
      </c>
    </row>
    <row r="19" spans="1:26" x14ac:dyDescent="0.25">
      <c r="A19" s="5" t="s">
        <v>875</v>
      </c>
      <c r="B19" s="14" t="s">
        <v>885</v>
      </c>
      <c r="C19" s="5" t="s">
        <v>916</v>
      </c>
      <c r="D19" s="14" t="s">
        <v>1252</v>
      </c>
      <c r="F19" s="5" t="s">
        <v>1365</v>
      </c>
      <c r="G19" s="5" t="s">
        <v>760</v>
      </c>
      <c r="H19" s="5" t="s">
        <v>907</v>
      </c>
      <c r="I19" s="127">
        <v>2009</v>
      </c>
      <c r="M19" s="5" t="s">
        <v>313</v>
      </c>
      <c r="N19" s="5">
        <v>20</v>
      </c>
      <c r="O19" s="5" t="s">
        <v>309</v>
      </c>
      <c r="S19" s="5">
        <v>0.12</v>
      </c>
      <c r="U19" s="5">
        <v>-27.7</v>
      </c>
      <c r="W19" s="5" t="s">
        <v>1236</v>
      </c>
      <c r="Y19" s="5">
        <v>2009</v>
      </c>
      <c r="Z19" s="5">
        <v>83.8</v>
      </c>
    </row>
    <row r="20" spans="1:26" x14ac:dyDescent="0.25">
      <c r="A20" s="5" t="s">
        <v>875</v>
      </c>
      <c r="B20" s="14" t="s">
        <v>885</v>
      </c>
      <c r="C20" s="5" t="s">
        <v>916</v>
      </c>
      <c r="D20" s="14" t="s">
        <v>1253</v>
      </c>
      <c r="F20" s="5" t="s">
        <v>1366</v>
      </c>
      <c r="G20" s="5" t="s">
        <v>760</v>
      </c>
      <c r="H20" s="5" t="s">
        <v>907</v>
      </c>
      <c r="I20" s="127">
        <v>2009</v>
      </c>
      <c r="M20" s="5" t="s">
        <v>313</v>
      </c>
      <c r="N20" s="5">
        <v>20</v>
      </c>
      <c r="O20" s="5" t="s">
        <v>309</v>
      </c>
      <c r="S20" s="5">
        <v>0.05</v>
      </c>
      <c r="U20" s="5">
        <v>-27.1</v>
      </c>
      <c r="W20" s="5" t="s">
        <v>1236</v>
      </c>
      <c r="Y20" s="5">
        <v>2009</v>
      </c>
      <c r="Z20" s="5">
        <v>109.4</v>
      </c>
    </row>
    <row r="21" spans="1:26" x14ac:dyDescent="0.25">
      <c r="A21" s="5" t="s">
        <v>875</v>
      </c>
      <c r="B21" s="14" t="s">
        <v>885</v>
      </c>
      <c r="C21" s="5" t="s">
        <v>917</v>
      </c>
      <c r="D21" s="14" t="s">
        <v>1254</v>
      </c>
      <c r="F21" s="5" t="s">
        <v>1367</v>
      </c>
      <c r="G21" s="5" t="s">
        <v>760</v>
      </c>
      <c r="H21" s="5" t="s">
        <v>907</v>
      </c>
      <c r="I21" s="127">
        <v>2009</v>
      </c>
      <c r="M21" s="5" t="s">
        <v>313</v>
      </c>
      <c r="N21" s="5">
        <v>20</v>
      </c>
      <c r="O21" s="5" t="s">
        <v>309</v>
      </c>
      <c r="S21" s="5">
        <v>0.13</v>
      </c>
      <c r="U21" s="5">
        <v>-29.3</v>
      </c>
      <c r="W21" s="5" t="s">
        <v>1236</v>
      </c>
      <c r="Y21" s="5">
        <v>2009</v>
      </c>
      <c r="Z21" s="5">
        <v>54</v>
      </c>
    </row>
    <row r="22" spans="1:26" x14ac:dyDescent="0.25">
      <c r="A22" s="5" t="s">
        <v>875</v>
      </c>
      <c r="B22" s="14" t="s">
        <v>885</v>
      </c>
      <c r="C22" s="5" t="s">
        <v>917</v>
      </c>
      <c r="D22" s="14" t="s">
        <v>1255</v>
      </c>
      <c r="F22" s="5" t="s">
        <v>1368</v>
      </c>
      <c r="G22" s="5" t="s">
        <v>760</v>
      </c>
      <c r="H22" s="5" t="s">
        <v>907</v>
      </c>
      <c r="I22" s="127">
        <v>2009</v>
      </c>
      <c r="M22" s="5" t="s">
        <v>313</v>
      </c>
      <c r="N22" s="5">
        <v>20</v>
      </c>
      <c r="O22" s="5" t="s">
        <v>309</v>
      </c>
      <c r="S22" s="5">
        <v>0.16</v>
      </c>
      <c r="U22" s="5">
        <v>-27.4</v>
      </c>
      <c r="W22" s="5" t="s">
        <v>1236</v>
      </c>
      <c r="Y22" s="5">
        <v>2009</v>
      </c>
      <c r="Z22" s="5">
        <v>83.9</v>
      </c>
    </row>
    <row r="23" spans="1:26" x14ac:dyDescent="0.25">
      <c r="A23" s="5" t="s">
        <v>875</v>
      </c>
      <c r="B23" s="14" t="s">
        <v>885</v>
      </c>
      <c r="C23" s="5" t="s">
        <v>917</v>
      </c>
      <c r="D23" s="14" t="s">
        <v>1256</v>
      </c>
      <c r="F23" s="5" t="s">
        <v>1369</v>
      </c>
      <c r="G23" s="5" t="s">
        <v>760</v>
      </c>
      <c r="H23" s="5" t="s">
        <v>907</v>
      </c>
      <c r="I23" s="127">
        <v>2009</v>
      </c>
      <c r="M23" s="5" t="s">
        <v>313</v>
      </c>
      <c r="N23" s="5">
        <v>20</v>
      </c>
      <c r="O23" s="5" t="s">
        <v>309</v>
      </c>
      <c r="S23" s="5">
        <v>0.14000000000000001</v>
      </c>
      <c r="U23" s="5">
        <v>-25.8</v>
      </c>
      <c r="W23" s="5" t="s">
        <v>1236</v>
      </c>
      <c r="Y23" s="5">
        <v>2009</v>
      </c>
      <c r="Z23" s="5">
        <v>113.9</v>
      </c>
    </row>
    <row r="24" spans="1:26" x14ac:dyDescent="0.25">
      <c r="A24" s="5" t="s">
        <v>875</v>
      </c>
      <c r="B24" s="14" t="s">
        <v>885</v>
      </c>
      <c r="C24" s="5" t="s">
        <v>918</v>
      </c>
      <c r="D24" s="14" t="s">
        <v>1257</v>
      </c>
      <c r="F24" s="5" t="s">
        <v>1370</v>
      </c>
      <c r="G24" s="5" t="s">
        <v>760</v>
      </c>
      <c r="H24" s="5" t="s">
        <v>907</v>
      </c>
      <c r="I24" s="127">
        <v>2009</v>
      </c>
      <c r="M24" s="5" t="s">
        <v>313</v>
      </c>
      <c r="N24" s="5">
        <v>20</v>
      </c>
      <c r="O24" s="5" t="s">
        <v>309</v>
      </c>
      <c r="S24" s="5">
        <v>0.28999999999999998</v>
      </c>
      <c r="U24" s="5">
        <v>-27</v>
      </c>
      <c r="W24" s="5" t="s">
        <v>1236</v>
      </c>
      <c r="Y24" s="5">
        <v>2009</v>
      </c>
      <c r="Z24" s="5">
        <v>79.3</v>
      </c>
    </row>
    <row r="25" spans="1:26" x14ac:dyDescent="0.25">
      <c r="A25" s="5" t="s">
        <v>875</v>
      </c>
      <c r="B25" s="14" t="s">
        <v>885</v>
      </c>
      <c r="C25" s="5" t="s">
        <v>918</v>
      </c>
      <c r="D25" s="14" t="s">
        <v>1258</v>
      </c>
      <c r="F25" s="5" t="s">
        <v>1371</v>
      </c>
      <c r="G25" s="5" t="s">
        <v>760</v>
      </c>
      <c r="H25" s="5" t="s">
        <v>907</v>
      </c>
      <c r="I25" s="127">
        <v>2009</v>
      </c>
      <c r="M25" s="5" t="s">
        <v>313</v>
      </c>
      <c r="N25" s="5">
        <v>20</v>
      </c>
      <c r="O25" s="5" t="s">
        <v>309</v>
      </c>
      <c r="S25" s="5">
        <v>0.36</v>
      </c>
      <c r="U25" s="5">
        <v>-26.6</v>
      </c>
      <c r="W25" s="5" t="s">
        <v>1236</v>
      </c>
      <c r="Y25" s="5">
        <v>2009</v>
      </c>
      <c r="Z25" s="5">
        <v>104.6</v>
      </c>
    </row>
    <row r="26" spans="1:26" x14ac:dyDescent="0.25">
      <c r="A26" s="5" t="s">
        <v>875</v>
      </c>
      <c r="B26" s="14" t="s">
        <v>885</v>
      </c>
      <c r="C26" s="5" t="s">
        <v>918</v>
      </c>
      <c r="D26" s="14" t="s">
        <v>1259</v>
      </c>
      <c r="F26" s="5" t="s">
        <v>1372</v>
      </c>
      <c r="G26" s="5" t="s">
        <v>760</v>
      </c>
      <c r="H26" s="5" t="s">
        <v>907</v>
      </c>
      <c r="I26" s="127">
        <v>2009</v>
      </c>
      <c r="M26" s="5" t="s">
        <v>313</v>
      </c>
      <c r="N26" s="5">
        <v>20</v>
      </c>
      <c r="O26" s="5" t="s">
        <v>309</v>
      </c>
      <c r="S26" s="5">
        <v>0.47</v>
      </c>
      <c r="U26" s="5">
        <v>-26.2</v>
      </c>
      <c r="W26" s="5" t="s">
        <v>1236</v>
      </c>
      <c r="Y26" s="5">
        <v>2009</v>
      </c>
      <c r="Z26" s="5">
        <v>29.9</v>
      </c>
    </row>
    <row r="27" spans="1:26" x14ac:dyDescent="0.25">
      <c r="A27" s="5" t="s">
        <v>875</v>
      </c>
      <c r="B27" s="14" t="s">
        <v>885</v>
      </c>
      <c r="C27" s="5" t="s">
        <v>919</v>
      </c>
      <c r="D27" s="14" t="s">
        <v>1260</v>
      </c>
      <c r="F27" s="5" t="s">
        <v>1373</v>
      </c>
      <c r="G27" s="5" t="s">
        <v>760</v>
      </c>
      <c r="H27" s="5" t="s">
        <v>907</v>
      </c>
      <c r="I27" s="127">
        <v>2009</v>
      </c>
      <c r="M27" s="5" t="s">
        <v>313</v>
      </c>
      <c r="N27" s="5">
        <v>20</v>
      </c>
      <c r="O27" s="5" t="s">
        <v>309</v>
      </c>
      <c r="S27" s="5">
        <v>0.62</v>
      </c>
      <c r="U27" s="5">
        <v>-28.1</v>
      </c>
      <c r="W27" s="5" t="s">
        <v>1236</v>
      </c>
      <c r="Y27" s="5">
        <v>2009</v>
      </c>
      <c r="Z27" s="5">
        <v>62.7</v>
      </c>
    </row>
    <row r="28" spans="1:26" x14ac:dyDescent="0.25">
      <c r="A28" s="5" t="s">
        <v>875</v>
      </c>
      <c r="B28" s="14" t="s">
        <v>885</v>
      </c>
      <c r="C28" s="5" t="s">
        <v>919</v>
      </c>
      <c r="D28" s="14" t="s">
        <v>1261</v>
      </c>
      <c r="F28" s="5" t="s">
        <v>1374</v>
      </c>
      <c r="G28" s="5" t="s">
        <v>760</v>
      </c>
      <c r="H28" s="5" t="s">
        <v>907</v>
      </c>
      <c r="I28" s="127">
        <v>2009</v>
      </c>
      <c r="M28" s="5" t="s">
        <v>313</v>
      </c>
      <c r="N28" s="5">
        <v>20</v>
      </c>
      <c r="O28" s="5" t="s">
        <v>309</v>
      </c>
      <c r="S28" s="5">
        <v>0.24</v>
      </c>
      <c r="U28" s="5">
        <v>-27.2</v>
      </c>
      <c r="W28" s="5" t="s">
        <v>1236</v>
      </c>
      <c r="Y28" s="5">
        <v>2009</v>
      </c>
      <c r="Z28" s="5">
        <v>106.1</v>
      </c>
    </row>
    <row r="29" spans="1:26" x14ac:dyDescent="0.25">
      <c r="A29" s="5" t="s">
        <v>875</v>
      </c>
      <c r="B29" s="14" t="s">
        <v>885</v>
      </c>
      <c r="C29" s="5" t="s">
        <v>919</v>
      </c>
      <c r="D29" s="14" t="s">
        <v>1262</v>
      </c>
      <c r="F29" s="5" t="s">
        <v>1375</v>
      </c>
      <c r="G29" s="5" t="s">
        <v>760</v>
      </c>
      <c r="H29" s="5" t="s">
        <v>907</v>
      </c>
      <c r="I29" s="127">
        <v>2009</v>
      </c>
      <c r="M29" s="5" t="s">
        <v>313</v>
      </c>
      <c r="N29" s="5">
        <v>20</v>
      </c>
      <c r="O29" s="5" t="s">
        <v>309</v>
      </c>
      <c r="S29" s="5">
        <v>0.16</v>
      </c>
      <c r="U29" s="5">
        <v>-26.5</v>
      </c>
      <c r="W29" s="5" t="s">
        <v>1236</v>
      </c>
      <c r="Y29" s="5">
        <v>2009</v>
      </c>
      <c r="Z29" s="5">
        <v>52.8</v>
      </c>
    </row>
    <row r="30" spans="1:26" x14ac:dyDescent="0.25">
      <c r="A30" s="5" t="s">
        <v>875</v>
      </c>
      <c r="B30" s="14" t="s">
        <v>885</v>
      </c>
      <c r="C30" s="5" t="s">
        <v>920</v>
      </c>
      <c r="D30" s="14" t="s">
        <v>1263</v>
      </c>
      <c r="F30" s="5" t="s">
        <v>1376</v>
      </c>
      <c r="G30" s="5" t="s">
        <v>760</v>
      </c>
      <c r="H30" s="5" t="s">
        <v>907</v>
      </c>
      <c r="I30" s="127">
        <v>2009</v>
      </c>
      <c r="M30" s="5" t="s">
        <v>313</v>
      </c>
      <c r="N30" s="5">
        <v>20</v>
      </c>
      <c r="O30" s="5" t="s">
        <v>309</v>
      </c>
      <c r="S30" s="5">
        <v>0.31</v>
      </c>
      <c r="U30" s="5">
        <v>-26.9</v>
      </c>
      <c r="W30" s="5" t="s">
        <v>1236</v>
      </c>
      <c r="Y30" s="5">
        <v>2009</v>
      </c>
      <c r="Z30" s="5">
        <v>90.9</v>
      </c>
    </row>
    <row r="31" spans="1:26" x14ac:dyDescent="0.25">
      <c r="A31" s="5" t="s">
        <v>875</v>
      </c>
      <c r="B31" s="14" t="s">
        <v>885</v>
      </c>
      <c r="C31" s="5" t="s">
        <v>920</v>
      </c>
      <c r="D31" s="14" t="s">
        <v>1264</v>
      </c>
      <c r="F31" s="5" t="s">
        <v>1377</v>
      </c>
      <c r="G31" s="5" t="s">
        <v>760</v>
      </c>
      <c r="H31" s="5" t="s">
        <v>907</v>
      </c>
      <c r="I31" s="127">
        <v>2009</v>
      </c>
      <c r="M31" s="5" t="s">
        <v>313</v>
      </c>
      <c r="N31" s="5">
        <v>20</v>
      </c>
      <c r="O31" s="5" t="s">
        <v>309</v>
      </c>
      <c r="S31" s="5">
        <v>0.15</v>
      </c>
      <c r="U31" s="5">
        <v>-28.4</v>
      </c>
      <c r="W31" s="5" t="s">
        <v>1236</v>
      </c>
      <c r="Y31" s="5">
        <v>2009</v>
      </c>
      <c r="Z31" s="5">
        <v>39.200000000000003</v>
      </c>
    </row>
    <row r="32" spans="1:26" x14ac:dyDescent="0.25">
      <c r="A32" s="5" t="s">
        <v>875</v>
      </c>
      <c r="B32" s="14" t="s">
        <v>885</v>
      </c>
      <c r="C32" s="5" t="s">
        <v>920</v>
      </c>
      <c r="D32" s="14" t="s">
        <v>1265</v>
      </c>
      <c r="F32" s="5" t="s">
        <v>1378</v>
      </c>
      <c r="G32" s="5" t="s">
        <v>760</v>
      </c>
      <c r="H32" s="5" t="s">
        <v>907</v>
      </c>
      <c r="I32" s="127">
        <v>2009</v>
      </c>
      <c r="M32" s="5" t="s">
        <v>313</v>
      </c>
      <c r="N32" s="5">
        <v>20</v>
      </c>
      <c r="O32" s="5" t="s">
        <v>309</v>
      </c>
      <c r="S32" s="5">
        <v>0.18</v>
      </c>
      <c r="U32" s="5">
        <v>-24.2</v>
      </c>
      <c r="W32" s="5" t="s">
        <v>1236</v>
      </c>
      <c r="Y32" s="5">
        <v>2009</v>
      </c>
      <c r="Z32" s="5">
        <v>-1.7</v>
      </c>
    </row>
    <row r="33" spans="1:26" x14ac:dyDescent="0.25">
      <c r="A33" s="5" t="s">
        <v>875</v>
      </c>
      <c r="B33" s="14" t="s">
        <v>885</v>
      </c>
      <c r="C33" s="5" t="s">
        <v>921</v>
      </c>
      <c r="D33" s="14" t="s">
        <v>1266</v>
      </c>
      <c r="F33" s="5" t="s">
        <v>1379</v>
      </c>
      <c r="G33" s="5" t="s">
        <v>760</v>
      </c>
      <c r="H33" s="5" t="s">
        <v>907</v>
      </c>
      <c r="I33" s="127">
        <v>2009</v>
      </c>
      <c r="M33" s="5" t="s">
        <v>313</v>
      </c>
      <c r="N33" s="5">
        <v>20</v>
      </c>
      <c r="O33" s="5" t="s">
        <v>309</v>
      </c>
      <c r="S33" s="5">
        <v>0.36</v>
      </c>
      <c r="U33" s="5">
        <v>-27.1</v>
      </c>
      <c r="W33" s="5" t="s">
        <v>1236</v>
      </c>
      <c r="Y33" s="5">
        <v>2009</v>
      </c>
      <c r="Z33" s="5">
        <v>113.3</v>
      </c>
    </row>
    <row r="34" spans="1:26" x14ac:dyDescent="0.25">
      <c r="A34" s="5" t="s">
        <v>875</v>
      </c>
      <c r="B34" s="14" t="s">
        <v>885</v>
      </c>
      <c r="C34" s="5" t="s">
        <v>921</v>
      </c>
      <c r="D34" s="14" t="s">
        <v>1267</v>
      </c>
      <c r="F34" s="5" t="s">
        <v>1380</v>
      </c>
      <c r="G34" s="5" t="s">
        <v>760</v>
      </c>
      <c r="H34" s="5" t="s">
        <v>907</v>
      </c>
      <c r="I34" s="127">
        <v>2009</v>
      </c>
      <c r="M34" s="5" t="s">
        <v>313</v>
      </c>
      <c r="N34" s="5">
        <v>20</v>
      </c>
      <c r="O34" s="5" t="s">
        <v>309</v>
      </c>
      <c r="S34" s="5">
        <v>0.14000000000000001</v>
      </c>
      <c r="U34" s="5">
        <v>-26.2</v>
      </c>
      <c r="W34" s="5" t="s">
        <v>1236</v>
      </c>
      <c r="Y34" s="5">
        <v>2009</v>
      </c>
      <c r="Z34" s="5">
        <v>93</v>
      </c>
    </row>
    <row r="35" spans="1:26" x14ac:dyDescent="0.25">
      <c r="A35" s="5" t="s">
        <v>875</v>
      </c>
      <c r="B35" s="14" t="s">
        <v>885</v>
      </c>
      <c r="C35" s="5" t="s">
        <v>921</v>
      </c>
      <c r="D35" s="14" t="s">
        <v>1268</v>
      </c>
      <c r="F35" s="5" t="s">
        <v>1381</v>
      </c>
      <c r="G35" s="5" t="s">
        <v>760</v>
      </c>
      <c r="H35" s="5" t="s">
        <v>907</v>
      </c>
      <c r="I35" s="127">
        <v>2009</v>
      </c>
      <c r="M35" s="5" t="s">
        <v>313</v>
      </c>
      <c r="N35" s="5">
        <v>20</v>
      </c>
      <c r="O35" s="5" t="s">
        <v>309</v>
      </c>
      <c r="S35" s="5">
        <v>0.14000000000000001</v>
      </c>
      <c r="U35" s="5">
        <v>-25.7</v>
      </c>
      <c r="W35" s="5" t="s">
        <v>1236</v>
      </c>
      <c r="Y35" s="5">
        <v>2009</v>
      </c>
      <c r="Z35" s="5">
        <v>30.3</v>
      </c>
    </row>
    <row r="36" spans="1:26" x14ac:dyDescent="0.25">
      <c r="A36" s="5" t="s">
        <v>875</v>
      </c>
      <c r="B36" s="14" t="s">
        <v>885</v>
      </c>
      <c r="C36" s="5" t="s">
        <v>922</v>
      </c>
      <c r="D36" s="14" t="s">
        <v>1269</v>
      </c>
      <c r="F36" s="5" t="s">
        <v>1382</v>
      </c>
      <c r="G36" s="5" t="s">
        <v>760</v>
      </c>
      <c r="H36" s="5" t="s">
        <v>907</v>
      </c>
      <c r="I36" s="127">
        <v>2009</v>
      </c>
      <c r="M36" s="5" t="s">
        <v>313</v>
      </c>
      <c r="N36" s="5">
        <v>20</v>
      </c>
      <c r="O36" s="5" t="s">
        <v>309</v>
      </c>
      <c r="S36" s="5">
        <v>0.22</v>
      </c>
      <c r="U36" s="5">
        <v>-29</v>
      </c>
      <c r="W36" s="5" t="s">
        <v>1236</v>
      </c>
      <c r="Y36" s="5">
        <v>2009</v>
      </c>
      <c r="Z36" s="5">
        <v>56.6</v>
      </c>
    </row>
    <row r="37" spans="1:26" x14ac:dyDescent="0.25">
      <c r="A37" s="5" t="s">
        <v>875</v>
      </c>
      <c r="B37" s="14" t="s">
        <v>885</v>
      </c>
      <c r="C37" s="5" t="s">
        <v>922</v>
      </c>
      <c r="D37" s="14" t="s">
        <v>1270</v>
      </c>
      <c r="F37" s="5" t="s">
        <v>1383</v>
      </c>
      <c r="G37" s="5" t="s">
        <v>760</v>
      </c>
      <c r="H37" s="5" t="s">
        <v>907</v>
      </c>
      <c r="I37" s="127">
        <v>2009</v>
      </c>
      <c r="M37" s="5" t="s">
        <v>313</v>
      </c>
      <c r="N37" s="5">
        <v>20</v>
      </c>
      <c r="O37" s="5" t="s">
        <v>309</v>
      </c>
      <c r="S37" s="5">
        <v>0.12</v>
      </c>
      <c r="U37" s="5">
        <v>-27.2</v>
      </c>
      <c r="W37" s="5" t="s">
        <v>1236</v>
      </c>
      <c r="Y37" s="5">
        <v>2009</v>
      </c>
      <c r="Z37" s="5">
        <v>105.5</v>
      </c>
    </row>
    <row r="38" spans="1:26" x14ac:dyDescent="0.25">
      <c r="A38" s="5" t="s">
        <v>875</v>
      </c>
      <c r="B38" s="14" t="s">
        <v>885</v>
      </c>
      <c r="C38" s="5" t="s">
        <v>922</v>
      </c>
      <c r="D38" s="14" t="s">
        <v>1271</v>
      </c>
      <c r="F38" s="5" t="s">
        <v>1384</v>
      </c>
      <c r="G38" s="5" t="s">
        <v>760</v>
      </c>
      <c r="H38" s="5" t="s">
        <v>907</v>
      </c>
      <c r="I38" s="127">
        <v>2009</v>
      </c>
      <c r="M38" s="5" t="s">
        <v>313</v>
      </c>
      <c r="N38" s="5">
        <v>20</v>
      </c>
      <c r="O38" s="5" t="s">
        <v>309</v>
      </c>
      <c r="S38" s="5">
        <v>0.21</v>
      </c>
      <c r="U38" s="5">
        <v>-24.7</v>
      </c>
      <c r="W38" s="5" t="s">
        <v>1236</v>
      </c>
      <c r="Y38" s="5">
        <v>2009</v>
      </c>
      <c r="Z38" s="5">
        <v>34.1</v>
      </c>
    </row>
    <row r="39" spans="1:26" x14ac:dyDescent="0.25">
      <c r="A39" s="5" t="s">
        <v>875</v>
      </c>
      <c r="B39" s="14" t="s">
        <v>885</v>
      </c>
      <c r="C39" s="5" t="s">
        <v>923</v>
      </c>
      <c r="D39" s="14" t="s">
        <v>1272</v>
      </c>
      <c r="F39" s="5" t="s">
        <v>1385</v>
      </c>
      <c r="G39" s="5" t="s">
        <v>760</v>
      </c>
      <c r="H39" s="5" t="s">
        <v>907</v>
      </c>
      <c r="I39" s="127">
        <v>2009</v>
      </c>
      <c r="M39" s="5" t="s">
        <v>313</v>
      </c>
      <c r="N39" s="5">
        <v>20</v>
      </c>
      <c r="O39" s="5" t="s">
        <v>309</v>
      </c>
      <c r="S39" s="5">
        <v>0.34</v>
      </c>
      <c r="U39" s="5">
        <v>-27.9</v>
      </c>
      <c r="W39" s="5" t="s">
        <v>1236</v>
      </c>
      <c r="Y39" s="5">
        <v>2009</v>
      </c>
      <c r="Z39" s="5">
        <v>80.7</v>
      </c>
    </row>
    <row r="40" spans="1:26" x14ac:dyDescent="0.25">
      <c r="A40" s="5" t="s">
        <v>875</v>
      </c>
      <c r="B40" s="14" t="s">
        <v>885</v>
      </c>
      <c r="C40" s="5" t="s">
        <v>923</v>
      </c>
      <c r="D40" s="14" t="s">
        <v>1273</v>
      </c>
      <c r="F40" s="5" t="s">
        <v>1386</v>
      </c>
      <c r="G40" s="5" t="s">
        <v>760</v>
      </c>
      <c r="H40" s="5" t="s">
        <v>907</v>
      </c>
      <c r="I40" s="127">
        <v>2009</v>
      </c>
      <c r="M40" s="5" t="s">
        <v>313</v>
      </c>
      <c r="N40" s="5">
        <v>20</v>
      </c>
      <c r="O40" s="5" t="s">
        <v>309</v>
      </c>
      <c r="S40" s="5">
        <v>0.26</v>
      </c>
      <c r="U40" s="5">
        <v>-26.8</v>
      </c>
      <c r="W40" s="5" t="s">
        <v>1236</v>
      </c>
      <c r="Y40" s="5">
        <v>2009</v>
      </c>
      <c r="Z40" s="5">
        <v>106.3</v>
      </c>
    </row>
    <row r="41" spans="1:26" x14ac:dyDescent="0.25">
      <c r="A41" s="5" t="s">
        <v>875</v>
      </c>
      <c r="B41" s="14" t="s">
        <v>885</v>
      </c>
      <c r="C41" s="5" t="s">
        <v>923</v>
      </c>
      <c r="D41" s="14" t="s">
        <v>1274</v>
      </c>
      <c r="F41" s="5" t="s">
        <v>1387</v>
      </c>
      <c r="G41" s="5" t="s">
        <v>760</v>
      </c>
      <c r="H41" s="5" t="s">
        <v>907</v>
      </c>
      <c r="I41" s="127">
        <v>2009</v>
      </c>
      <c r="M41" s="5" t="s">
        <v>313</v>
      </c>
      <c r="N41" s="5">
        <v>20</v>
      </c>
      <c r="O41" s="5" t="s">
        <v>309</v>
      </c>
      <c r="S41" s="5">
        <v>0.48</v>
      </c>
      <c r="U41" s="5">
        <v>-24.1</v>
      </c>
      <c r="W41" s="5" t="s">
        <v>1236</v>
      </c>
      <c r="Y41" s="5">
        <v>2009</v>
      </c>
      <c r="Z41" s="5">
        <v>18.600000000000001</v>
      </c>
    </row>
    <row r="42" spans="1:26" x14ac:dyDescent="0.25">
      <c r="A42" s="5" t="s">
        <v>875</v>
      </c>
      <c r="B42" s="14" t="s">
        <v>885</v>
      </c>
      <c r="C42" s="5" t="s">
        <v>924</v>
      </c>
      <c r="D42" s="14" t="s">
        <v>1275</v>
      </c>
      <c r="F42" s="5" t="s">
        <v>1388</v>
      </c>
      <c r="G42" s="5" t="s">
        <v>760</v>
      </c>
      <c r="H42" s="5" t="s">
        <v>907</v>
      </c>
      <c r="I42" s="127">
        <v>2009</v>
      </c>
      <c r="M42" s="5" t="s">
        <v>313</v>
      </c>
      <c r="N42" s="5">
        <v>20</v>
      </c>
      <c r="O42" s="5" t="s">
        <v>309</v>
      </c>
      <c r="S42" s="5">
        <v>0.28999999999999998</v>
      </c>
      <c r="U42" s="5">
        <v>-28.2</v>
      </c>
      <c r="W42" s="5" t="s">
        <v>1236</v>
      </c>
      <c r="Y42" s="5">
        <v>2009</v>
      </c>
      <c r="Z42" s="5">
        <v>57.1</v>
      </c>
    </row>
    <row r="43" spans="1:26" x14ac:dyDescent="0.25">
      <c r="A43" s="5" t="s">
        <v>875</v>
      </c>
      <c r="B43" s="14" t="s">
        <v>885</v>
      </c>
      <c r="C43" s="5" t="s">
        <v>924</v>
      </c>
      <c r="D43" s="14" t="s">
        <v>1276</v>
      </c>
      <c r="F43" s="5" t="s">
        <v>1389</v>
      </c>
      <c r="G43" s="5" t="s">
        <v>760</v>
      </c>
      <c r="H43" s="5" t="s">
        <v>907</v>
      </c>
      <c r="I43" s="127">
        <v>2009</v>
      </c>
      <c r="M43" s="5" t="s">
        <v>313</v>
      </c>
      <c r="N43" s="5">
        <v>20</v>
      </c>
      <c r="O43" s="5" t="s">
        <v>309</v>
      </c>
      <c r="S43" s="5">
        <v>0.13</v>
      </c>
      <c r="U43" s="5">
        <v>-26.1</v>
      </c>
      <c r="W43" s="5" t="s">
        <v>1236</v>
      </c>
      <c r="Y43" s="5">
        <v>2009</v>
      </c>
      <c r="Z43" s="5">
        <v>88.5</v>
      </c>
    </row>
    <row r="44" spans="1:26" x14ac:dyDescent="0.25">
      <c r="A44" s="5" t="s">
        <v>875</v>
      </c>
      <c r="B44" s="14" t="s">
        <v>885</v>
      </c>
      <c r="C44" s="5" t="s">
        <v>924</v>
      </c>
      <c r="D44" s="14" t="s">
        <v>1277</v>
      </c>
      <c r="F44" s="5" t="s">
        <v>1390</v>
      </c>
      <c r="G44" s="5" t="s">
        <v>760</v>
      </c>
      <c r="H44" s="5" t="s">
        <v>907</v>
      </c>
      <c r="I44" s="127">
        <v>2009</v>
      </c>
      <c r="M44" s="5" t="s">
        <v>313</v>
      </c>
      <c r="N44" s="5">
        <v>20</v>
      </c>
      <c r="O44" s="5" t="s">
        <v>309</v>
      </c>
      <c r="S44" s="5">
        <v>0.2</v>
      </c>
      <c r="U44" s="5">
        <v>-24.4</v>
      </c>
      <c r="W44" s="5" t="s">
        <v>1236</v>
      </c>
      <c r="Y44" s="5">
        <v>2009</v>
      </c>
      <c r="Z44" s="5">
        <v>62.7</v>
      </c>
    </row>
    <row r="45" spans="1:26" x14ac:dyDescent="0.25">
      <c r="A45" s="5" t="s">
        <v>875</v>
      </c>
      <c r="B45" s="14" t="s">
        <v>885</v>
      </c>
      <c r="C45" s="5" t="s">
        <v>925</v>
      </c>
      <c r="D45" s="14" t="s">
        <v>1278</v>
      </c>
      <c r="F45" s="5" t="s">
        <v>1391</v>
      </c>
      <c r="G45" s="5" t="s">
        <v>760</v>
      </c>
      <c r="H45" s="5" t="s">
        <v>907</v>
      </c>
      <c r="I45" s="127">
        <v>2009</v>
      </c>
      <c r="M45" s="5" t="s">
        <v>313</v>
      </c>
      <c r="N45" s="5">
        <v>20</v>
      </c>
      <c r="O45" s="5" t="s">
        <v>309</v>
      </c>
      <c r="S45" s="5">
        <v>0.11</v>
      </c>
      <c r="U45" s="5">
        <v>-26.2</v>
      </c>
      <c r="W45" s="5" t="s">
        <v>1236</v>
      </c>
      <c r="Y45" s="5">
        <v>2009</v>
      </c>
      <c r="Z45" s="5">
        <v>103.8</v>
      </c>
    </row>
    <row r="46" spans="1:26" x14ac:dyDescent="0.25">
      <c r="A46" s="5" t="s">
        <v>875</v>
      </c>
      <c r="B46" s="14" t="s">
        <v>885</v>
      </c>
      <c r="C46" s="5" t="s">
        <v>925</v>
      </c>
      <c r="D46" s="14" t="s">
        <v>1279</v>
      </c>
      <c r="F46" s="5" t="s">
        <v>1392</v>
      </c>
      <c r="G46" s="5" t="s">
        <v>760</v>
      </c>
      <c r="H46" s="5" t="s">
        <v>907</v>
      </c>
      <c r="I46" s="127">
        <v>2009</v>
      </c>
      <c r="M46" s="5" t="s">
        <v>313</v>
      </c>
      <c r="N46" s="5">
        <v>20</v>
      </c>
      <c r="O46" s="5" t="s">
        <v>309</v>
      </c>
      <c r="S46" s="5">
        <v>0.11</v>
      </c>
      <c r="U46" s="5">
        <v>-25.3</v>
      </c>
      <c r="W46" s="5" t="s">
        <v>1236</v>
      </c>
      <c r="Y46" s="5">
        <v>2009</v>
      </c>
      <c r="Z46" s="5">
        <v>39.1</v>
      </c>
    </row>
    <row r="47" spans="1:26" x14ac:dyDescent="0.25">
      <c r="A47" s="5" t="s">
        <v>875</v>
      </c>
      <c r="B47" s="14" t="s">
        <v>885</v>
      </c>
      <c r="C47" s="5" t="s">
        <v>925</v>
      </c>
      <c r="D47" s="14" t="s">
        <v>1280</v>
      </c>
      <c r="F47" s="5" t="s">
        <v>1393</v>
      </c>
      <c r="G47" s="5" t="s">
        <v>760</v>
      </c>
      <c r="H47" s="5" t="s">
        <v>907</v>
      </c>
      <c r="I47" s="127">
        <v>2009</v>
      </c>
      <c r="M47" s="5" t="s">
        <v>313</v>
      </c>
      <c r="N47" s="5">
        <v>20</v>
      </c>
      <c r="O47" s="5" t="s">
        <v>309</v>
      </c>
      <c r="S47" s="5">
        <v>0.22</v>
      </c>
      <c r="U47" s="5">
        <v>-24.9</v>
      </c>
      <c r="W47" s="5" t="s">
        <v>1236</v>
      </c>
      <c r="Y47" s="5">
        <v>2009</v>
      </c>
      <c r="Z47" s="5">
        <v>-10.6</v>
      </c>
    </row>
    <row r="48" spans="1:26" x14ac:dyDescent="0.25">
      <c r="A48" s="5" t="s">
        <v>875</v>
      </c>
      <c r="B48" s="14" t="s">
        <v>885</v>
      </c>
      <c r="C48" s="5" t="s">
        <v>926</v>
      </c>
      <c r="D48" s="14" t="s">
        <v>1281</v>
      </c>
      <c r="F48" s="5" t="s">
        <v>1394</v>
      </c>
      <c r="G48" s="5" t="s">
        <v>760</v>
      </c>
      <c r="H48" s="5" t="s">
        <v>907</v>
      </c>
      <c r="I48" s="127">
        <v>2009</v>
      </c>
      <c r="M48" s="5" t="s">
        <v>313</v>
      </c>
      <c r="N48" s="5">
        <v>20</v>
      </c>
      <c r="O48" s="5" t="s">
        <v>309</v>
      </c>
      <c r="S48" s="5">
        <v>0.28000000000000003</v>
      </c>
      <c r="U48" s="5">
        <v>-26.4</v>
      </c>
      <c r="W48" s="5" t="s">
        <v>1236</v>
      </c>
      <c r="Y48" s="5">
        <v>2009</v>
      </c>
      <c r="Z48" s="5">
        <v>91.8</v>
      </c>
    </row>
    <row r="49" spans="1:26" x14ac:dyDescent="0.25">
      <c r="A49" s="5" t="s">
        <v>875</v>
      </c>
      <c r="B49" s="14" t="s">
        <v>885</v>
      </c>
      <c r="C49" s="5" t="s">
        <v>926</v>
      </c>
      <c r="D49" s="14" t="s">
        <v>1282</v>
      </c>
      <c r="F49" s="5" t="s">
        <v>1395</v>
      </c>
      <c r="G49" s="5" t="s">
        <v>760</v>
      </c>
      <c r="H49" s="5" t="s">
        <v>907</v>
      </c>
      <c r="I49" s="127">
        <v>2009</v>
      </c>
      <c r="M49" s="5" t="s">
        <v>313</v>
      </c>
      <c r="N49" s="5">
        <v>20</v>
      </c>
      <c r="O49" s="5" t="s">
        <v>309</v>
      </c>
      <c r="S49" s="5">
        <v>0.24</v>
      </c>
      <c r="U49" s="5">
        <v>-25</v>
      </c>
      <c r="W49" s="5" t="s">
        <v>1236</v>
      </c>
      <c r="Y49" s="5">
        <v>2009</v>
      </c>
      <c r="Z49" s="5">
        <v>35.9</v>
      </c>
    </row>
    <row r="50" spans="1:26" x14ac:dyDescent="0.25">
      <c r="A50" s="5" t="s">
        <v>875</v>
      </c>
      <c r="B50" s="14" t="s">
        <v>885</v>
      </c>
      <c r="C50" s="5" t="s">
        <v>926</v>
      </c>
      <c r="D50" s="14" t="s">
        <v>1283</v>
      </c>
      <c r="F50" s="5" t="s">
        <v>1396</v>
      </c>
      <c r="G50" s="5" t="s">
        <v>760</v>
      </c>
      <c r="H50" s="5" t="s">
        <v>907</v>
      </c>
      <c r="I50" s="127">
        <v>2009</v>
      </c>
      <c r="M50" s="5" t="s">
        <v>313</v>
      </c>
      <c r="N50" s="5">
        <v>20</v>
      </c>
      <c r="O50" s="5" t="s">
        <v>309</v>
      </c>
      <c r="S50" s="5">
        <v>0.48</v>
      </c>
      <c r="U50" s="5">
        <v>-25.9</v>
      </c>
      <c r="W50" s="5" t="s">
        <v>1236</v>
      </c>
      <c r="Y50" s="5">
        <v>2009</v>
      </c>
      <c r="Z50" s="5">
        <v>78.3</v>
      </c>
    </row>
    <row r="51" spans="1:26" x14ac:dyDescent="0.25">
      <c r="A51" s="5" t="s">
        <v>875</v>
      </c>
      <c r="B51" s="14" t="s">
        <v>885</v>
      </c>
      <c r="C51" s="5" t="s">
        <v>927</v>
      </c>
      <c r="D51" s="14" t="s">
        <v>1284</v>
      </c>
      <c r="F51" s="5" t="s">
        <v>1397</v>
      </c>
      <c r="G51" s="5" t="s">
        <v>760</v>
      </c>
      <c r="H51" s="5" t="s">
        <v>907</v>
      </c>
      <c r="I51" s="127">
        <v>2009</v>
      </c>
      <c r="M51" s="5" t="s">
        <v>313</v>
      </c>
      <c r="N51" s="5">
        <v>20</v>
      </c>
      <c r="O51" s="5" t="s">
        <v>309</v>
      </c>
      <c r="S51" s="5">
        <v>0.28999999999999998</v>
      </c>
      <c r="U51" s="5">
        <v>-26.9</v>
      </c>
      <c r="W51" s="5" t="s">
        <v>1236</v>
      </c>
      <c r="Y51" s="5">
        <v>2009</v>
      </c>
      <c r="Z51" s="5">
        <v>112</v>
      </c>
    </row>
    <row r="52" spans="1:26" x14ac:dyDescent="0.25">
      <c r="A52" s="5" t="s">
        <v>875</v>
      </c>
      <c r="B52" s="14" t="s">
        <v>885</v>
      </c>
      <c r="C52" s="5" t="s">
        <v>927</v>
      </c>
      <c r="D52" s="14" t="s">
        <v>1285</v>
      </c>
      <c r="F52" s="5" t="s">
        <v>1398</v>
      </c>
      <c r="G52" s="5" t="s">
        <v>760</v>
      </c>
      <c r="H52" s="5" t="s">
        <v>907</v>
      </c>
      <c r="I52" s="127">
        <v>2009</v>
      </c>
      <c r="M52" s="5" t="s">
        <v>313</v>
      </c>
      <c r="N52" s="5">
        <v>20</v>
      </c>
      <c r="O52" s="5" t="s">
        <v>309</v>
      </c>
      <c r="S52" s="5">
        <v>0.12</v>
      </c>
      <c r="U52" s="5">
        <v>-25.8</v>
      </c>
      <c r="W52" s="5" t="s">
        <v>1236</v>
      </c>
      <c r="Y52" s="5">
        <v>2009</v>
      </c>
      <c r="Z52" s="5">
        <v>56</v>
      </c>
    </row>
    <row r="53" spans="1:26" x14ac:dyDescent="0.25">
      <c r="A53" s="5" t="s">
        <v>875</v>
      </c>
      <c r="B53" s="14" t="s">
        <v>885</v>
      </c>
      <c r="C53" s="5" t="s">
        <v>927</v>
      </c>
      <c r="D53" s="14" t="s">
        <v>1286</v>
      </c>
      <c r="F53" s="5" t="s">
        <v>1399</v>
      </c>
      <c r="G53" s="5" t="s">
        <v>760</v>
      </c>
      <c r="H53" s="5" t="s">
        <v>907</v>
      </c>
      <c r="I53" s="127">
        <v>2009</v>
      </c>
      <c r="M53" s="5" t="s">
        <v>313</v>
      </c>
      <c r="N53" s="5">
        <v>20</v>
      </c>
      <c r="O53" s="5" t="s">
        <v>309</v>
      </c>
      <c r="S53" s="5">
        <v>0.3</v>
      </c>
      <c r="U53" s="5">
        <v>-25.6</v>
      </c>
      <c r="W53" s="5" t="s">
        <v>1236</v>
      </c>
      <c r="Y53" s="5">
        <v>2009</v>
      </c>
      <c r="Z53" s="5">
        <v>25.8</v>
      </c>
    </row>
    <row r="54" spans="1:26" x14ac:dyDescent="0.25">
      <c r="A54" s="5" t="s">
        <v>875</v>
      </c>
      <c r="B54" s="14" t="s">
        <v>885</v>
      </c>
      <c r="C54" s="5" t="s">
        <v>928</v>
      </c>
      <c r="D54" s="14" t="s">
        <v>1287</v>
      </c>
      <c r="F54" s="5" t="s">
        <v>1400</v>
      </c>
      <c r="G54" s="5" t="s">
        <v>760</v>
      </c>
      <c r="H54" s="5" t="s">
        <v>907</v>
      </c>
      <c r="I54" s="127">
        <v>2009</v>
      </c>
      <c r="M54" s="5" t="s">
        <v>313</v>
      </c>
      <c r="N54" s="5">
        <v>20</v>
      </c>
      <c r="O54" s="5" t="s">
        <v>309</v>
      </c>
      <c r="S54" s="5">
        <v>0.51</v>
      </c>
      <c r="U54" s="5">
        <v>-27.6</v>
      </c>
      <c r="W54" s="5" t="s">
        <v>1236</v>
      </c>
      <c r="Y54" s="5">
        <v>2009</v>
      </c>
      <c r="Z54" s="5">
        <v>64.7</v>
      </c>
    </row>
    <row r="55" spans="1:26" x14ac:dyDescent="0.25">
      <c r="A55" s="5" t="s">
        <v>875</v>
      </c>
      <c r="B55" s="14" t="s">
        <v>885</v>
      </c>
      <c r="C55" s="5" t="s">
        <v>928</v>
      </c>
      <c r="D55" s="14" t="s">
        <v>1288</v>
      </c>
      <c r="F55" s="5" t="s">
        <v>1401</v>
      </c>
      <c r="G55" s="5" t="s">
        <v>760</v>
      </c>
      <c r="H55" s="5" t="s">
        <v>907</v>
      </c>
      <c r="I55" s="127">
        <v>2009</v>
      </c>
      <c r="M55" s="5" t="s">
        <v>313</v>
      </c>
      <c r="N55" s="5">
        <v>20</v>
      </c>
      <c r="O55" s="5" t="s">
        <v>309</v>
      </c>
      <c r="S55" s="5">
        <v>0.24</v>
      </c>
      <c r="U55" s="5">
        <v>-26.3</v>
      </c>
      <c r="W55" s="5" t="s">
        <v>1236</v>
      </c>
      <c r="Y55" s="5">
        <v>2009</v>
      </c>
      <c r="Z55" s="5">
        <v>119.6</v>
      </c>
    </row>
    <row r="56" spans="1:26" x14ac:dyDescent="0.25">
      <c r="A56" s="5" t="s">
        <v>875</v>
      </c>
      <c r="B56" s="14" t="s">
        <v>885</v>
      </c>
      <c r="C56" s="5" t="s">
        <v>928</v>
      </c>
      <c r="D56" s="14" t="s">
        <v>1289</v>
      </c>
      <c r="F56" s="5" t="s">
        <v>1402</v>
      </c>
      <c r="G56" s="5" t="s">
        <v>760</v>
      </c>
      <c r="H56" s="5" t="s">
        <v>907</v>
      </c>
      <c r="I56" s="127">
        <v>2009</v>
      </c>
      <c r="M56" s="5" t="s">
        <v>313</v>
      </c>
      <c r="N56" s="5">
        <v>20</v>
      </c>
      <c r="O56" s="5" t="s">
        <v>309</v>
      </c>
      <c r="S56" s="5">
        <v>0.23</v>
      </c>
      <c r="U56" s="5">
        <v>-24.8</v>
      </c>
      <c r="W56" s="5" t="s">
        <v>1236</v>
      </c>
      <c r="Y56" s="5">
        <v>2009</v>
      </c>
      <c r="Z56" s="5">
        <v>34.700000000000003</v>
      </c>
    </row>
    <row r="57" spans="1:26" x14ac:dyDescent="0.25">
      <c r="A57" s="5" t="s">
        <v>875</v>
      </c>
      <c r="B57" s="14" t="s">
        <v>885</v>
      </c>
      <c r="C57" s="5" t="s">
        <v>929</v>
      </c>
      <c r="D57" s="14" t="s">
        <v>1290</v>
      </c>
      <c r="F57" s="5" t="s">
        <v>1403</v>
      </c>
      <c r="G57" s="5" t="s">
        <v>760</v>
      </c>
      <c r="H57" s="5" t="s">
        <v>907</v>
      </c>
      <c r="I57" s="127">
        <v>2009</v>
      </c>
      <c r="M57" s="5" t="s">
        <v>313</v>
      </c>
      <c r="N57" s="5">
        <v>20</v>
      </c>
      <c r="O57" s="5" t="s">
        <v>309</v>
      </c>
      <c r="S57" s="5">
        <v>0.3</v>
      </c>
      <c r="U57" s="5">
        <v>-26.7</v>
      </c>
      <c r="W57" s="5" t="s">
        <v>1236</v>
      </c>
      <c r="Y57" s="5">
        <v>2009</v>
      </c>
    </row>
    <row r="58" spans="1:26" x14ac:dyDescent="0.25">
      <c r="A58" s="5" t="s">
        <v>875</v>
      </c>
      <c r="B58" s="14" t="s">
        <v>885</v>
      </c>
      <c r="C58" s="5" t="s">
        <v>929</v>
      </c>
      <c r="D58" s="14" t="s">
        <v>1291</v>
      </c>
      <c r="F58" s="5" t="s">
        <v>1404</v>
      </c>
      <c r="G58" s="5" t="s">
        <v>760</v>
      </c>
      <c r="H58" s="5" t="s">
        <v>907</v>
      </c>
      <c r="I58" s="127">
        <v>2009</v>
      </c>
      <c r="M58" s="5" t="s">
        <v>313</v>
      </c>
      <c r="N58" s="5">
        <v>20</v>
      </c>
      <c r="O58" s="5" t="s">
        <v>309</v>
      </c>
      <c r="S58" s="5">
        <v>0.1</v>
      </c>
      <c r="U58" s="5">
        <v>-25.1</v>
      </c>
      <c r="W58" s="5" t="s">
        <v>1236</v>
      </c>
      <c r="Y58" s="5">
        <v>2009</v>
      </c>
    </row>
    <row r="59" spans="1:26" x14ac:dyDescent="0.25">
      <c r="A59" s="5" t="s">
        <v>875</v>
      </c>
      <c r="B59" s="14" t="s">
        <v>885</v>
      </c>
      <c r="C59" s="5" t="s">
        <v>929</v>
      </c>
      <c r="D59" s="14" t="s">
        <v>1292</v>
      </c>
      <c r="F59" s="5" t="s">
        <v>1405</v>
      </c>
      <c r="G59" s="5" t="s">
        <v>760</v>
      </c>
      <c r="H59" s="5" t="s">
        <v>907</v>
      </c>
      <c r="I59" s="127">
        <v>2009</v>
      </c>
      <c r="M59" s="5" t="s">
        <v>313</v>
      </c>
      <c r="N59" s="5">
        <v>20</v>
      </c>
      <c r="O59" s="5" t="s">
        <v>309</v>
      </c>
      <c r="S59" s="5">
        <v>0.05</v>
      </c>
      <c r="U59" s="5">
        <v>-24.1</v>
      </c>
      <c r="W59" s="5" t="s">
        <v>1236</v>
      </c>
      <c r="Y59" s="5">
        <v>2009</v>
      </c>
    </row>
    <row r="60" spans="1:26" x14ac:dyDescent="0.25">
      <c r="A60" s="5" t="s">
        <v>875</v>
      </c>
      <c r="B60" s="14" t="s">
        <v>885</v>
      </c>
      <c r="C60" s="5" t="s">
        <v>930</v>
      </c>
      <c r="D60" s="14" t="s">
        <v>1293</v>
      </c>
      <c r="F60" s="5" t="s">
        <v>1406</v>
      </c>
      <c r="G60" s="5" t="s">
        <v>760</v>
      </c>
      <c r="H60" s="5" t="s">
        <v>907</v>
      </c>
      <c r="I60" s="127">
        <v>2009</v>
      </c>
      <c r="M60" s="5" t="s">
        <v>313</v>
      </c>
      <c r="N60" s="5">
        <v>20</v>
      </c>
      <c r="O60" s="5" t="s">
        <v>309</v>
      </c>
      <c r="S60" s="5">
        <v>0.24</v>
      </c>
      <c r="U60" s="5">
        <v>-26.2</v>
      </c>
      <c r="W60" s="5" t="s">
        <v>1236</v>
      </c>
      <c r="Y60" s="5">
        <v>2009</v>
      </c>
      <c r="Z60" s="5">
        <v>106.1</v>
      </c>
    </row>
    <row r="61" spans="1:26" x14ac:dyDescent="0.25">
      <c r="A61" s="5" t="s">
        <v>875</v>
      </c>
      <c r="B61" s="14" t="s">
        <v>885</v>
      </c>
      <c r="C61" s="5" t="s">
        <v>930</v>
      </c>
      <c r="D61" s="14" t="s">
        <v>1294</v>
      </c>
      <c r="F61" s="5" t="s">
        <v>1407</v>
      </c>
      <c r="G61" s="5" t="s">
        <v>760</v>
      </c>
      <c r="H61" s="5" t="s">
        <v>907</v>
      </c>
      <c r="I61" s="127">
        <v>2009</v>
      </c>
      <c r="M61" s="5" t="s">
        <v>313</v>
      </c>
      <c r="N61" s="5">
        <v>20</v>
      </c>
      <c r="O61" s="5" t="s">
        <v>309</v>
      </c>
      <c r="S61" s="5">
        <v>0.2</v>
      </c>
      <c r="U61" s="5">
        <v>-26.3</v>
      </c>
      <c r="W61" s="5" t="s">
        <v>1236</v>
      </c>
      <c r="Y61" s="5">
        <v>2009</v>
      </c>
      <c r="Z61" s="5">
        <v>77.7</v>
      </c>
    </row>
    <row r="62" spans="1:26" x14ac:dyDescent="0.25">
      <c r="A62" s="5" t="s">
        <v>875</v>
      </c>
      <c r="B62" s="14" t="s">
        <v>885</v>
      </c>
      <c r="C62" s="5" t="s">
        <v>930</v>
      </c>
      <c r="D62" s="14" t="s">
        <v>1295</v>
      </c>
      <c r="F62" s="5" t="s">
        <v>1408</v>
      </c>
      <c r="G62" s="5" t="s">
        <v>760</v>
      </c>
      <c r="H62" s="5" t="s">
        <v>907</v>
      </c>
      <c r="I62" s="127">
        <v>2009</v>
      </c>
      <c r="M62" s="5" t="s">
        <v>313</v>
      </c>
      <c r="N62" s="5">
        <v>20</v>
      </c>
      <c r="O62" s="5" t="s">
        <v>309</v>
      </c>
      <c r="S62" s="5">
        <v>0.34</v>
      </c>
      <c r="U62" s="5">
        <v>-25.3</v>
      </c>
      <c r="W62" s="5" t="s">
        <v>1236</v>
      </c>
      <c r="Y62" s="5">
        <v>2009</v>
      </c>
      <c r="Z62" s="5">
        <v>25.3</v>
      </c>
    </row>
    <row r="63" spans="1:26" x14ac:dyDescent="0.25">
      <c r="A63" s="5" t="s">
        <v>875</v>
      </c>
      <c r="B63" s="14" t="s">
        <v>885</v>
      </c>
      <c r="C63" s="5" t="s">
        <v>931</v>
      </c>
      <c r="D63" s="14" t="s">
        <v>1296</v>
      </c>
      <c r="F63" s="5" t="s">
        <v>1409</v>
      </c>
      <c r="G63" s="5" t="s">
        <v>760</v>
      </c>
      <c r="H63" s="5" t="s">
        <v>907</v>
      </c>
      <c r="I63" s="127">
        <v>2009</v>
      </c>
      <c r="M63" s="5" t="s">
        <v>313</v>
      </c>
      <c r="N63" s="5">
        <v>20</v>
      </c>
      <c r="O63" s="5" t="s">
        <v>309</v>
      </c>
      <c r="S63" s="5">
        <v>0.39</v>
      </c>
      <c r="U63" s="5">
        <v>-27.2</v>
      </c>
      <c r="W63" s="5" t="s">
        <v>1236</v>
      </c>
      <c r="Y63" s="5">
        <v>2009</v>
      </c>
      <c r="Z63" s="5">
        <v>60.7</v>
      </c>
    </row>
    <row r="64" spans="1:26" x14ac:dyDescent="0.25">
      <c r="A64" s="5" t="s">
        <v>875</v>
      </c>
      <c r="B64" s="14" t="s">
        <v>885</v>
      </c>
      <c r="C64" s="5" t="s">
        <v>931</v>
      </c>
      <c r="D64" s="14" t="s">
        <v>1297</v>
      </c>
      <c r="F64" s="5" t="s">
        <v>1410</v>
      </c>
      <c r="G64" s="5" t="s">
        <v>760</v>
      </c>
      <c r="H64" s="5" t="s">
        <v>907</v>
      </c>
      <c r="I64" s="127">
        <v>2009</v>
      </c>
      <c r="M64" s="5" t="s">
        <v>313</v>
      </c>
      <c r="N64" s="5">
        <v>20</v>
      </c>
      <c r="O64" s="5" t="s">
        <v>309</v>
      </c>
      <c r="S64" s="5">
        <v>0.15</v>
      </c>
      <c r="U64" s="5">
        <v>-26.9</v>
      </c>
      <c r="W64" s="5" t="s">
        <v>1236</v>
      </c>
      <c r="Y64" s="5">
        <v>2009</v>
      </c>
      <c r="Z64" s="5">
        <v>82.8</v>
      </c>
    </row>
    <row r="65" spans="1:26" x14ac:dyDescent="0.25">
      <c r="A65" s="5" t="s">
        <v>875</v>
      </c>
      <c r="B65" s="14" t="s">
        <v>885</v>
      </c>
      <c r="C65" s="5" t="s">
        <v>931</v>
      </c>
      <c r="D65" s="14" t="s">
        <v>1298</v>
      </c>
      <c r="F65" s="5" t="s">
        <v>1411</v>
      </c>
      <c r="G65" s="5" t="s">
        <v>760</v>
      </c>
      <c r="H65" s="5" t="s">
        <v>907</v>
      </c>
      <c r="I65" s="127">
        <v>2009</v>
      </c>
      <c r="M65" s="5" t="s">
        <v>313</v>
      </c>
      <c r="N65" s="5">
        <v>20</v>
      </c>
      <c r="O65" s="5" t="s">
        <v>309</v>
      </c>
      <c r="S65" s="5">
        <v>0.23</v>
      </c>
      <c r="U65" s="5">
        <v>-26.1</v>
      </c>
      <c r="W65" s="5" t="s">
        <v>1236</v>
      </c>
      <c r="Y65" s="5">
        <v>2009</v>
      </c>
      <c r="Z65" s="5">
        <v>34.9</v>
      </c>
    </row>
    <row r="66" spans="1:26" x14ac:dyDescent="0.25">
      <c r="A66" s="5" t="s">
        <v>875</v>
      </c>
      <c r="B66" s="14" t="s">
        <v>885</v>
      </c>
      <c r="C66" s="5" t="s">
        <v>932</v>
      </c>
      <c r="D66" s="14" t="s">
        <v>1299</v>
      </c>
      <c r="F66" s="5" t="s">
        <v>1412</v>
      </c>
      <c r="G66" s="5" t="s">
        <v>760</v>
      </c>
      <c r="H66" s="5" t="s">
        <v>907</v>
      </c>
      <c r="I66" s="127">
        <v>2009</v>
      </c>
      <c r="M66" s="5" t="s">
        <v>313</v>
      </c>
      <c r="N66" s="5">
        <v>20</v>
      </c>
      <c r="O66" s="5" t="s">
        <v>309</v>
      </c>
      <c r="S66" s="5">
        <v>0.2</v>
      </c>
      <c r="U66" s="5">
        <v>-28</v>
      </c>
      <c r="W66" s="5" t="s">
        <v>1236</v>
      </c>
      <c r="Y66" s="5">
        <v>2009</v>
      </c>
    </row>
    <row r="67" spans="1:26" x14ac:dyDescent="0.25">
      <c r="A67" s="5" t="s">
        <v>875</v>
      </c>
      <c r="B67" s="14" t="s">
        <v>885</v>
      </c>
      <c r="C67" s="5" t="s">
        <v>932</v>
      </c>
      <c r="D67" s="14" t="s">
        <v>1300</v>
      </c>
      <c r="F67" s="5" t="s">
        <v>1413</v>
      </c>
      <c r="G67" s="5" t="s">
        <v>760</v>
      </c>
      <c r="H67" s="5" t="s">
        <v>907</v>
      </c>
      <c r="I67" s="127">
        <v>2009</v>
      </c>
      <c r="M67" s="5" t="s">
        <v>313</v>
      </c>
      <c r="N67" s="5">
        <v>20</v>
      </c>
      <c r="O67" s="5" t="s">
        <v>309</v>
      </c>
      <c r="S67" s="5">
        <v>0.13</v>
      </c>
      <c r="U67" s="5">
        <v>-26.3</v>
      </c>
      <c r="W67" s="5" t="s">
        <v>1236</v>
      </c>
      <c r="Y67" s="5">
        <v>2009</v>
      </c>
    </row>
    <row r="68" spans="1:26" x14ac:dyDescent="0.25">
      <c r="A68" s="5" t="s">
        <v>875</v>
      </c>
      <c r="B68" s="14" t="s">
        <v>885</v>
      </c>
      <c r="C68" s="5" t="s">
        <v>932</v>
      </c>
      <c r="D68" s="14" t="s">
        <v>1301</v>
      </c>
      <c r="F68" s="5" t="s">
        <v>1414</v>
      </c>
      <c r="G68" s="5" t="s">
        <v>760</v>
      </c>
      <c r="H68" s="5" t="s">
        <v>907</v>
      </c>
      <c r="I68" s="127">
        <v>2009</v>
      </c>
      <c r="M68" s="5" t="s">
        <v>313</v>
      </c>
      <c r="N68" s="5">
        <v>20</v>
      </c>
      <c r="O68" s="5" t="s">
        <v>309</v>
      </c>
      <c r="S68" s="5">
        <v>0.08</v>
      </c>
      <c r="U68" s="5">
        <v>-26.6</v>
      </c>
      <c r="W68" s="5" t="s">
        <v>1236</v>
      </c>
      <c r="Y68" s="5">
        <v>2009</v>
      </c>
    </row>
    <row r="69" spans="1:26" x14ac:dyDescent="0.25">
      <c r="A69" s="5" t="s">
        <v>875</v>
      </c>
      <c r="B69" s="14" t="s">
        <v>885</v>
      </c>
      <c r="C69" s="5" t="s">
        <v>933</v>
      </c>
      <c r="D69" s="14" t="s">
        <v>1302</v>
      </c>
      <c r="F69" s="5" t="s">
        <v>1415</v>
      </c>
      <c r="G69" s="5" t="s">
        <v>760</v>
      </c>
      <c r="H69" s="5" t="s">
        <v>907</v>
      </c>
      <c r="I69" s="127">
        <v>2009</v>
      </c>
      <c r="M69" s="5" t="s">
        <v>313</v>
      </c>
      <c r="N69" s="5">
        <v>20</v>
      </c>
      <c r="O69" s="5" t="s">
        <v>309</v>
      </c>
      <c r="S69" s="5">
        <v>0.25</v>
      </c>
      <c r="U69" s="5">
        <v>-28</v>
      </c>
      <c r="W69" s="5" t="s">
        <v>1236</v>
      </c>
      <c r="Y69" s="5">
        <v>2009</v>
      </c>
      <c r="Z69" s="5">
        <v>51.1</v>
      </c>
    </row>
    <row r="70" spans="1:26" x14ac:dyDescent="0.25">
      <c r="A70" s="5" t="s">
        <v>875</v>
      </c>
      <c r="B70" s="14" t="s">
        <v>885</v>
      </c>
      <c r="C70" s="5" t="s">
        <v>933</v>
      </c>
      <c r="D70" s="14" t="s">
        <v>1303</v>
      </c>
      <c r="F70" s="5" t="s">
        <v>1416</v>
      </c>
      <c r="G70" s="5" t="s">
        <v>760</v>
      </c>
      <c r="H70" s="5" t="s">
        <v>907</v>
      </c>
      <c r="I70" s="127">
        <v>2009</v>
      </c>
      <c r="M70" s="5" t="s">
        <v>313</v>
      </c>
      <c r="N70" s="5">
        <v>20</v>
      </c>
      <c r="O70" s="5" t="s">
        <v>309</v>
      </c>
      <c r="S70" s="5">
        <v>0.12</v>
      </c>
      <c r="U70" s="5">
        <v>-26.2</v>
      </c>
      <c r="W70" s="5" t="s">
        <v>1236</v>
      </c>
      <c r="Y70" s="5">
        <v>2009</v>
      </c>
      <c r="Z70" s="5">
        <v>74.099999999999994</v>
      </c>
    </row>
    <row r="71" spans="1:26" x14ac:dyDescent="0.25">
      <c r="A71" s="5" t="s">
        <v>875</v>
      </c>
      <c r="B71" s="14" t="s">
        <v>885</v>
      </c>
      <c r="C71" s="5" t="s">
        <v>933</v>
      </c>
      <c r="D71" s="14" t="s">
        <v>1304</v>
      </c>
      <c r="F71" s="5" t="s">
        <v>1417</v>
      </c>
      <c r="G71" s="5" t="s">
        <v>760</v>
      </c>
      <c r="H71" s="5" t="s">
        <v>907</v>
      </c>
      <c r="I71" s="127">
        <v>2009</v>
      </c>
      <c r="M71" s="5" t="s">
        <v>313</v>
      </c>
      <c r="N71" s="5">
        <v>20</v>
      </c>
      <c r="O71" s="5" t="s">
        <v>309</v>
      </c>
      <c r="S71" s="5">
        <v>0.11</v>
      </c>
      <c r="U71" s="5">
        <v>-26.1</v>
      </c>
      <c r="W71" s="5" t="s">
        <v>1236</v>
      </c>
      <c r="Y71" s="5">
        <v>2009</v>
      </c>
      <c r="Z71" s="5">
        <v>89.1</v>
      </c>
    </row>
    <row r="72" spans="1:26" x14ac:dyDescent="0.25">
      <c r="A72" s="5" t="s">
        <v>875</v>
      </c>
      <c r="B72" s="14" t="s">
        <v>885</v>
      </c>
      <c r="C72" s="5" t="s">
        <v>934</v>
      </c>
      <c r="D72" s="14" t="s">
        <v>1305</v>
      </c>
      <c r="F72" s="5" t="s">
        <v>1418</v>
      </c>
      <c r="G72" s="5" t="s">
        <v>760</v>
      </c>
      <c r="H72" s="5" t="s">
        <v>907</v>
      </c>
      <c r="I72" s="127">
        <v>2009</v>
      </c>
      <c r="M72" s="5" t="s">
        <v>313</v>
      </c>
      <c r="N72" s="5">
        <v>20</v>
      </c>
      <c r="O72" s="5" t="s">
        <v>309</v>
      </c>
      <c r="S72" s="5">
        <v>0.14000000000000001</v>
      </c>
      <c r="U72" s="5">
        <v>-25.9</v>
      </c>
      <c r="W72" s="5" t="s">
        <v>1236</v>
      </c>
      <c r="Y72" s="5">
        <v>2009</v>
      </c>
      <c r="Z72" s="5">
        <v>92</v>
      </c>
    </row>
    <row r="73" spans="1:26" x14ac:dyDescent="0.25">
      <c r="A73" s="5" t="s">
        <v>875</v>
      </c>
      <c r="B73" s="14" t="s">
        <v>885</v>
      </c>
      <c r="C73" s="5" t="s">
        <v>934</v>
      </c>
      <c r="D73" s="14" t="s">
        <v>1306</v>
      </c>
      <c r="F73" s="5" t="s">
        <v>1419</v>
      </c>
      <c r="G73" s="5" t="s">
        <v>760</v>
      </c>
      <c r="H73" s="5" t="s">
        <v>907</v>
      </c>
      <c r="I73" s="127">
        <v>2009</v>
      </c>
      <c r="M73" s="5" t="s">
        <v>313</v>
      </c>
      <c r="N73" s="5">
        <v>20</v>
      </c>
      <c r="O73" s="5" t="s">
        <v>309</v>
      </c>
      <c r="S73" s="5">
        <v>0.12</v>
      </c>
      <c r="U73" s="5">
        <v>-25.1</v>
      </c>
      <c r="W73" s="5" t="s">
        <v>1236</v>
      </c>
      <c r="Y73" s="5">
        <v>2009</v>
      </c>
      <c r="Z73" s="5">
        <v>48.3</v>
      </c>
    </row>
    <row r="74" spans="1:26" x14ac:dyDescent="0.25">
      <c r="A74" s="5" t="s">
        <v>875</v>
      </c>
      <c r="B74" s="14" t="s">
        <v>885</v>
      </c>
      <c r="C74" s="5" t="s">
        <v>934</v>
      </c>
      <c r="D74" s="14" t="s">
        <v>1307</v>
      </c>
      <c r="F74" s="5" t="s">
        <v>1420</v>
      </c>
      <c r="G74" s="5" t="s">
        <v>760</v>
      </c>
      <c r="H74" s="5" t="s">
        <v>907</v>
      </c>
      <c r="I74" s="127">
        <v>2009</v>
      </c>
      <c r="M74" s="5" t="s">
        <v>313</v>
      </c>
      <c r="N74" s="5">
        <v>20</v>
      </c>
      <c r="O74" s="5" t="s">
        <v>309</v>
      </c>
      <c r="S74" s="5">
        <v>0.16</v>
      </c>
      <c r="U74" s="5">
        <v>-25.1</v>
      </c>
      <c r="W74" s="5" t="s">
        <v>1236</v>
      </c>
      <c r="Y74" s="5">
        <v>2009</v>
      </c>
      <c r="Z74" s="5">
        <v>10.3</v>
      </c>
    </row>
    <row r="75" spans="1:26" x14ac:dyDescent="0.25">
      <c r="A75" s="5" t="s">
        <v>875</v>
      </c>
      <c r="B75" s="14" t="s">
        <v>885</v>
      </c>
      <c r="C75" s="5" t="s">
        <v>935</v>
      </c>
      <c r="D75" s="14" t="s">
        <v>1308</v>
      </c>
      <c r="F75" s="5" t="s">
        <v>1421</v>
      </c>
      <c r="G75" s="5" t="s">
        <v>760</v>
      </c>
      <c r="H75" s="5" t="s">
        <v>907</v>
      </c>
      <c r="I75" s="127">
        <v>2009</v>
      </c>
      <c r="M75" s="5" t="s">
        <v>313</v>
      </c>
      <c r="N75" s="5">
        <v>20</v>
      </c>
      <c r="O75" s="5" t="s">
        <v>309</v>
      </c>
      <c r="S75" s="5">
        <v>0.31</v>
      </c>
      <c r="U75" s="5">
        <v>-26.6</v>
      </c>
      <c r="W75" s="5" t="s">
        <v>1236</v>
      </c>
      <c r="Y75" s="5">
        <v>2009</v>
      </c>
    </row>
    <row r="76" spans="1:26" x14ac:dyDescent="0.25">
      <c r="A76" s="5" t="s">
        <v>875</v>
      </c>
      <c r="B76" s="14" t="s">
        <v>885</v>
      </c>
      <c r="C76" s="5" t="s">
        <v>935</v>
      </c>
      <c r="D76" s="14" t="s">
        <v>1309</v>
      </c>
      <c r="F76" s="5" t="s">
        <v>1422</v>
      </c>
      <c r="G76" s="5" t="s">
        <v>760</v>
      </c>
      <c r="H76" s="5" t="s">
        <v>907</v>
      </c>
      <c r="I76" s="127">
        <v>2009</v>
      </c>
      <c r="M76" s="5" t="s">
        <v>313</v>
      </c>
      <c r="N76" s="5">
        <v>20</v>
      </c>
      <c r="O76" s="5" t="s">
        <v>309</v>
      </c>
      <c r="S76" s="5">
        <v>0.28999999999999998</v>
      </c>
      <c r="U76" s="5">
        <v>-26.2</v>
      </c>
      <c r="W76" s="5" t="s">
        <v>1236</v>
      </c>
      <c r="Y76" s="5">
        <v>2009</v>
      </c>
    </row>
    <row r="77" spans="1:26" x14ac:dyDescent="0.25">
      <c r="A77" s="5" t="s">
        <v>875</v>
      </c>
      <c r="B77" s="14" t="s">
        <v>885</v>
      </c>
      <c r="C77" s="5" t="s">
        <v>935</v>
      </c>
      <c r="D77" s="14" t="s">
        <v>1310</v>
      </c>
      <c r="F77" s="5" t="s">
        <v>1423</v>
      </c>
      <c r="G77" s="5" t="s">
        <v>760</v>
      </c>
      <c r="H77" s="5" t="s">
        <v>907</v>
      </c>
      <c r="I77" s="127">
        <v>2009</v>
      </c>
      <c r="M77" s="5" t="s">
        <v>313</v>
      </c>
      <c r="N77" s="5">
        <v>20</v>
      </c>
      <c r="O77" s="5" t="s">
        <v>309</v>
      </c>
      <c r="S77" s="5">
        <v>0.21</v>
      </c>
      <c r="U77" s="5">
        <v>-26</v>
      </c>
      <c r="W77" s="5" t="s">
        <v>1236</v>
      </c>
      <c r="Y77" s="5">
        <v>2009</v>
      </c>
    </row>
    <row r="78" spans="1:26" x14ac:dyDescent="0.25">
      <c r="A78" s="5" t="s">
        <v>875</v>
      </c>
      <c r="B78" s="14" t="s">
        <v>885</v>
      </c>
      <c r="C78" s="5" t="s">
        <v>937</v>
      </c>
      <c r="D78" s="14" t="s">
        <v>1311</v>
      </c>
      <c r="F78" s="5" t="s">
        <v>1424</v>
      </c>
      <c r="G78" s="5" t="s">
        <v>760</v>
      </c>
      <c r="H78" s="5" t="s">
        <v>907</v>
      </c>
      <c r="I78" s="127">
        <v>2010</v>
      </c>
      <c r="M78" s="5" t="s">
        <v>313</v>
      </c>
      <c r="N78" s="5">
        <v>20</v>
      </c>
      <c r="O78" s="5" t="s">
        <v>309</v>
      </c>
      <c r="S78" s="5">
        <v>7.0000000000000007E-2</v>
      </c>
      <c r="U78" s="5">
        <v>-26.4</v>
      </c>
      <c r="W78" s="5" t="s">
        <v>1236</v>
      </c>
      <c r="Y78" s="5">
        <v>2010</v>
      </c>
      <c r="Z78" s="5">
        <v>-56.5</v>
      </c>
    </row>
    <row r="79" spans="1:26" x14ac:dyDescent="0.25">
      <c r="A79" s="5" t="s">
        <v>875</v>
      </c>
      <c r="B79" s="14" t="s">
        <v>885</v>
      </c>
      <c r="C79" s="5" t="s">
        <v>937</v>
      </c>
      <c r="D79" s="14" t="s">
        <v>1312</v>
      </c>
      <c r="F79" s="5" t="s">
        <v>1425</v>
      </c>
      <c r="G79" s="5" t="s">
        <v>760</v>
      </c>
      <c r="H79" s="5" t="s">
        <v>907</v>
      </c>
      <c r="I79" s="127">
        <v>2010</v>
      </c>
      <c r="M79" s="5" t="s">
        <v>313</v>
      </c>
      <c r="N79" s="5">
        <v>20</v>
      </c>
      <c r="O79" s="5" t="s">
        <v>309</v>
      </c>
      <c r="S79" s="5">
        <v>0.1</v>
      </c>
      <c r="U79" s="5">
        <v>-26.1</v>
      </c>
      <c r="W79" s="5" t="s">
        <v>1236</v>
      </c>
      <c r="Y79" s="5">
        <v>2010</v>
      </c>
      <c r="Z79" s="5">
        <v>-128.6</v>
      </c>
    </row>
    <row r="80" spans="1:26" x14ac:dyDescent="0.25">
      <c r="A80" s="5" t="s">
        <v>875</v>
      </c>
      <c r="B80" s="14" t="s">
        <v>885</v>
      </c>
      <c r="C80" s="5" t="s">
        <v>937</v>
      </c>
      <c r="D80" s="14" t="s">
        <v>1313</v>
      </c>
      <c r="F80" s="5" t="s">
        <v>1426</v>
      </c>
      <c r="G80" s="5" t="s">
        <v>760</v>
      </c>
      <c r="H80" s="5" t="s">
        <v>907</v>
      </c>
      <c r="I80" s="127">
        <v>2010</v>
      </c>
      <c r="M80" s="5" t="s">
        <v>313</v>
      </c>
      <c r="N80" s="5">
        <v>20</v>
      </c>
      <c r="O80" s="5" t="s">
        <v>309</v>
      </c>
      <c r="S80" s="5">
        <v>0.06</v>
      </c>
      <c r="U80" s="5">
        <v>-24.8</v>
      </c>
      <c r="W80" s="5" t="s">
        <v>1236</v>
      </c>
      <c r="Y80" s="5">
        <v>2010</v>
      </c>
      <c r="Z80" s="5">
        <v>-188.5</v>
      </c>
    </row>
    <row r="81" spans="1:26" x14ac:dyDescent="0.25">
      <c r="A81" s="5" t="s">
        <v>875</v>
      </c>
      <c r="B81" s="14" t="s">
        <v>885</v>
      </c>
      <c r="C81" s="5" t="s">
        <v>937</v>
      </c>
      <c r="D81" s="14" t="s">
        <v>1314</v>
      </c>
      <c r="F81" s="5" t="s">
        <v>1427</v>
      </c>
      <c r="G81" s="5" t="s">
        <v>760</v>
      </c>
      <c r="H81" s="5" t="s">
        <v>907</v>
      </c>
      <c r="I81" s="127">
        <v>2010</v>
      </c>
      <c r="M81" s="5" t="s">
        <v>313</v>
      </c>
      <c r="N81" s="5">
        <v>20</v>
      </c>
      <c r="O81" s="5" t="s">
        <v>309</v>
      </c>
      <c r="S81" s="5">
        <v>0.02</v>
      </c>
      <c r="U81" s="5">
        <v>-25.6</v>
      </c>
      <c r="W81" s="5" t="s">
        <v>1236</v>
      </c>
      <c r="Y81" s="5">
        <v>2010</v>
      </c>
      <c r="Z81" s="5">
        <v>-324</v>
      </c>
    </row>
    <row r="82" spans="1:26" x14ac:dyDescent="0.25">
      <c r="A82" s="5" t="s">
        <v>875</v>
      </c>
      <c r="B82" s="14" t="s">
        <v>885</v>
      </c>
      <c r="C82" s="5" t="s">
        <v>937</v>
      </c>
      <c r="D82" s="14" t="s">
        <v>1315</v>
      </c>
      <c r="F82" s="5" t="s">
        <v>1428</v>
      </c>
      <c r="G82" s="5" t="s">
        <v>760</v>
      </c>
      <c r="H82" s="5" t="s">
        <v>907</v>
      </c>
      <c r="I82" s="127">
        <v>2010</v>
      </c>
      <c r="M82" s="5" t="s">
        <v>313</v>
      </c>
      <c r="N82" s="5">
        <v>20</v>
      </c>
      <c r="O82" s="5" t="s">
        <v>309</v>
      </c>
      <c r="S82" s="5">
        <v>0.05</v>
      </c>
      <c r="U82" s="5">
        <v>-24.9</v>
      </c>
      <c r="W82" s="5" t="s">
        <v>1236</v>
      </c>
      <c r="Y82" s="5">
        <v>2010</v>
      </c>
      <c r="Z82" s="5">
        <v>-462.2</v>
      </c>
    </row>
    <row r="83" spans="1:26" x14ac:dyDescent="0.25">
      <c r="A83" s="5" t="s">
        <v>875</v>
      </c>
      <c r="B83" s="14" t="s">
        <v>885</v>
      </c>
      <c r="C83" s="5" t="s">
        <v>937</v>
      </c>
      <c r="D83" s="14" t="s">
        <v>1316</v>
      </c>
      <c r="F83" s="5" t="s">
        <v>1429</v>
      </c>
      <c r="G83" s="5" t="s">
        <v>760</v>
      </c>
      <c r="H83" s="5" t="s">
        <v>907</v>
      </c>
      <c r="I83" s="127">
        <v>2010</v>
      </c>
      <c r="M83" s="5" t="s">
        <v>313</v>
      </c>
      <c r="N83" s="5">
        <v>20</v>
      </c>
      <c r="O83" s="5" t="s">
        <v>309</v>
      </c>
      <c r="S83" s="5">
        <v>0.06</v>
      </c>
      <c r="U83" s="5">
        <v>-24.8</v>
      </c>
      <c r="W83" s="5" t="s">
        <v>1236</v>
      </c>
      <c r="Y83" s="5">
        <v>2010</v>
      </c>
      <c r="Z83" s="5">
        <v>-410.1</v>
      </c>
    </row>
    <row r="84" spans="1:26" x14ac:dyDescent="0.25">
      <c r="A84" s="5" t="s">
        <v>875</v>
      </c>
      <c r="B84" s="14" t="s">
        <v>885</v>
      </c>
      <c r="C84" s="5" t="s">
        <v>938</v>
      </c>
      <c r="D84" s="14" t="s">
        <v>1317</v>
      </c>
      <c r="F84" s="5" t="s">
        <v>1430</v>
      </c>
      <c r="G84" s="5" t="s">
        <v>760</v>
      </c>
      <c r="H84" s="5" t="s">
        <v>907</v>
      </c>
      <c r="I84" s="127">
        <v>2010</v>
      </c>
      <c r="M84" s="5" t="s">
        <v>313</v>
      </c>
      <c r="N84" s="5">
        <v>20</v>
      </c>
      <c r="O84" s="5" t="s">
        <v>309</v>
      </c>
      <c r="S84" s="5">
        <v>0.36</v>
      </c>
      <c r="U84" s="5">
        <v>-27.1</v>
      </c>
      <c r="W84" s="5" t="s">
        <v>1236</v>
      </c>
      <c r="Y84" s="5">
        <v>2010</v>
      </c>
      <c r="Z84" s="5">
        <v>34.1</v>
      </c>
    </row>
    <row r="85" spans="1:26" x14ac:dyDescent="0.25">
      <c r="A85" s="5" t="s">
        <v>875</v>
      </c>
      <c r="B85" s="14" t="s">
        <v>885</v>
      </c>
      <c r="C85" s="5" t="s">
        <v>938</v>
      </c>
      <c r="D85" s="14" t="s">
        <v>1318</v>
      </c>
      <c r="F85" s="5" t="s">
        <v>1431</v>
      </c>
      <c r="G85" s="5" t="s">
        <v>760</v>
      </c>
      <c r="H85" s="5" t="s">
        <v>907</v>
      </c>
      <c r="I85" s="127">
        <v>2010</v>
      </c>
      <c r="M85" s="5" t="s">
        <v>313</v>
      </c>
      <c r="N85" s="5">
        <v>20</v>
      </c>
      <c r="O85" s="5" t="s">
        <v>309</v>
      </c>
      <c r="S85" s="5">
        <v>0.21</v>
      </c>
      <c r="U85" s="5">
        <v>-26.4</v>
      </c>
      <c r="W85" s="5" t="s">
        <v>1236</v>
      </c>
      <c r="Y85" s="5">
        <v>2010</v>
      </c>
      <c r="Z85" s="5">
        <v>-26.7</v>
      </c>
    </row>
    <row r="86" spans="1:26" x14ac:dyDescent="0.25">
      <c r="A86" s="5" t="s">
        <v>875</v>
      </c>
      <c r="B86" s="14" t="s">
        <v>885</v>
      </c>
      <c r="C86" s="5" t="s">
        <v>938</v>
      </c>
      <c r="D86" s="14" t="s">
        <v>1319</v>
      </c>
      <c r="F86" s="5" t="s">
        <v>1432</v>
      </c>
      <c r="G86" s="5" t="s">
        <v>760</v>
      </c>
      <c r="H86" s="5" t="s">
        <v>907</v>
      </c>
      <c r="I86" s="127">
        <v>2010</v>
      </c>
      <c r="M86" s="5" t="s">
        <v>313</v>
      </c>
      <c r="N86" s="5">
        <v>20</v>
      </c>
      <c r="O86" s="5" t="s">
        <v>309</v>
      </c>
      <c r="S86" s="5">
        <v>0.28000000000000003</v>
      </c>
      <c r="U86" s="5">
        <v>-26.4</v>
      </c>
      <c r="W86" s="5" t="s">
        <v>1236</v>
      </c>
      <c r="Y86" s="5">
        <v>2010</v>
      </c>
      <c r="Z86" s="5">
        <v>5.3</v>
      </c>
    </row>
    <row r="87" spans="1:26" x14ac:dyDescent="0.25">
      <c r="A87" s="5" t="s">
        <v>875</v>
      </c>
      <c r="B87" s="14" t="s">
        <v>885</v>
      </c>
      <c r="C87" s="5" t="s">
        <v>938</v>
      </c>
      <c r="D87" s="14" t="s">
        <v>1320</v>
      </c>
      <c r="F87" s="5" t="s">
        <v>1433</v>
      </c>
      <c r="G87" s="5" t="s">
        <v>760</v>
      </c>
      <c r="H87" s="5" t="s">
        <v>907</v>
      </c>
      <c r="I87" s="127">
        <v>2010</v>
      </c>
      <c r="M87" s="5" t="s">
        <v>313</v>
      </c>
      <c r="N87" s="5">
        <v>20</v>
      </c>
      <c r="O87" s="5" t="s">
        <v>309</v>
      </c>
      <c r="S87" s="5">
        <v>0.14000000000000001</v>
      </c>
      <c r="U87" s="5">
        <v>-26.6</v>
      </c>
      <c r="W87" s="5" t="s">
        <v>1236</v>
      </c>
      <c r="Y87" s="5">
        <v>2010</v>
      </c>
      <c r="Z87" s="5">
        <v>-87.3</v>
      </c>
    </row>
    <row r="88" spans="1:26" x14ac:dyDescent="0.25">
      <c r="A88" s="5" t="s">
        <v>875</v>
      </c>
      <c r="B88" s="14" t="s">
        <v>885</v>
      </c>
      <c r="C88" s="5" t="s">
        <v>938</v>
      </c>
      <c r="D88" s="14" t="s">
        <v>1321</v>
      </c>
      <c r="F88" s="5" t="s">
        <v>1434</v>
      </c>
      <c r="G88" s="5" t="s">
        <v>760</v>
      </c>
      <c r="H88" s="5" t="s">
        <v>907</v>
      </c>
      <c r="I88" s="127">
        <v>2010</v>
      </c>
      <c r="M88" s="5" t="s">
        <v>313</v>
      </c>
      <c r="N88" s="5">
        <v>20</v>
      </c>
      <c r="O88" s="5" t="s">
        <v>309</v>
      </c>
      <c r="S88" s="5">
        <v>0.06</v>
      </c>
      <c r="U88" s="5">
        <v>-26.9</v>
      </c>
      <c r="W88" s="5" t="s">
        <v>1236</v>
      </c>
      <c r="Y88" s="5">
        <v>2010</v>
      </c>
      <c r="Z88" s="5">
        <v>-151.9</v>
      </c>
    </row>
    <row r="89" spans="1:26" x14ac:dyDescent="0.25">
      <c r="A89" s="5" t="s">
        <v>875</v>
      </c>
      <c r="B89" s="14" t="s">
        <v>885</v>
      </c>
      <c r="C89" s="5" t="s">
        <v>938</v>
      </c>
      <c r="D89" s="14" t="s">
        <v>1322</v>
      </c>
      <c r="F89" s="5" t="s">
        <v>1435</v>
      </c>
      <c r="G89" s="5" t="s">
        <v>760</v>
      </c>
      <c r="H89" s="5" t="s">
        <v>907</v>
      </c>
      <c r="I89" s="127">
        <v>2010</v>
      </c>
      <c r="M89" s="5" t="s">
        <v>313</v>
      </c>
      <c r="N89" s="5">
        <v>20</v>
      </c>
      <c r="O89" s="5" t="s">
        <v>309</v>
      </c>
      <c r="S89" s="5">
        <v>0.09</v>
      </c>
      <c r="U89" s="5">
        <v>-25.6</v>
      </c>
      <c r="W89" s="5" t="s">
        <v>1236</v>
      </c>
      <c r="Y89" s="5">
        <v>2010</v>
      </c>
      <c r="Z89" s="5">
        <v>-175.2</v>
      </c>
    </row>
    <row r="90" spans="1:26" x14ac:dyDescent="0.25">
      <c r="A90" s="5" t="s">
        <v>875</v>
      </c>
      <c r="B90" s="14" t="s">
        <v>885</v>
      </c>
      <c r="C90" s="5" t="s">
        <v>939</v>
      </c>
      <c r="D90" s="14" t="s">
        <v>1323</v>
      </c>
      <c r="F90" s="5" t="s">
        <v>1436</v>
      </c>
      <c r="G90" s="5" t="s">
        <v>760</v>
      </c>
      <c r="H90" s="5" t="s">
        <v>907</v>
      </c>
      <c r="I90" s="127">
        <v>2010</v>
      </c>
      <c r="M90" s="5" t="s">
        <v>313</v>
      </c>
      <c r="N90" s="5">
        <v>20</v>
      </c>
      <c r="O90" s="5" t="s">
        <v>309</v>
      </c>
      <c r="S90" s="5">
        <v>0.27</v>
      </c>
      <c r="U90" s="5">
        <v>-27.3</v>
      </c>
      <c r="W90" s="5" t="s">
        <v>1236</v>
      </c>
      <c r="Y90" s="5">
        <v>2010</v>
      </c>
      <c r="Z90" s="5">
        <v>71.400000000000006</v>
      </c>
    </row>
    <row r="91" spans="1:26" x14ac:dyDescent="0.25">
      <c r="A91" s="5" t="s">
        <v>875</v>
      </c>
      <c r="B91" s="14" t="s">
        <v>885</v>
      </c>
      <c r="C91" s="5" t="s">
        <v>939</v>
      </c>
      <c r="D91" s="14" t="s">
        <v>1324</v>
      </c>
      <c r="F91" s="5" t="s">
        <v>1437</v>
      </c>
      <c r="G91" s="5" t="s">
        <v>760</v>
      </c>
      <c r="H91" s="5" t="s">
        <v>907</v>
      </c>
      <c r="I91" s="127">
        <v>2010</v>
      </c>
      <c r="M91" s="5" t="s">
        <v>313</v>
      </c>
      <c r="N91" s="5">
        <v>20</v>
      </c>
      <c r="O91" s="5" t="s">
        <v>309</v>
      </c>
      <c r="S91" s="5">
        <v>0.28999999999999998</v>
      </c>
      <c r="U91" s="5">
        <v>-27</v>
      </c>
      <c r="W91" s="5" t="s">
        <v>1236</v>
      </c>
      <c r="Y91" s="5">
        <v>2010</v>
      </c>
      <c r="Z91" s="5">
        <v>35.5</v>
      </c>
    </row>
    <row r="92" spans="1:26" x14ac:dyDescent="0.25">
      <c r="A92" s="5" t="s">
        <v>875</v>
      </c>
      <c r="B92" s="14" t="s">
        <v>885</v>
      </c>
      <c r="C92" s="5" t="s">
        <v>939</v>
      </c>
      <c r="D92" s="14" t="s">
        <v>1325</v>
      </c>
      <c r="F92" s="5" t="s">
        <v>1438</v>
      </c>
      <c r="G92" s="5" t="s">
        <v>760</v>
      </c>
      <c r="H92" s="5" t="s">
        <v>907</v>
      </c>
      <c r="I92" s="127">
        <v>2010</v>
      </c>
      <c r="M92" s="5" t="s">
        <v>313</v>
      </c>
      <c r="N92" s="5">
        <v>20</v>
      </c>
      <c r="O92" s="5" t="s">
        <v>309</v>
      </c>
      <c r="S92" s="5">
        <v>0.32</v>
      </c>
      <c r="U92" s="5">
        <v>-26.1</v>
      </c>
      <c r="W92" s="5" t="s">
        <v>1236</v>
      </c>
      <c r="Y92" s="5">
        <v>2010</v>
      </c>
      <c r="Z92" s="5">
        <v>4.4000000000000004</v>
      </c>
    </row>
    <row r="93" spans="1:26" x14ac:dyDescent="0.25">
      <c r="A93" s="5" t="s">
        <v>875</v>
      </c>
      <c r="B93" s="14" t="s">
        <v>885</v>
      </c>
      <c r="C93" s="5" t="s">
        <v>939</v>
      </c>
      <c r="D93" s="14" t="s">
        <v>1326</v>
      </c>
      <c r="F93" s="5" t="s">
        <v>1439</v>
      </c>
      <c r="G93" s="5" t="s">
        <v>760</v>
      </c>
      <c r="H93" s="5" t="s">
        <v>907</v>
      </c>
      <c r="I93" s="127">
        <v>2010</v>
      </c>
      <c r="M93" s="5" t="s">
        <v>313</v>
      </c>
      <c r="N93" s="5">
        <v>20</v>
      </c>
      <c r="O93" s="5" t="s">
        <v>309</v>
      </c>
      <c r="S93" s="5">
        <v>0.03</v>
      </c>
      <c r="U93" s="5">
        <v>-22.9</v>
      </c>
      <c r="W93" s="5" t="s">
        <v>1236</v>
      </c>
      <c r="Y93" s="5">
        <v>2010</v>
      </c>
      <c r="Z93" s="5">
        <v>-233</v>
      </c>
    </row>
    <row r="94" spans="1:26" x14ac:dyDescent="0.25">
      <c r="A94" s="5" t="s">
        <v>875</v>
      </c>
      <c r="B94" s="14" t="s">
        <v>885</v>
      </c>
      <c r="C94" s="5" t="s">
        <v>939</v>
      </c>
      <c r="D94" s="14" t="s">
        <v>1327</v>
      </c>
      <c r="F94" s="5" t="s">
        <v>1440</v>
      </c>
      <c r="G94" s="5" t="s">
        <v>760</v>
      </c>
      <c r="H94" s="5" t="s">
        <v>907</v>
      </c>
      <c r="I94" s="127">
        <v>2010</v>
      </c>
      <c r="M94" s="5" t="s">
        <v>313</v>
      </c>
      <c r="N94" s="5">
        <v>20</v>
      </c>
      <c r="O94" s="5" t="s">
        <v>309</v>
      </c>
      <c r="S94" s="5">
        <v>0.03</v>
      </c>
      <c r="U94" s="5">
        <v>-21</v>
      </c>
      <c r="W94" s="5" t="s">
        <v>1236</v>
      </c>
      <c r="Y94" s="5">
        <v>2010</v>
      </c>
      <c r="Z94" s="5">
        <v>-340.8</v>
      </c>
    </row>
    <row r="95" spans="1:26" x14ac:dyDescent="0.25">
      <c r="A95" s="5" t="s">
        <v>875</v>
      </c>
      <c r="B95" s="14" t="s">
        <v>885</v>
      </c>
      <c r="C95" s="5" t="s">
        <v>939</v>
      </c>
      <c r="D95" s="14" t="s">
        <v>1328</v>
      </c>
      <c r="F95" s="5" t="s">
        <v>1441</v>
      </c>
      <c r="G95" s="5" t="s">
        <v>760</v>
      </c>
      <c r="H95" s="5" t="s">
        <v>907</v>
      </c>
      <c r="I95" s="127">
        <v>2010</v>
      </c>
      <c r="M95" s="5" t="s">
        <v>313</v>
      </c>
      <c r="N95" s="5">
        <v>20</v>
      </c>
      <c r="O95" s="5" t="s">
        <v>309</v>
      </c>
      <c r="S95" s="5">
        <v>0.03</v>
      </c>
      <c r="U95" s="5">
        <v>-19.8</v>
      </c>
      <c r="W95" s="5" t="s">
        <v>1236</v>
      </c>
      <c r="Y95" s="5">
        <v>2010</v>
      </c>
      <c r="Z95" s="5">
        <v>-427.2</v>
      </c>
    </row>
    <row r="96" spans="1:26" x14ac:dyDescent="0.25">
      <c r="A96" s="5" t="s">
        <v>875</v>
      </c>
      <c r="B96" s="14" t="s">
        <v>885</v>
      </c>
      <c r="C96" s="5" t="s">
        <v>940</v>
      </c>
      <c r="D96" s="14" t="s">
        <v>1329</v>
      </c>
      <c r="F96" s="5" t="s">
        <v>1442</v>
      </c>
      <c r="G96" s="5" t="s">
        <v>760</v>
      </c>
      <c r="H96" s="5" t="s">
        <v>907</v>
      </c>
      <c r="I96" s="127">
        <v>2010</v>
      </c>
      <c r="M96" s="5" t="s">
        <v>313</v>
      </c>
      <c r="N96" s="5">
        <v>20</v>
      </c>
      <c r="O96" s="5" t="s">
        <v>309</v>
      </c>
      <c r="S96" s="5">
        <v>0.08</v>
      </c>
      <c r="U96" s="5">
        <v>-26</v>
      </c>
      <c r="W96" s="5" t="s">
        <v>1236</v>
      </c>
      <c r="Y96" s="5">
        <v>2010</v>
      </c>
      <c r="Z96" s="5">
        <v>-84.1</v>
      </c>
    </row>
    <row r="97" spans="1:26" x14ac:dyDescent="0.25">
      <c r="A97" s="5" t="s">
        <v>875</v>
      </c>
      <c r="B97" s="14" t="s">
        <v>885</v>
      </c>
      <c r="C97" s="5" t="s">
        <v>940</v>
      </c>
      <c r="D97" s="14" t="s">
        <v>1330</v>
      </c>
      <c r="F97" s="5" t="s">
        <v>1443</v>
      </c>
      <c r="G97" s="5" t="s">
        <v>760</v>
      </c>
      <c r="H97" s="5" t="s">
        <v>907</v>
      </c>
      <c r="I97" s="127">
        <v>2010</v>
      </c>
      <c r="M97" s="5" t="s">
        <v>313</v>
      </c>
      <c r="N97" s="5">
        <v>20</v>
      </c>
      <c r="O97" s="5" t="s">
        <v>309</v>
      </c>
      <c r="S97" s="5">
        <v>0.02</v>
      </c>
      <c r="U97" s="5">
        <v>-24</v>
      </c>
      <c r="W97" s="5" t="s">
        <v>1236</v>
      </c>
      <c r="Y97" s="5">
        <v>2010</v>
      </c>
      <c r="Z97" s="5">
        <v>-133.4</v>
      </c>
    </row>
    <row r="98" spans="1:26" x14ac:dyDescent="0.25">
      <c r="A98" s="5" t="s">
        <v>875</v>
      </c>
      <c r="B98" s="14" t="s">
        <v>885</v>
      </c>
      <c r="C98" s="5" t="s">
        <v>940</v>
      </c>
      <c r="D98" s="14" t="s">
        <v>1331</v>
      </c>
      <c r="F98" s="5" t="s">
        <v>1444</v>
      </c>
      <c r="G98" s="5" t="s">
        <v>760</v>
      </c>
      <c r="H98" s="5" t="s">
        <v>907</v>
      </c>
      <c r="I98" s="127">
        <v>2010</v>
      </c>
      <c r="M98" s="5" t="s">
        <v>313</v>
      </c>
      <c r="N98" s="5">
        <v>20</v>
      </c>
      <c r="O98" s="5" t="s">
        <v>309</v>
      </c>
      <c r="S98" s="5">
        <v>0.09</v>
      </c>
      <c r="U98" s="5">
        <v>-26.4</v>
      </c>
      <c r="W98" s="5" t="s">
        <v>1236</v>
      </c>
      <c r="Y98" s="5">
        <v>2010</v>
      </c>
      <c r="Z98" s="5">
        <v>-160.1</v>
      </c>
    </row>
    <row r="99" spans="1:26" x14ac:dyDescent="0.25">
      <c r="A99" s="5" t="s">
        <v>875</v>
      </c>
      <c r="B99" s="14" t="s">
        <v>885</v>
      </c>
      <c r="C99" s="5" t="s">
        <v>941</v>
      </c>
      <c r="D99" s="14" t="s">
        <v>1332</v>
      </c>
      <c r="F99" s="5" t="s">
        <v>1445</v>
      </c>
      <c r="G99" s="5" t="s">
        <v>760</v>
      </c>
      <c r="H99" s="5" t="s">
        <v>907</v>
      </c>
      <c r="I99" s="127">
        <v>2010</v>
      </c>
      <c r="M99" s="5" t="s">
        <v>313</v>
      </c>
      <c r="N99" s="5">
        <v>20</v>
      </c>
      <c r="O99" s="5" t="s">
        <v>309</v>
      </c>
      <c r="S99" s="5">
        <v>0.12</v>
      </c>
      <c r="U99" s="5">
        <v>-27.3</v>
      </c>
      <c r="W99" s="5" t="s">
        <v>1236</v>
      </c>
      <c r="Y99" s="5">
        <v>2010</v>
      </c>
      <c r="Z99" s="5">
        <v>-38.1</v>
      </c>
    </row>
    <row r="100" spans="1:26" x14ac:dyDescent="0.25">
      <c r="A100" s="5" t="s">
        <v>875</v>
      </c>
      <c r="B100" s="14" t="s">
        <v>885</v>
      </c>
      <c r="C100" s="5" t="s">
        <v>941</v>
      </c>
      <c r="D100" s="14" t="s">
        <v>1333</v>
      </c>
      <c r="F100" s="5" t="s">
        <v>1446</v>
      </c>
      <c r="G100" s="5" t="s">
        <v>760</v>
      </c>
      <c r="H100" s="5" t="s">
        <v>907</v>
      </c>
      <c r="I100" s="127">
        <v>2010</v>
      </c>
      <c r="M100" s="5" t="s">
        <v>313</v>
      </c>
      <c r="N100" s="5">
        <v>20</v>
      </c>
      <c r="O100" s="5" t="s">
        <v>309</v>
      </c>
      <c r="S100" s="5">
        <v>0.09</v>
      </c>
      <c r="U100" s="5">
        <v>-26.4</v>
      </c>
      <c r="W100" s="5" t="s">
        <v>1236</v>
      </c>
      <c r="Y100" s="5">
        <v>2010</v>
      </c>
      <c r="Z100" s="5">
        <v>-33.6</v>
      </c>
    </row>
    <row r="101" spans="1:26" x14ac:dyDescent="0.25">
      <c r="A101" s="5" t="s">
        <v>875</v>
      </c>
      <c r="B101" s="14" t="s">
        <v>885</v>
      </c>
      <c r="C101" s="5" t="s">
        <v>941</v>
      </c>
      <c r="D101" s="14" t="s">
        <v>1334</v>
      </c>
      <c r="F101" s="5" t="s">
        <v>1447</v>
      </c>
      <c r="G101" s="5" t="s">
        <v>760</v>
      </c>
      <c r="H101" s="5" t="s">
        <v>907</v>
      </c>
      <c r="I101" s="127">
        <v>2010</v>
      </c>
      <c r="M101" s="5" t="s">
        <v>313</v>
      </c>
      <c r="N101" s="5">
        <v>20</v>
      </c>
      <c r="O101" s="5" t="s">
        <v>309</v>
      </c>
      <c r="S101" s="5">
        <v>0.17</v>
      </c>
      <c r="U101" s="5">
        <v>-26.1</v>
      </c>
      <c r="W101" s="5" t="s">
        <v>1236</v>
      </c>
      <c r="Y101" s="5">
        <v>2010</v>
      </c>
      <c r="Z101" s="5">
        <v>-55.8</v>
      </c>
    </row>
    <row r="102" spans="1:26" x14ac:dyDescent="0.25">
      <c r="A102" s="5" t="s">
        <v>875</v>
      </c>
      <c r="B102" s="14" t="s">
        <v>885</v>
      </c>
      <c r="C102" s="5" t="s">
        <v>942</v>
      </c>
      <c r="D102" s="14" t="s">
        <v>1335</v>
      </c>
      <c r="F102" s="5" t="s">
        <v>1448</v>
      </c>
      <c r="G102" s="5" t="s">
        <v>760</v>
      </c>
      <c r="H102" s="5" t="s">
        <v>907</v>
      </c>
      <c r="I102" s="127">
        <v>2010</v>
      </c>
      <c r="M102" s="5" t="s">
        <v>313</v>
      </c>
      <c r="N102" s="5">
        <v>20</v>
      </c>
      <c r="O102" s="5" t="s">
        <v>309</v>
      </c>
      <c r="S102" s="5">
        <v>0.09</v>
      </c>
      <c r="U102" s="5">
        <v>-26.4</v>
      </c>
      <c r="W102" s="5" t="s">
        <v>1236</v>
      </c>
      <c r="Y102" s="5">
        <v>2010</v>
      </c>
      <c r="Z102" s="5">
        <v>-89</v>
      </c>
    </row>
    <row r="103" spans="1:26" x14ac:dyDescent="0.25">
      <c r="A103" s="5" t="s">
        <v>875</v>
      </c>
      <c r="B103" s="14" t="s">
        <v>885</v>
      </c>
      <c r="C103" s="5" t="s">
        <v>942</v>
      </c>
      <c r="D103" s="14" t="s">
        <v>1336</v>
      </c>
      <c r="F103" s="5" t="s">
        <v>1449</v>
      </c>
      <c r="G103" s="5" t="s">
        <v>760</v>
      </c>
      <c r="H103" s="5" t="s">
        <v>907</v>
      </c>
      <c r="I103" s="127">
        <v>2010</v>
      </c>
      <c r="M103" s="5" t="s">
        <v>313</v>
      </c>
      <c r="N103" s="5">
        <v>20</v>
      </c>
      <c r="O103" s="5" t="s">
        <v>309</v>
      </c>
      <c r="S103" s="5">
        <v>0.04</v>
      </c>
      <c r="U103" s="5">
        <v>-26.4</v>
      </c>
      <c r="W103" s="5" t="s">
        <v>1236</v>
      </c>
      <c r="Y103" s="5">
        <v>2010</v>
      </c>
      <c r="Z103" s="5">
        <v>-88.4</v>
      </c>
    </row>
    <row r="104" spans="1:26" x14ac:dyDescent="0.25">
      <c r="A104" s="5" t="s">
        <v>875</v>
      </c>
      <c r="B104" s="14" t="s">
        <v>885</v>
      </c>
      <c r="C104" s="5" t="s">
        <v>942</v>
      </c>
      <c r="D104" s="14" t="s">
        <v>1337</v>
      </c>
      <c r="F104" s="5" t="s">
        <v>1450</v>
      </c>
      <c r="G104" s="5" t="s">
        <v>760</v>
      </c>
      <c r="H104" s="5" t="s">
        <v>907</v>
      </c>
      <c r="I104" s="127">
        <v>2010</v>
      </c>
      <c r="M104" s="5" t="s">
        <v>313</v>
      </c>
      <c r="N104" s="5">
        <v>20</v>
      </c>
      <c r="O104" s="5" t="s">
        <v>309</v>
      </c>
      <c r="S104" s="5">
        <v>0.06</v>
      </c>
      <c r="U104" s="5">
        <v>-26.5</v>
      </c>
      <c r="W104" s="5" t="s">
        <v>1236</v>
      </c>
      <c r="Y104" s="5">
        <v>2010</v>
      </c>
      <c r="Z104" s="5">
        <v>-96.7</v>
      </c>
    </row>
    <row r="105" spans="1:26" x14ac:dyDescent="0.25">
      <c r="A105" s="5" t="s">
        <v>875</v>
      </c>
      <c r="B105" s="14" t="s">
        <v>885</v>
      </c>
      <c r="C105" s="5" t="s">
        <v>943</v>
      </c>
      <c r="D105" s="14" t="s">
        <v>1338</v>
      </c>
      <c r="F105" s="5" t="s">
        <v>1451</v>
      </c>
      <c r="G105" s="5" t="s">
        <v>760</v>
      </c>
      <c r="H105" s="5" t="s">
        <v>907</v>
      </c>
      <c r="I105" s="127">
        <v>2010</v>
      </c>
      <c r="M105" s="5" t="s">
        <v>313</v>
      </c>
      <c r="N105" s="5">
        <v>20</v>
      </c>
      <c r="O105" s="5" t="s">
        <v>309</v>
      </c>
      <c r="S105" s="5">
        <v>0.37</v>
      </c>
      <c r="U105" s="5">
        <v>-26.2</v>
      </c>
      <c r="W105" s="5" t="s">
        <v>1236</v>
      </c>
      <c r="Y105" s="5">
        <v>2010</v>
      </c>
      <c r="Z105" s="5">
        <v>26</v>
      </c>
    </row>
    <row r="106" spans="1:26" x14ac:dyDescent="0.25">
      <c r="A106" s="5" t="s">
        <v>875</v>
      </c>
      <c r="B106" s="14" t="s">
        <v>885</v>
      </c>
      <c r="C106" s="5" t="s">
        <v>943</v>
      </c>
      <c r="D106" s="14" t="s">
        <v>1339</v>
      </c>
      <c r="F106" s="5" t="s">
        <v>1452</v>
      </c>
      <c r="G106" s="5" t="s">
        <v>760</v>
      </c>
      <c r="H106" s="5" t="s">
        <v>907</v>
      </c>
      <c r="I106" s="127">
        <v>2010</v>
      </c>
      <c r="M106" s="5" t="s">
        <v>313</v>
      </c>
      <c r="N106" s="5">
        <v>20</v>
      </c>
      <c r="O106" s="5" t="s">
        <v>309</v>
      </c>
      <c r="S106" s="5">
        <v>0.24</v>
      </c>
      <c r="U106" s="5">
        <v>-27</v>
      </c>
      <c r="W106" s="5" t="s">
        <v>1236</v>
      </c>
      <c r="Y106" s="5">
        <v>2010</v>
      </c>
      <c r="Z106" s="5">
        <v>-7.2</v>
      </c>
    </row>
    <row r="107" spans="1:26" x14ac:dyDescent="0.25">
      <c r="A107" s="5" t="s">
        <v>875</v>
      </c>
      <c r="B107" s="14" t="s">
        <v>885</v>
      </c>
      <c r="C107" s="5" t="s">
        <v>943</v>
      </c>
      <c r="D107" s="14" t="s">
        <v>1340</v>
      </c>
      <c r="F107" s="5" t="s">
        <v>1453</v>
      </c>
      <c r="G107" s="5" t="s">
        <v>760</v>
      </c>
      <c r="H107" s="5" t="s">
        <v>907</v>
      </c>
      <c r="I107" s="127">
        <v>2010</v>
      </c>
      <c r="M107" s="5" t="s">
        <v>313</v>
      </c>
      <c r="N107" s="5">
        <v>20</v>
      </c>
      <c r="O107" s="5" t="s">
        <v>309</v>
      </c>
      <c r="S107" s="5">
        <v>0.09</v>
      </c>
      <c r="U107" s="5">
        <v>-25.2</v>
      </c>
      <c r="W107" s="5" t="s">
        <v>1236</v>
      </c>
      <c r="Y107" s="5">
        <v>2010</v>
      </c>
      <c r="Z107" s="5">
        <v>-21.4</v>
      </c>
    </row>
    <row r="108" spans="1:26" x14ac:dyDescent="0.25">
      <c r="A108" s="5" t="s">
        <v>875</v>
      </c>
      <c r="B108" s="14" t="s">
        <v>885</v>
      </c>
      <c r="C108" s="5" t="s">
        <v>944</v>
      </c>
      <c r="D108" s="14" t="s">
        <v>1341</v>
      </c>
      <c r="F108" s="5" t="s">
        <v>1454</v>
      </c>
      <c r="G108" s="5" t="s">
        <v>760</v>
      </c>
      <c r="H108" s="5" t="s">
        <v>907</v>
      </c>
      <c r="I108" s="127">
        <v>2010</v>
      </c>
      <c r="M108" s="5" t="s">
        <v>313</v>
      </c>
      <c r="N108" s="5">
        <v>20</v>
      </c>
      <c r="O108" s="5" t="s">
        <v>309</v>
      </c>
      <c r="S108" s="5">
        <v>0.19</v>
      </c>
      <c r="U108" s="5">
        <v>-27.1</v>
      </c>
      <c r="W108" s="5" t="s">
        <v>1236</v>
      </c>
      <c r="Y108" s="5">
        <v>2010</v>
      </c>
      <c r="Z108" s="5">
        <v>39.9</v>
      </c>
    </row>
    <row r="109" spans="1:26" x14ac:dyDescent="0.25">
      <c r="A109" s="5" t="s">
        <v>875</v>
      </c>
      <c r="B109" s="14" t="s">
        <v>885</v>
      </c>
      <c r="C109" s="5" t="s">
        <v>944</v>
      </c>
      <c r="D109" s="14" t="s">
        <v>1342</v>
      </c>
      <c r="F109" s="5" t="s">
        <v>1455</v>
      </c>
      <c r="G109" s="5" t="s">
        <v>760</v>
      </c>
      <c r="H109" s="5" t="s">
        <v>907</v>
      </c>
      <c r="I109" s="127">
        <v>2010</v>
      </c>
      <c r="M109" s="5" t="s">
        <v>313</v>
      </c>
      <c r="N109" s="5">
        <v>20</v>
      </c>
      <c r="O109" s="5" t="s">
        <v>309</v>
      </c>
      <c r="S109" s="5">
        <v>0.17</v>
      </c>
      <c r="U109" s="5">
        <v>-27.4</v>
      </c>
      <c r="W109" s="5" t="s">
        <v>1236</v>
      </c>
      <c r="Y109" s="5">
        <v>2010</v>
      </c>
      <c r="Z109" s="5">
        <v>-13</v>
      </c>
    </row>
    <row r="110" spans="1:26" x14ac:dyDescent="0.25">
      <c r="A110" s="5" t="s">
        <v>875</v>
      </c>
      <c r="B110" s="14" t="s">
        <v>885</v>
      </c>
      <c r="C110" s="5" t="s">
        <v>944</v>
      </c>
      <c r="D110" s="14" t="s">
        <v>1343</v>
      </c>
      <c r="F110" s="5" t="s">
        <v>1456</v>
      </c>
      <c r="G110" s="5" t="s">
        <v>760</v>
      </c>
      <c r="H110" s="5" t="s">
        <v>907</v>
      </c>
      <c r="I110" s="127">
        <v>2010</v>
      </c>
      <c r="M110" s="5" t="s">
        <v>313</v>
      </c>
      <c r="N110" s="5">
        <v>20</v>
      </c>
      <c r="O110" s="5" t="s">
        <v>309</v>
      </c>
      <c r="S110" s="5">
        <v>0.06</v>
      </c>
      <c r="U110" s="5">
        <v>-27.8</v>
      </c>
      <c r="W110" s="5" t="s">
        <v>1236</v>
      </c>
      <c r="Y110" s="5">
        <v>2010</v>
      </c>
      <c r="Z110" s="5">
        <v>-135.5</v>
      </c>
    </row>
    <row r="111" spans="1:26" x14ac:dyDescent="0.25">
      <c r="A111" s="5" t="s">
        <v>875</v>
      </c>
      <c r="B111" s="14" t="s">
        <v>885</v>
      </c>
      <c r="C111" s="5" t="s">
        <v>944</v>
      </c>
      <c r="D111" s="14" t="s">
        <v>1344</v>
      </c>
      <c r="F111" s="5" t="s">
        <v>1457</v>
      </c>
      <c r="G111" s="5" t="s">
        <v>760</v>
      </c>
      <c r="H111" s="5" t="s">
        <v>907</v>
      </c>
      <c r="I111" s="127">
        <v>2010</v>
      </c>
      <c r="M111" s="5" t="s">
        <v>313</v>
      </c>
      <c r="N111" s="5">
        <v>20</v>
      </c>
      <c r="O111" s="5" t="s">
        <v>309</v>
      </c>
      <c r="S111" s="5">
        <v>7.0000000000000007E-2</v>
      </c>
      <c r="U111" s="5">
        <v>-27.1</v>
      </c>
      <c r="W111" s="5" t="s">
        <v>1236</v>
      </c>
      <c r="Y111" s="5">
        <v>2010</v>
      </c>
      <c r="Z111" s="5">
        <v>-172.5</v>
      </c>
    </row>
    <row r="112" spans="1:26" x14ac:dyDescent="0.25">
      <c r="A112" s="5" t="s">
        <v>875</v>
      </c>
      <c r="B112" s="14" t="s">
        <v>885</v>
      </c>
      <c r="C112" s="5" t="s">
        <v>944</v>
      </c>
      <c r="D112" s="14" t="s">
        <v>1345</v>
      </c>
      <c r="F112" s="5" t="s">
        <v>1458</v>
      </c>
      <c r="G112" s="5" t="s">
        <v>760</v>
      </c>
      <c r="H112" s="5" t="s">
        <v>907</v>
      </c>
      <c r="I112" s="127">
        <v>2010</v>
      </c>
      <c r="M112" s="5" t="s">
        <v>313</v>
      </c>
      <c r="N112" s="5">
        <v>20</v>
      </c>
      <c r="O112" s="5" t="s">
        <v>309</v>
      </c>
      <c r="S112" s="5">
        <v>0.06</v>
      </c>
      <c r="U112" s="5">
        <v>-25.6</v>
      </c>
      <c r="W112" s="5" t="s">
        <v>1236</v>
      </c>
      <c r="Y112" s="5">
        <v>2010</v>
      </c>
      <c r="Z112" s="5">
        <v>-322.8</v>
      </c>
    </row>
    <row r="113" spans="1:26" x14ac:dyDescent="0.25">
      <c r="A113" s="5" t="s">
        <v>875</v>
      </c>
      <c r="B113" s="14" t="s">
        <v>885</v>
      </c>
      <c r="C113" s="5" t="s">
        <v>945</v>
      </c>
      <c r="D113" s="14" t="s">
        <v>1346</v>
      </c>
      <c r="F113" s="5" t="s">
        <v>1459</v>
      </c>
      <c r="G113" s="5" t="s">
        <v>760</v>
      </c>
      <c r="H113" s="5" t="s">
        <v>907</v>
      </c>
      <c r="I113" s="127">
        <v>2010</v>
      </c>
      <c r="M113" s="5" t="s">
        <v>313</v>
      </c>
      <c r="N113" s="5">
        <v>20</v>
      </c>
      <c r="O113" s="5" t="s">
        <v>309</v>
      </c>
      <c r="S113" s="5">
        <v>0.08</v>
      </c>
      <c r="U113" s="5">
        <v>-26.6</v>
      </c>
      <c r="W113" s="5" t="s">
        <v>1236</v>
      </c>
      <c r="Y113" s="5">
        <v>2010</v>
      </c>
      <c r="Z113" s="5">
        <v>-105.5</v>
      </c>
    </row>
    <row r="114" spans="1:26" x14ac:dyDescent="0.25">
      <c r="A114" s="5" t="s">
        <v>875</v>
      </c>
      <c r="B114" s="14" t="s">
        <v>885</v>
      </c>
      <c r="C114" s="5" t="s">
        <v>945</v>
      </c>
      <c r="D114" s="14" t="s">
        <v>1347</v>
      </c>
      <c r="F114" s="5" t="s">
        <v>1460</v>
      </c>
      <c r="G114" s="5" t="s">
        <v>760</v>
      </c>
      <c r="H114" s="5" t="s">
        <v>907</v>
      </c>
      <c r="I114" s="127">
        <v>2010</v>
      </c>
      <c r="M114" s="5" t="s">
        <v>313</v>
      </c>
      <c r="N114" s="5">
        <v>20</v>
      </c>
      <c r="O114" s="5" t="s">
        <v>309</v>
      </c>
      <c r="S114" s="5">
        <v>0.05</v>
      </c>
      <c r="U114" s="5">
        <v>-26.3</v>
      </c>
      <c r="W114" s="5" t="s">
        <v>1236</v>
      </c>
      <c r="Y114" s="5">
        <v>2010</v>
      </c>
      <c r="Z114" s="5">
        <v>-133.6</v>
      </c>
    </row>
    <row r="115" spans="1:26" x14ac:dyDescent="0.25">
      <c r="A115" s="5" t="s">
        <v>875</v>
      </c>
      <c r="B115" s="14" t="s">
        <v>885</v>
      </c>
      <c r="C115" s="5" t="s">
        <v>945</v>
      </c>
      <c r="D115" s="14" t="s">
        <v>1348</v>
      </c>
      <c r="F115" s="5" t="s">
        <v>1461</v>
      </c>
      <c r="G115" s="5" t="s">
        <v>760</v>
      </c>
      <c r="H115" s="5" t="s">
        <v>907</v>
      </c>
      <c r="I115" s="127">
        <v>2010</v>
      </c>
      <c r="M115" s="5" t="s">
        <v>313</v>
      </c>
      <c r="N115" s="5">
        <v>20</v>
      </c>
      <c r="O115" s="5" t="s">
        <v>309</v>
      </c>
      <c r="S115" s="5">
        <v>0.08</v>
      </c>
      <c r="U115" s="5">
        <v>-26.5</v>
      </c>
      <c r="W115" s="5" t="s">
        <v>1236</v>
      </c>
      <c r="Y115" s="5">
        <v>2010</v>
      </c>
      <c r="Z115" s="5">
        <v>-324.3</v>
      </c>
    </row>
    <row r="116" spans="1:26" x14ac:dyDescent="0.25">
      <c r="A116" s="5" t="s">
        <v>875</v>
      </c>
      <c r="B116" s="14" t="s">
        <v>885</v>
      </c>
      <c r="C116" s="5" t="s">
        <v>945</v>
      </c>
      <c r="D116" s="14" t="s">
        <v>1349</v>
      </c>
      <c r="F116" s="5" t="s">
        <v>1462</v>
      </c>
      <c r="G116" s="5" t="s">
        <v>760</v>
      </c>
      <c r="H116" s="5" t="s">
        <v>907</v>
      </c>
      <c r="I116" s="127">
        <v>2010</v>
      </c>
      <c r="M116" s="5" t="s">
        <v>313</v>
      </c>
      <c r="N116" s="5">
        <v>20</v>
      </c>
      <c r="O116" s="5" t="s">
        <v>309</v>
      </c>
      <c r="S116" s="5">
        <v>0.09</v>
      </c>
      <c r="U116" s="5">
        <v>-26.5</v>
      </c>
      <c r="W116" s="5" t="s">
        <v>1236</v>
      </c>
      <c r="Y116" s="5">
        <v>2010</v>
      </c>
      <c r="Z116" s="5">
        <v>-567.79999999999995</v>
      </c>
    </row>
    <row r="117" spans="1:26" s="172" customFormat="1" x14ac:dyDescent="0.25">
      <c r="A117" s="170"/>
      <c r="B117" s="171"/>
      <c r="C117"/>
      <c r="D117" s="171"/>
      <c r="I117" s="173"/>
      <c r="J117" s="173"/>
      <c r="K117" s="173"/>
    </row>
    <row r="118" spans="1:26" x14ac:dyDescent="0.25">
      <c r="A118" s="13"/>
      <c r="B118" s="11"/>
      <c r="D118" s="11"/>
    </row>
    <row r="119" spans="1:26" x14ac:dyDescent="0.25">
      <c r="A119" s="13"/>
      <c r="B119" s="11"/>
      <c r="D119" s="11"/>
    </row>
    <row r="120" spans="1:26" x14ac:dyDescent="0.25">
      <c r="A120" s="13"/>
      <c r="B120" s="11"/>
      <c r="D120" s="11"/>
    </row>
    <row r="121" spans="1:26" x14ac:dyDescent="0.25">
      <c r="A121" s="13"/>
      <c r="B121" s="11"/>
      <c r="D121" s="11"/>
    </row>
    <row r="122" spans="1:26" x14ac:dyDescent="0.25">
      <c r="A122" s="13"/>
      <c r="B122" s="11"/>
      <c r="D122" s="11"/>
    </row>
    <row r="123" spans="1:26" x14ac:dyDescent="0.25">
      <c r="A123" s="13"/>
      <c r="B123" s="11"/>
      <c r="D123" s="11"/>
    </row>
    <row r="124" spans="1:26" x14ac:dyDescent="0.25">
      <c r="A124" s="13"/>
      <c r="B124" s="11"/>
      <c r="D124" s="11"/>
    </row>
    <row r="125" spans="1:26" x14ac:dyDescent="0.25">
      <c r="A125" s="13"/>
      <c r="B125" s="11"/>
      <c r="D125" s="11"/>
    </row>
    <row r="126" spans="1:26" x14ac:dyDescent="0.25">
      <c r="A126" s="13"/>
      <c r="B126" s="11"/>
      <c r="D126" s="11"/>
    </row>
    <row r="127" spans="1:26" x14ac:dyDescent="0.25">
      <c r="A127" s="13"/>
      <c r="B127" s="11"/>
      <c r="D127" s="11"/>
    </row>
    <row r="128" spans="1:26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D1" workbookViewId="0">
      <selection activeCell="AO23" sqref="AO23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0" customFormat="1" ht="15" customHeight="1" x14ac:dyDescent="0.25">
      <c r="A1" s="79" t="s">
        <v>159</v>
      </c>
      <c r="B1" s="79" t="s">
        <v>160</v>
      </c>
      <c r="C1" s="79"/>
      <c r="D1" s="81"/>
      <c r="E1" s="81"/>
      <c r="F1" s="81"/>
      <c r="G1" s="81"/>
      <c r="H1" s="81"/>
      <c r="I1" s="81"/>
      <c r="J1" s="81"/>
      <c r="L1" s="82"/>
      <c r="M1" s="79" t="s">
        <v>630</v>
      </c>
      <c r="N1" s="82"/>
      <c r="O1" s="82"/>
      <c r="P1" s="82"/>
      <c r="Q1" s="82"/>
      <c r="R1" s="82"/>
      <c r="S1" s="82"/>
      <c r="T1" s="82"/>
      <c r="U1" s="82"/>
      <c r="V1" s="79" t="s">
        <v>161</v>
      </c>
      <c r="W1" s="82"/>
      <c r="X1" s="81"/>
      <c r="Y1" s="81"/>
      <c r="Z1" s="81"/>
      <c r="AA1" s="81"/>
      <c r="AB1" s="81"/>
      <c r="AC1" s="79" t="s">
        <v>631</v>
      </c>
      <c r="AD1" s="81"/>
      <c r="AE1" s="81"/>
      <c r="AF1" s="81"/>
      <c r="AG1" s="81"/>
      <c r="AH1" s="79" t="s">
        <v>623</v>
      </c>
      <c r="AI1" s="82"/>
      <c r="AJ1" s="81"/>
      <c r="AL1" s="81"/>
      <c r="AM1" s="81"/>
      <c r="AN1" s="79" t="s">
        <v>162</v>
      </c>
      <c r="AO1" s="83"/>
      <c r="AP1" s="81"/>
      <c r="AQ1" s="81"/>
      <c r="AR1" s="81"/>
      <c r="AS1" s="81"/>
    </row>
    <row r="2" spans="1:45" s="80" customFormat="1" ht="15" customHeight="1" x14ac:dyDescent="0.25">
      <c r="A2" s="84" t="s">
        <v>433</v>
      </c>
      <c r="B2" s="84" t="s">
        <v>481</v>
      </c>
      <c r="C2" s="84" t="s">
        <v>463</v>
      </c>
      <c r="D2" s="84" t="s">
        <v>484</v>
      </c>
      <c r="E2" s="33" t="s">
        <v>823</v>
      </c>
      <c r="F2" s="84" t="s">
        <v>673</v>
      </c>
      <c r="G2" s="84" t="s">
        <v>472</v>
      </c>
      <c r="H2" s="84" t="s">
        <v>485</v>
      </c>
      <c r="I2" s="84" t="s">
        <v>477</v>
      </c>
      <c r="J2" s="84" t="s">
        <v>478</v>
      </c>
      <c r="K2" s="84" t="s">
        <v>480</v>
      </c>
      <c r="L2" s="84" t="s">
        <v>799</v>
      </c>
      <c r="M2" s="84" t="s">
        <v>435</v>
      </c>
      <c r="N2" s="84" t="s">
        <v>437</v>
      </c>
      <c r="O2" s="84" t="s">
        <v>438</v>
      </c>
      <c r="P2" s="84" t="s">
        <v>657</v>
      </c>
      <c r="Q2" s="84" t="s">
        <v>648</v>
      </c>
      <c r="R2" s="84" t="s">
        <v>686</v>
      </c>
      <c r="S2" s="84" t="s">
        <v>440</v>
      </c>
      <c r="T2" s="84" t="s">
        <v>441</v>
      </c>
      <c r="U2" s="84" t="s">
        <v>447</v>
      </c>
      <c r="V2" s="84" t="s">
        <v>506</v>
      </c>
      <c r="W2" s="85" t="s">
        <v>511</v>
      </c>
      <c r="X2" s="84" t="s">
        <v>538</v>
      </c>
      <c r="Y2" s="84" t="s">
        <v>490</v>
      </c>
      <c r="Z2" s="84" t="s">
        <v>494</v>
      </c>
      <c r="AA2" s="84" t="s">
        <v>497</v>
      </c>
      <c r="AB2" s="84" t="s">
        <v>576</v>
      </c>
      <c r="AC2" s="84" t="s">
        <v>333</v>
      </c>
      <c r="AD2" s="84" t="s">
        <v>334</v>
      </c>
      <c r="AE2" s="84" t="s">
        <v>335</v>
      </c>
      <c r="AF2" s="84" t="s">
        <v>659</v>
      </c>
      <c r="AG2" s="84" t="s">
        <v>360</v>
      </c>
      <c r="AH2" s="84" t="s">
        <v>701</v>
      </c>
      <c r="AI2" s="84" t="s">
        <v>752</v>
      </c>
      <c r="AJ2" s="84" t="s">
        <v>704</v>
      </c>
      <c r="AK2" s="84" t="s">
        <v>702</v>
      </c>
      <c r="AL2" s="84" t="s">
        <v>703</v>
      </c>
      <c r="AM2" s="84" t="s">
        <v>705</v>
      </c>
      <c r="AN2" s="86" t="s">
        <v>584</v>
      </c>
      <c r="AO2" s="87" t="s">
        <v>588</v>
      </c>
      <c r="AP2" s="85" t="s">
        <v>583</v>
      </c>
      <c r="AQ2" s="84" t="s">
        <v>585</v>
      </c>
      <c r="AR2" s="84" t="s">
        <v>590</v>
      </c>
      <c r="AS2" s="84" t="s">
        <v>718</v>
      </c>
    </row>
    <row r="3" spans="1:45" s="80" customFormat="1" ht="15" customHeight="1" x14ac:dyDescent="0.25">
      <c r="A3" s="88"/>
      <c r="B3" s="88"/>
      <c r="C3" s="88"/>
      <c r="D3" s="88"/>
      <c r="E3" s="88"/>
      <c r="F3" s="88"/>
      <c r="G3" s="88"/>
      <c r="H3" s="89" t="str">
        <f>HYPERLINK("http://www.water-research.net/course/drainageclass.pdf","Soil Drainage Classes")</f>
        <v>Soil Drainage Classes</v>
      </c>
      <c r="I3" s="89" t="str">
        <f>HYPERLINK("http://www.nrcs.usda.gov/Internet/FSE_DOCUMENTS/nrcs142p2_052523.pdf","NRCS")</f>
        <v>NRCS</v>
      </c>
      <c r="J3" s="89" t="str">
        <f>HYPERLINK("http://jersey.uoregon.edu/~mstrick/AskGeoMan/geoQuerry11.html","Mafic vs. Felsic")</f>
        <v>Mafic vs. Felsic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 t="s">
        <v>163</v>
      </c>
      <c r="W3" s="88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88"/>
      <c r="AJ3" s="90"/>
      <c r="AK3" s="90"/>
      <c r="AL3" s="90"/>
      <c r="AM3" s="90"/>
      <c r="AN3" s="88" t="s">
        <v>137</v>
      </c>
      <c r="AO3" s="91"/>
      <c r="AP3" s="88" t="s">
        <v>164</v>
      </c>
      <c r="AQ3" s="88" t="s">
        <v>165</v>
      </c>
      <c r="AR3" s="88"/>
      <c r="AS3" s="88"/>
    </row>
    <row r="4" spans="1:45" ht="12.75" customHeight="1" x14ac:dyDescent="0.25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1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0" t="s">
        <v>760</v>
      </c>
      <c r="AI4" s="2" t="s">
        <v>641</v>
      </c>
      <c r="AJ4" s="21" t="s">
        <v>313</v>
      </c>
      <c r="AK4" s="21" t="s">
        <v>309</v>
      </c>
      <c r="AL4" s="21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5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1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1" t="s">
        <v>314</v>
      </c>
      <c r="AK5" s="21" t="s">
        <v>310</v>
      </c>
      <c r="AL5" s="21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5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1" t="s">
        <v>315</v>
      </c>
      <c r="AK6" s="21" t="s">
        <v>213</v>
      </c>
      <c r="AL6" s="2"/>
      <c r="AM6" s="21"/>
      <c r="AN6" t="s">
        <v>214</v>
      </c>
      <c r="AO6" t="s">
        <v>196</v>
      </c>
      <c r="AP6" s="20" t="s">
        <v>297</v>
      </c>
      <c r="AQ6" s="3" t="s">
        <v>34</v>
      </c>
      <c r="AR6" s="3"/>
      <c r="AS6" s="3" t="s">
        <v>195</v>
      </c>
    </row>
    <row r="7" spans="1:45" ht="12.75" customHeight="1" x14ac:dyDescent="0.25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1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5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5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5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5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2019-01-14T12:53:30Z</dcterms:modified>
</cp:coreProperties>
</file>