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560" yWindow="560" windowWidth="26940" windowHeight="1654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vocabulary'!$AN$4:$AN$6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" i="6" l="1"/>
  <c r="L3" i="6"/>
  <c r="K3" i="6"/>
</calcChain>
</file>

<file path=xl/sharedStrings.xml><?xml version="1.0" encoding="utf-8"?>
<sst xmlns="http://schemas.openxmlformats.org/spreadsheetml/2006/main" count="1797" uniqueCount="1017">
  <si>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</si>
  <si>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</si>
  <si>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</si>
  <si>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</si>
  <si>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</si>
  <si>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</si>
  <si>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</si>
  <si>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</si>
  <si>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</si>
  <si>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</si>
  <si>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</si>
  <si>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</si>
  <si>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</si>
  <si>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</si>
  <si>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</si>
  <si>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</si>
  <si>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</si>
  <si>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</si>
  <si>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</si>
  <si>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</si>
  <si>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</si>
  <si>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</si>
  <si>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</si>
  <si>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</si>
  <si>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</si>
  <si>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</si>
  <si>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</si>
  <si>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</si>
  <si>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</si>
  <si>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</si>
  <si>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</si>
  <si>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</si>
  <si>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</si>
  <si>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</si>
  <si>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</si>
  <si>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</si>
  <si>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</si>
  <si>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</si>
  <si>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</si>
  <si>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</si>
  <si>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</si>
  <si>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</si>
  <si>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</si>
  <si>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(land_cover)</t>
  </si>
  <si>
    <t>g cm-2</t>
  </si>
  <si>
    <t>Profile Notes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</si>
  <si>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</si>
  <si>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</si>
  <si>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</si>
  <si>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</si>
  <si>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</si>
  <si>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</si>
  <si>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</si>
  <si>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</si>
  <si>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</si>
  <si>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</si>
  <si>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</si>
  <si>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</si>
  <si>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</si>
  <si>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</si>
  <si>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</si>
  <si>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</si>
  <si>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</si>
  <si>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</si>
  <si>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</si>
  <si>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</si>
  <si>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</si>
  <si>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</si>
  <si>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</si>
  <si>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</si>
  <si>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</si>
  <si>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</si>
  <si>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</si>
  <si>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</si>
  <si>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</si>
  <si>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</si>
  <si>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</si>
  <si>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</si>
  <si>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</si>
  <si>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</si>
  <si>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</si>
  <si>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</si>
  <si>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</si>
  <si>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</si>
  <si>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</si>
  <si>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</si>
  <si>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</si>
  <si>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</si>
  <si>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</si>
  <si>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</si>
  <si>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</si>
  <si>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</si>
  <si>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</si>
  <si>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</si>
  <si>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</si>
  <si>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</si>
  <si>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</si>
  <si>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</si>
  <si>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</si>
  <si>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</si>
  <si>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</si>
  <si>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</si>
  <si>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</si>
  <si>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</si>
  <si>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</si>
  <si>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</si>
  <si>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</si>
  <si>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</si>
  <si>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</si>
  <si>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</si>
  <si>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</si>
  <si>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</si>
  <si>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</si>
  <si>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</si>
  <si>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</si>
  <si>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</si>
  <si>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</si>
  <si>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</si>
  <si>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</si>
  <si>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</si>
  <si>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</si>
  <si>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</si>
  <si>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</si>
  <si>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</si>
  <si>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</si>
  <si>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</si>
  <si>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</si>
  <si>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</si>
  <si>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</si>
  <si>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</si>
  <si>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</si>
  <si>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</si>
  <si>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</si>
  <si>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</si>
  <si>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</si>
  <si>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</si>
  <si>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</si>
  <si>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</si>
  <si>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</si>
  <si>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</si>
  <si>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</si>
  <si>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</si>
  <si>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</si>
  <si>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</si>
  <si>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</si>
  <si>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</si>
  <si>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</si>
  <si>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</si>
  <si>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</si>
  <si>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</si>
  <si>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</si>
  <si>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</si>
  <si>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</si>
  <si>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</si>
  <si>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</si>
  <si>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</si>
  <si>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</si>
  <si>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</si>
  <si>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</si>
  <si>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</si>
  <si>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</si>
  <si>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</si>
  <si>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</si>
  <si>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</si>
  <si>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</si>
  <si>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</si>
  <si>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</si>
  <si>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</si>
  <si>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</si>
  <si>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</si>
  <si>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</si>
  <si>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</si>
  <si>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</si>
  <si>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</si>
  <si>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</si>
  <si>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</si>
  <si>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</si>
  <si>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</si>
  <si>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</si>
  <si>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</si>
  <si>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</si>
  <si>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</si>
  <si>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</si>
  <si>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</si>
  <si>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</si>
  <si>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</si>
  <si>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</si>
  <si>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</si>
  <si>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</si>
  <si>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</si>
  <si>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</si>
  <si>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</si>
  <si>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</si>
  <si>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</si>
  <si>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</si>
  <si>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</si>
  <si>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</si>
  <si>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</si>
  <si>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</si>
  <si>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</si>
  <si>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</si>
  <si>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</si>
  <si>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</si>
  <si>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</si>
  <si>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</si>
  <si>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</si>
  <si>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</si>
  <si>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</si>
  <si>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</si>
  <si>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</si>
  <si>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</si>
  <si>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</si>
  <si>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</si>
  <si>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</si>
  <si>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</si>
  <si>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</si>
  <si>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</si>
  <si>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</si>
  <si>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</si>
  <si>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</si>
  <si>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</si>
  <si>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</si>
  <si>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</si>
  <si>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</si>
  <si>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</si>
  <si>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</si>
  <si>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</si>
  <si>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</si>
  <si>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</si>
  <si>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</si>
  <si>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</si>
  <si>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</si>
  <si>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</si>
  <si>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</si>
  <si>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</si>
  <si>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</si>
  <si>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</si>
  <si>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</si>
  <si>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</si>
  <si>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</si>
  <si>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</si>
  <si>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</si>
  <si>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</si>
  <si>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</si>
  <si>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</si>
  <si>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</si>
  <si>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</si>
  <si>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</si>
  <si>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</si>
  <si>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</si>
  <si>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</si>
  <si>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</si>
  <si>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</si>
  <si>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</si>
  <si>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</si>
  <si>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</si>
  <si>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</si>
  <si>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</si>
  <si>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</si>
  <si>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</si>
  <si>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</si>
  <si>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</si>
  <si>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</si>
  <si>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</si>
  <si>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</si>
  <si>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</si>
  <si>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</si>
  <si>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</si>
  <si>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</si>
  <si>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</si>
  <si>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</si>
  <si>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</si>
  <si>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</si>
  <si>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</si>
  <si>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</si>
  <si>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</si>
  <si>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</si>
  <si>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</si>
  <si>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</si>
  <si>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</si>
  <si>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</si>
  <si>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</si>
  <si>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</si>
  <si>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</si>
  <si>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</si>
  <si>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</si>
  <si>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</si>
  <si>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</si>
  <si>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</si>
  <si>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</si>
  <si>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</si>
  <si>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</si>
  <si>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</si>
  <si>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</si>
  <si>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</si>
  <si>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</si>
  <si>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</si>
  <si>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</si>
  <si>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</si>
  <si>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</si>
  <si>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</si>
  <si>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</si>
  <si>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</si>
  <si>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</si>
  <si>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</si>
  <si>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</si>
  <si>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</si>
  <si>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</si>
  <si>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</si>
  <si>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</si>
  <si>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</si>
  <si>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</si>
  <si>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</si>
  <si>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</si>
  <si>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</si>
  <si>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</si>
  <si>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</si>
  <si>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</si>
  <si>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</si>
  <si>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</si>
  <si>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</si>
  <si>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</si>
  <si>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</si>
  <si>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</si>
  <si>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</si>
  <si>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</si>
  <si>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</si>
  <si>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</si>
  <si>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</si>
  <si>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</si>
  <si>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</si>
  <si>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</si>
  <si>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</si>
  <si>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</si>
  <si>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</si>
  <si>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</si>
  <si>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</si>
  <si>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</si>
  <si>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</si>
  <si>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</si>
  <si>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</si>
  <si>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</si>
  <si>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</si>
  <si>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</si>
  <si>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</si>
  <si>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</si>
  <si>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</si>
  <si>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</si>
  <si>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</si>
  <si>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</si>
  <si>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</si>
  <si>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</si>
  <si>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</si>
  <si>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</si>
  <si>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</si>
  <si>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</si>
  <si>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</si>
  <si>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</si>
  <si>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</si>
  <si>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</si>
  <si>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</si>
  <si>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</si>
  <si>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</si>
  <si>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</si>
  <si>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</si>
  <si>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</si>
  <si>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</si>
  <si>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</si>
  <si>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</si>
  <si>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</si>
  <si>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</si>
  <si>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</si>
  <si>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</si>
  <si>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</si>
  <si>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</si>
  <si>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</si>
  <si>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</si>
  <si>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</si>
  <si>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</si>
  <si>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</si>
  <si>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</si>
  <si>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</si>
  <si>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</si>
  <si>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</si>
  <si>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</si>
  <si>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</si>
  <si>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</si>
  <si>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</si>
  <si>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</si>
  <si>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</si>
  <si>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</si>
  <si>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</si>
  <si>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</si>
  <si>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</si>
  <si>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</si>
  <si>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</si>
  <si>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</si>
  <si>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</si>
  <si>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</si>
  <si>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</si>
  <si>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</si>
  <si>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</si>
  <si>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</si>
  <si>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</si>
  <si>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</si>
  <si>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</si>
  <si>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</si>
  <si>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</si>
  <si>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</si>
  <si>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</si>
  <si>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</si>
  <si>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</si>
  <si>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</si>
  <si>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</si>
  <si>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</si>
  <si>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</si>
  <si>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</si>
  <si>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</si>
  <si>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</si>
  <si>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</si>
  <si>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</si>
  <si>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</si>
  <si>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</si>
  <si>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</si>
  <si>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</si>
  <si>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</si>
  <si>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</si>
  <si>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</si>
  <si>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</si>
  <si>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</si>
  <si>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</si>
  <si>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</si>
  <si>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</si>
  <si>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</si>
  <si>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</si>
  <si>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</si>
  <si>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</si>
  <si>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</si>
  <si>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</si>
  <si>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</si>
  <si>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</si>
  <si>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</si>
  <si>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</si>
  <si>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</si>
  <si>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</si>
  <si>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</si>
  <si>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</si>
  <si>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</si>
  <si>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</si>
  <si>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</si>
  <si>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</si>
  <si>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</si>
  <si>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</si>
  <si>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</si>
  <si>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</si>
  <si>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</si>
  <si>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</si>
  <si>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</si>
  <si>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</si>
  <si>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</si>
  <si>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</si>
  <si>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</si>
  <si>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</si>
  <si>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</si>
  <si>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</si>
  <si>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</si>
  <si>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</si>
  <si>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</si>
  <si>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</si>
  <si>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</si>
  <si>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</si>
  <si>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</si>
  <si>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</si>
  <si>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</si>
  <si>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</si>
  <si>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</si>
  <si>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</si>
  <si>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</si>
  <si>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</si>
  <si>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</si>
  <si>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</si>
  <si>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</si>
  <si>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</si>
  <si>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</si>
  <si>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</si>
  <si>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</si>
  <si>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</si>
  <si>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</si>
  <si>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</si>
  <si>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</si>
  <si>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</si>
  <si>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</si>
  <si>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</si>
  <si>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</si>
  <si>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</si>
  <si>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</si>
  <si>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</si>
  <si>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</si>
  <si>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</si>
  <si>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</si>
  <si>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</si>
  <si>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</si>
  <si>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</si>
  <si>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</si>
  <si>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</si>
  <si>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</si>
  <si>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</si>
  <si>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</si>
  <si>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</si>
  <si>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</si>
  <si>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</si>
  <si>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</si>
  <si>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</si>
  <si>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</si>
  <si>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</si>
  <si>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</si>
  <si>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</si>
  <si>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</si>
  <si>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</si>
  <si>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</si>
  <si>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</si>
  <si>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</si>
  <si>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</si>
  <si>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</si>
  <si>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</si>
  <si>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</si>
  <si>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</si>
  <si>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</si>
  <si>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</si>
  <si>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</si>
  <si>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</si>
  <si>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</si>
  <si>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</si>
  <si>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</si>
  <si>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</si>
  <si>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</si>
  <si>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</si>
  <si>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</si>
  <si>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</si>
  <si>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</si>
  <si>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</si>
  <si>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</si>
  <si>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</si>
  <si>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</si>
  <si>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</si>
  <si>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</si>
  <si>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</si>
  <si>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</si>
  <si>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</si>
  <si>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</si>
  <si>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</si>
  <si>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</si>
  <si>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</si>
  <si>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</si>
  <si>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</si>
  <si>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</si>
  <si>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</si>
  <si>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</si>
  <si>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</si>
  <si>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</si>
  <si>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</si>
  <si>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</si>
  <si>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</si>
  <si>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</si>
  <si>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</si>
  <si>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</si>
  <si>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</si>
  <si>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</si>
  <si>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</si>
  <si>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</si>
  <si>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</si>
  <si>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</si>
  <si>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</si>
  <si>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</si>
  <si>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</si>
  <si>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</si>
  <si>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</si>
  <si>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</si>
  <si>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</si>
  <si>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</si>
  <si>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</si>
  <si>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</si>
  <si>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</si>
  <si>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</si>
  <si>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</si>
  <si>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</si>
  <si>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</si>
  <si>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</si>
  <si>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</si>
  <si>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</si>
  <si>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</si>
  <si>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</si>
  <si>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</si>
  <si>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</si>
  <si>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</si>
  <si>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</si>
  <si>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</si>
  <si>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</si>
  <si>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</si>
  <si>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</si>
  <si>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</si>
  <si>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</si>
  <si>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</si>
  <si>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</si>
  <si>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</si>
  <si>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</si>
  <si>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</si>
  <si>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</si>
  <si>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</si>
  <si>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</si>
  <si>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</si>
  <si>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</si>
  <si>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</si>
  <si>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</si>
  <si>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</si>
  <si>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</si>
  <si>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</si>
  <si>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</si>
  <si>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</si>
  <si>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</si>
  <si>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</si>
  <si>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</si>
  <si>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</si>
  <si>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</si>
  <si>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</si>
  <si>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</si>
  <si>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</si>
  <si>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</si>
  <si>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</si>
  <si>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</si>
  <si>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</si>
  <si>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</si>
  <si>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</si>
  <si>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</si>
  <si>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</si>
  <si>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</si>
  <si>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</si>
  <si>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</si>
  <si>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</si>
  <si>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</si>
  <si>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</si>
  <si>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</si>
  <si>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</si>
  <si>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</si>
  <si>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</si>
  <si>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</si>
  <si>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</si>
  <si>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</si>
  <si>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</si>
  <si>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</si>
  <si>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</si>
  <si>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</si>
  <si>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</si>
  <si>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</si>
  <si>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</si>
  <si>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</si>
  <si>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</si>
  <si>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</si>
  <si>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</si>
  <si>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</si>
  <si>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</si>
  <si>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</si>
  <si>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</si>
  <si>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</si>
  <si>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</si>
  <si>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</si>
  <si>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</si>
  <si>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</si>
  <si>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</si>
  <si>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</si>
  <si>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</si>
  <si>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</si>
  <si>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</si>
  <si>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</si>
  <si>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</si>
  <si>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</si>
  <si>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</si>
  <si>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</si>
  <si>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</si>
  <si>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</si>
  <si>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</si>
  <si>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</si>
  <si>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</si>
  <si>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</si>
  <si>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</si>
  <si>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</si>
  <si>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</si>
  <si>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</si>
  <si>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</si>
  <si>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</si>
  <si>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</si>
  <si>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</si>
  <si>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</si>
  <si>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</si>
  <si>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</si>
  <si>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</si>
  <si>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</si>
  <si>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</si>
  <si>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</si>
  <si>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</si>
  <si>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</si>
  <si>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</si>
  <si>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</si>
  <si>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</si>
  <si>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</si>
  <si>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</si>
  <si>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</si>
  <si>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</si>
  <si>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</si>
  <si>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</si>
  <si>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</si>
  <si>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</si>
  <si>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</si>
  <si>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</si>
  <si>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</si>
  <si>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</si>
  <si>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</si>
  <si>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</si>
  <si>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</si>
  <si>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</si>
  <si>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</si>
  <si>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</si>
  <si>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</si>
  <si>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</si>
  <si>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</si>
  <si>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</si>
  <si>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</si>
  <si>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</si>
  <si>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</si>
  <si>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</si>
  <si>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</si>
  <si>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</si>
  <si>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</si>
  <si>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</si>
  <si>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</si>
  <si>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</si>
  <si>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</si>
  <si>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</si>
  <si>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</si>
  <si>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</si>
  <si>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</si>
  <si>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</si>
  <si>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</si>
  <si>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</si>
  <si>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</si>
  <si>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</si>
  <si>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</si>
  <si>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</si>
  <si>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</si>
  <si>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</si>
  <si>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</si>
  <si>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</si>
  <si>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</si>
  <si>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</si>
  <si>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</si>
  <si>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</si>
  <si>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</si>
  <si>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</si>
  <si>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</si>
  <si>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</si>
  <si>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</si>
  <si>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</si>
  <si>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</si>
  <si>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</si>
  <si>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</si>
  <si>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</si>
  <si>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</si>
  <si>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</si>
  <si>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</si>
  <si>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</si>
  <si>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</si>
  <si>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</si>
  <si>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</si>
  <si>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</si>
  <si>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</si>
  <si>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</si>
  <si>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</si>
  <si>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</si>
  <si>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</si>
  <si>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</si>
  <si>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</si>
  <si>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</si>
  <si>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</si>
  <si>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</si>
  <si>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</si>
  <si>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</si>
  <si>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</si>
  <si>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</si>
  <si>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</si>
  <si>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</si>
  <si>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</si>
  <si>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</si>
  <si>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</si>
  <si>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</si>
  <si>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</si>
  <si>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</si>
  <si>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</si>
  <si>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</si>
  <si>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</si>
  <si>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</si>
  <si>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</si>
  <si>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</si>
  <si>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</si>
  <si>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</si>
  <si>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</si>
  <si>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</si>
  <si>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</si>
  <si>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</si>
  <si>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</si>
  <si>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</si>
  <si>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</si>
  <si>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</si>
  <si>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</si>
  <si>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</si>
  <si>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</si>
  <si>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</si>
  <si>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</si>
  <si>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</si>
  <si>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</si>
  <si>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</si>
  <si>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</si>
  <si>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</si>
  <si>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</si>
  <si>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</si>
  <si>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</si>
  <si>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</si>
  <si>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</si>
  <si>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</si>
  <si>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</si>
  <si>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</si>
  <si>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</si>
  <si>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</si>
  <si>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</si>
  <si>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</si>
  <si>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</si>
  <si>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</si>
  <si>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</si>
  <si>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</si>
  <si>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</si>
  <si>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</si>
  <si>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</si>
  <si>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</si>
  <si>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</si>
  <si>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</si>
  <si>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</si>
  <si>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</si>
  <si>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</si>
  <si>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</si>
  <si>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</si>
  <si>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</si>
  <si>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</si>
  <si>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</si>
  <si>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</si>
  <si>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</si>
  <si>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</si>
  <si>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</si>
  <si>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</si>
  <si>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</si>
  <si>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</si>
  <si>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</si>
  <si>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</si>
  <si>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</si>
  <si>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</si>
  <si>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</si>
  <si>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</si>
  <si>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</si>
  <si>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</si>
  <si>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</si>
  <si>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</si>
  <si>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</si>
  <si>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</si>
  <si>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</si>
  <si>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</si>
  <si>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</si>
  <si>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</si>
  <si>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</si>
  <si>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</si>
  <si>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</si>
  <si>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</si>
  <si>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</si>
  <si>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</si>
  <si>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</si>
  <si>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</si>
  <si>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pro_lc_phenology</t>
  </si>
  <si>
    <t>(phenology)</t>
  </si>
  <si>
    <t>deciduous</t>
  </si>
  <si>
    <t>evergreen</t>
  </si>
  <si>
    <t>mixed</t>
  </si>
  <si>
    <t>Forest or Shrubland Phenology (leave blank if unknown)</t>
  </si>
  <si>
    <t>pro_lc_leaf_type</t>
  </si>
  <si>
    <t>needleleaf</t>
  </si>
  <si>
    <t>pro_lc_photosyn_path</t>
  </si>
  <si>
    <t>C3</t>
  </si>
  <si>
    <t>C4</t>
  </si>
  <si>
    <t>CAM</t>
  </si>
  <si>
    <t>Forest Leaf Morphology (leave blank if unknown)</t>
  </si>
  <si>
    <t>Photosynthetic Pathway (leave blank if unknown)</t>
  </si>
  <si>
    <t>(leaf type)</t>
  </si>
  <si>
    <t>(photosynthetic pathway)</t>
  </si>
  <si>
    <t>Profile Vegetation Notes (e.g., species names, land use, etc.)</t>
  </si>
  <si>
    <t>(vegetation notes)</t>
  </si>
  <si>
    <t>broadleaf</t>
  </si>
  <si>
    <t>Lassey_1996</t>
  </si>
  <si>
    <t>10.1017/S003382220001763X</t>
  </si>
  <si>
    <t>10.1126/science.aad4273</t>
  </si>
  <si>
    <t>Paul Levine</t>
  </si>
  <si>
    <t>ISRaD</t>
  </si>
  <si>
    <t>paul.levine@uci.edu</t>
  </si>
  <si>
    <t>2018</t>
  </si>
  <si>
    <t>09</t>
  </si>
  <si>
    <t>18</t>
  </si>
  <si>
    <t>KR Lassey</t>
  </si>
  <si>
    <t>info.israd@gmail.com</t>
  </si>
  <si>
    <t xml:space="preserve">Lassey, K. R., Tate, K. R., Sparks, R. J., &amp; Claydon, J. J. (1996). Historic Measurements of Radiocarbon in New Zealand Soils. Radiocarbon, 38(02), 253–270. doi:10.1017/s003382220001763x
</t>
  </si>
  <si>
    <t>Waipoua forest</t>
  </si>
  <si>
    <t>Parliament grove, Waipoua forest, 1.2 km NW of the bridge at intersection of main road and forest HQ road</t>
  </si>
  <si>
    <t>FAO: Humic acrisol. NZSC: Acidic orthic granular soil. NZ genetic classification: Brown granular clay</t>
  </si>
  <si>
    <t>Kauri forest, Agathis australia, Podocarpus ferugineus</t>
  </si>
  <si>
    <t>Strongly weathered basalt, weathered andesitic</t>
  </si>
  <si>
    <t>L</t>
  </si>
  <si>
    <t>F</t>
  </si>
  <si>
    <t>H1</t>
  </si>
  <si>
    <t>H2</t>
  </si>
  <si>
    <t>AB</t>
  </si>
  <si>
    <t>Bt1</t>
  </si>
  <si>
    <t>Bt2</t>
  </si>
  <si>
    <t>BC1</t>
  </si>
  <si>
    <t>BC2</t>
  </si>
  <si>
    <t>NZA</t>
  </si>
  <si>
    <t>Lomond road</t>
  </si>
  <si>
    <t xml:space="preserve">Lomond Road, 1km east of obsidian cutting, cutting of old scoria quary </t>
  </si>
  <si>
    <t>FAO: Orthic podzol. NZSC: Humose orthic podzol. NZ genetic classification: Podzolized yellow-brown pumice soil</t>
  </si>
  <si>
    <t>Taupo pumice overlying weatheredr hyolitic tephra</t>
  </si>
  <si>
    <t>Oversown, ploughed, with rough grazing. Browntop (C4 grass), Yorkshire fog, Thistles, White clover</t>
  </si>
  <si>
    <t>Northland</t>
  </si>
  <si>
    <t>Tapuo</t>
  </si>
  <si>
    <t>Ap</t>
  </si>
  <si>
    <t>Ea</t>
  </si>
  <si>
    <t>Bh</t>
  </si>
  <si>
    <t>Bs</t>
  </si>
  <si>
    <t>2Cu1</t>
  </si>
  <si>
    <t>3Cu2</t>
  </si>
  <si>
    <t>3Cu3</t>
  </si>
  <si>
    <t>3Cu4</t>
  </si>
  <si>
    <t>Lomond road pasture</t>
  </si>
  <si>
    <t>Pasture. Oversown, ploughed, with rough grazing. Browntop (C4 grass), Yorkshire fog, Thistles, White clover</t>
  </si>
  <si>
    <t>Tihoi Loamy Sand</t>
  </si>
  <si>
    <t>Waipoua Clay</t>
  </si>
  <si>
    <t>Bsh</t>
  </si>
  <si>
    <t>Values from nearby profile</t>
  </si>
  <si>
    <t>Rotorua</t>
  </si>
  <si>
    <t>Waimangu Rd, 0.4 km west along road from tearooms, east side of road reserve</t>
  </si>
  <si>
    <t>Waimangu road</t>
  </si>
  <si>
    <t>Rotomahena Sandy Loam</t>
  </si>
  <si>
    <t>FAO: Vitric andosol. NZSC: Typic tephric recent soil. NZ genetic classification: Recent soil</t>
  </si>
  <si>
    <t>Unused natural. Bracken fern, mahoe, coprosma, kamahi, lupin</t>
  </si>
  <si>
    <t>Rotomahana mud, hydrothermaly altered rhyolitic ejecta from Lake Rotomahana's 1886 eruption</t>
  </si>
  <si>
    <t>H</t>
  </si>
  <si>
    <t>Ah1</t>
  </si>
  <si>
    <t>Ah2</t>
  </si>
  <si>
    <t>Cu</t>
  </si>
  <si>
    <t>2bAh</t>
  </si>
  <si>
    <t>2bAB</t>
  </si>
  <si>
    <t>Hawera</t>
  </si>
  <si>
    <t>Rear of Whareroa Social Hall, Whareroa Rd.</t>
  </si>
  <si>
    <t>Egmont Black Loam</t>
  </si>
  <si>
    <t>FAO: Ochric andosol. NZSC: Typic Orthic allophanic soil. NZ genetic classification: Yellow brown loam</t>
  </si>
  <si>
    <t>Cocksfoot, sweet vernal, ryegrass</t>
  </si>
  <si>
    <t>Fine andesitic ash</t>
  </si>
  <si>
    <t>Whareroa road</t>
  </si>
  <si>
    <t>Bw1</t>
  </si>
  <si>
    <t>Bw2</t>
  </si>
  <si>
    <t>BC</t>
  </si>
  <si>
    <t>Ap_1</t>
  </si>
  <si>
    <t>Ap_2</t>
  </si>
  <si>
    <t>Hutt County</t>
  </si>
  <si>
    <t>Judgeford, Abbotts farm - 2.4 km east of Pauatahanui</t>
  </si>
  <si>
    <t>Judgeford</t>
  </si>
  <si>
    <t>Judgeford Silt Loam</t>
  </si>
  <si>
    <t>FAO: Dystic cambisol. NZSC: Typic Pallic firm brown soil. NZ genetic classification: Yellow-brown earth</t>
  </si>
  <si>
    <t>Ploughed. Long term grass. Browntop (C4 grass), Yorkshire fog, Cocksfoot, Bracken fern</t>
  </si>
  <si>
    <t>Moderately weathered loess from greywacke plus volcanic ash</t>
  </si>
  <si>
    <t>Ap1</t>
  </si>
  <si>
    <t>Ap2</t>
  </si>
  <si>
    <t>Bw</t>
  </si>
  <si>
    <t>Bw(f)</t>
  </si>
  <si>
    <t>BC(f)</t>
  </si>
  <si>
    <t>Westland</t>
  </si>
  <si>
    <t>Aerodrome Terrace, Hokotika, 155 m east of south runway</t>
  </si>
  <si>
    <t>Hokotika</t>
  </si>
  <si>
    <t>Okarito Peaty Loam</t>
  </si>
  <si>
    <t>FAO: Gleyic podzol. NZSC: Typic Peaty-silt-mantled Perch-gley Podzol. NZ genetic classification: Gley podzol</t>
  </si>
  <si>
    <t>Blechnum minor, Sedge, Lycopodium ,Umbrella fern, Moss</t>
  </si>
  <si>
    <t>Silty alluvium or loess over greywacke, schist, granite gravels</t>
  </si>
  <si>
    <t>Oh1</t>
  </si>
  <si>
    <t>Oh2</t>
  </si>
  <si>
    <t>Er</t>
  </si>
  <si>
    <t>bAh</t>
  </si>
  <si>
    <t>2bBh</t>
  </si>
  <si>
    <t>bEr</t>
  </si>
  <si>
    <t>Additional soil characteristics in the original paper may be of interest for later input</t>
  </si>
  <si>
    <t>Tuapeka</t>
  </si>
  <si>
    <t>Top of Waikaia Bush Rd, 370 m below crossing of Boulder Ck branch of Shingle Creek, 6 m from SW side of Rd.</t>
  </si>
  <si>
    <t>Waikaia</t>
  </si>
  <si>
    <t>Carrick Fine Sandy Loam</t>
  </si>
  <si>
    <t>FAO: Dystric cambisol. NZSC: Typic Mottled acid brown soil. NZ genetic classification: Yellow-brown earth</t>
  </si>
  <si>
    <t>Chionochloa rigida and macra, Poa colensoi, Open tussock</t>
  </si>
  <si>
    <t>Moderately weathered Schist</t>
  </si>
  <si>
    <t>Tupeka East</t>
  </si>
  <si>
    <t>Top of Knobby Range Rd. 20 km NE of Roxburgh; Roadside reserve</t>
  </si>
  <si>
    <t>Knobby Range road</t>
  </si>
  <si>
    <t>Tima Silt Loam</t>
  </si>
  <si>
    <t>FAO: Dystric cambisol. NZSC: Typic Laminar pallic soil. NZ genetic classification: Yellow-grey earth</t>
  </si>
  <si>
    <t>Lowland tussock grassland, Festuca novae-zelandia, Chionocloa rigida, Poa colensoi</t>
  </si>
  <si>
    <t>Weakly weathered schist loess over schist bedrock</t>
  </si>
  <si>
    <t>BCx</t>
  </si>
  <si>
    <t>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</si>
</sst>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25" fillId="0" borderId="1" xfId="251" applyFont="1" applyBorder="1"/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51" borderId="1" xfId="0" applyFont="1" applyFill="1" applyBorder="1" applyAlignment="1">
      <alignment horizontal="center" vertical="center" wrapText="1" readingOrder="1"/>
    </xf>
    <xf numFmtId="0" fontId="4" fillId="52" borderId="1" xfId="0" applyFont="1" applyFill="1" applyBorder="1" applyAlignment="1">
      <alignment horizontal="center" vertical="top" wrapText="1" readingOrder="1"/>
    </xf>
    <xf numFmtId="0" fontId="4" fillId="53" borderId="1" xfId="0" applyFont="1" applyFill="1" applyBorder="1" applyAlignment="1">
      <alignment horizontal="center" vertical="center" wrapText="1" readingOrder="1"/>
    </xf>
    <xf numFmtId="0" fontId="0" fillId="0" borderId="5" xfId="0" applyFont="1" applyBorder="1" applyAlignment="1"/>
    <xf numFmtId="0" fontId="16" fillId="0" borderId="0" xfId="189"/>
    <xf numFmtId="0" fontId="21" fillId="0" borderId="1" xfId="0" applyFont="1" applyBorder="1"/>
    <xf numFmtId="0" fontId="21" fillId="0" borderId="1" xfId="0" applyFont="1" applyBorder="1" applyAlignment="1"/>
  </cellXfs>
  <cellStyles count="25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.levine@uci.edu" TargetMode="External"/><Relationship Id="rId2" Type="http://schemas.openxmlformats.org/officeDocument/2006/relationships/hyperlink" Target="mailto:yujiehe.p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N4" sqref="N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762</v>
      </c>
      <c r="D1" s="26" t="s">
        <v>0</v>
      </c>
      <c r="E1" s="26" t="s">
        <v>1</v>
      </c>
      <c r="F1" s="26" t="s">
        <v>2</v>
      </c>
      <c r="G1" s="131" t="s">
        <v>744</v>
      </c>
      <c r="H1" s="131" t="s">
        <v>745</v>
      </c>
      <c r="I1" s="131" t="s">
        <v>746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810</v>
      </c>
    </row>
    <row r="2" spans="1:17" s="29" customFormat="1" ht="25.5" customHeight="1">
      <c r="A2" s="30" t="s">
        <v>667</v>
      </c>
      <c r="B2" s="30" t="s">
        <v>669</v>
      </c>
      <c r="C2" s="30" t="s">
        <v>763</v>
      </c>
      <c r="D2" s="30" t="s">
        <v>6</v>
      </c>
      <c r="E2" s="30" t="s">
        <v>7</v>
      </c>
      <c r="F2" s="30" t="s">
        <v>8</v>
      </c>
      <c r="G2" s="125" t="s">
        <v>747</v>
      </c>
      <c r="H2" s="125" t="s">
        <v>748</v>
      </c>
      <c r="I2" s="125" t="s">
        <v>749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727</v>
      </c>
      <c r="H3" s="126" t="s">
        <v>34</v>
      </c>
      <c r="I3" s="126" t="s">
        <v>728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</row>
    <row r="4" spans="1:17" ht="42">
      <c r="A4" s="4" t="s">
        <v>902</v>
      </c>
      <c r="B4" s="4" t="s">
        <v>903</v>
      </c>
      <c r="C4" s="4" t="s">
        <v>904</v>
      </c>
      <c r="D4" s="4" t="s">
        <v>905</v>
      </c>
      <c r="E4" s="4" t="s">
        <v>906</v>
      </c>
      <c r="F4" s="166" t="s">
        <v>907</v>
      </c>
      <c r="G4" s="4" t="s">
        <v>908</v>
      </c>
      <c r="H4" s="4" t="s">
        <v>909</v>
      </c>
      <c r="I4" s="4" t="s">
        <v>910</v>
      </c>
      <c r="J4" s="4" t="s">
        <v>911</v>
      </c>
      <c r="K4" s="4" t="s">
        <v>912</v>
      </c>
      <c r="L4" s="4"/>
      <c r="M4" s="4" t="s">
        <v>913</v>
      </c>
      <c r="N4" s="156" t="s">
        <v>1000</v>
      </c>
      <c r="O4" s="155"/>
      <c r="P4" s="154"/>
      <c r="Q4" s="154"/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  <hyperlink ref="K4" r:id="rId2" display="yujiehe.pu@gmail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12" sqref="D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57" t="s">
        <v>902</v>
      </c>
      <c r="B4" s="160" t="s">
        <v>934</v>
      </c>
      <c r="C4" s="158">
        <v>-35.65</v>
      </c>
      <c r="D4" s="158">
        <v>173.57</v>
      </c>
      <c r="E4" s="159"/>
      <c r="F4" s="161">
        <v>170</v>
      </c>
      <c r="G4" s="161" t="s">
        <v>915</v>
      </c>
    </row>
    <row r="5" spans="1:7" ht="14">
      <c r="A5" s="157" t="s">
        <v>902</v>
      </c>
      <c r="B5" s="160" t="s">
        <v>935</v>
      </c>
      <c r="C5" s="158">
        <v>-38.583329999999997</v>
      </c>
      <c r="D5" s="158">
        <v>175.95</v>
      </c>
      <c r="E5" s="159"/>
      <c r="F5" s="161">
        <v>610</v>
      </c>
      <c r="G5" s="161" t="s">
        <v>930</v>
      </c>
    </row>
    <row r="6" spans="1:7" ht="14">
      <c r="A6" s="157" t="s">
        <v>902</v>
      </c>
      <c r="B6" s="160" t="s">
        <v>950</v>
      </c>
      <c r="C6" s="158">
        <v>-38.283329999999999</v>
      </c>
      <c r="D6" s="158">
        <v>176.38333</v>
      </c>
      <c r="E6" s="159"/>
      <c r="F6" s="161">
        <v>460</v>
      </c>
      <c r="G6" s="161" t="s">
        <v>951</v>
      </c>
    </row>
    <row r="7" spans="1:7" ht="14">
      <c r="A7" s="157" t="s">
        <v>902</v>
      </c>
      <c r="B7" s="160" t="s">
        <v>963</v>
      </c>
      <c r="C7" s="158">
        <v>-39.616669999999999</v>
      </c>
      <c r="D7" s="158">
        <v>174.3</v>
      </c>
      <c r="E7" s="159"/>
      <c r="F7" s="161">
        <v>91</v>
      </c>
      <c r="G7" s="161" t="s">
        <v>964</v>
      </c>
    </row>
    <row r="8" spans="1:7" ht="14">
      <c r="A8" s="157" t="s">
        <v>902</v>
      </c>
      <c r="B8" s="160" t="s">
        <v>975</v>
      </c>
      <c r="C8" s="158">
        <v>-41.116667</v>
      </c>
      <c r="D8" s="158">
        <v>174.95</v>
      </c>
      <c r="E8" s="159"/>
      <c r="F8" s="161">
        <v>60</v>
      </c>
      <c r="G8" s="161" t="s">
        <v>976</v>
      </c>
    </row>
    <row r="9" spans="1:7" ht="14">
      <c r="A9" s="157" t="s">
        <v>902</v>
      </c>
      <c r="B9" s="9" t="s">
        <v>987</v>
      </c>
      <c r="C9" s="9">
        <v>-42.716670000000001</v>
      </c>
      <c r="D9" s="9">
        <v>170.98333</v>
      </c>
      <c r="E9" s="18"/>
      <c r="F9" s="18">
        <v>30</v>
      </c>
      <c r="G9" s="18" t="s">
        <v>988</v>
      </c>
    </row>
    <row r="10" spans="1:7" ht="14">
      <c r="A10" s="157" t="s">
        <v>902</v>
      </c>
      <c r="B10" s="9" t="s">
        <v>1001</v>
      </c>
      <c r="C10" s="9">
        <v>-45.45</v>
      </c>
      <c r="D10" s="9">
        <v>169.21666999999999</v>
      </c>
      <c r="E10" s="18"/>
      <c r="F10" s="18">
        <v>1460</v>
      </c>
      <c r="G10" s="18" t="s">
        <v>1002</v>
      </c>
    </row>
    <row r="11" spans="1:7" ht="14">
      <c r="A11" s="157" t="s">
        <v>902</v>
      </c>
      <c r="B11" s="9" t="s">
        <v>1008</v>
      </c>
      <c r="C11" s="9">
        <v>-45.4</v>
      </c>
      <c r="D11" s="9">
        <v>169.83332999999999</v>
      </c>
      <c r="E11" s="18"/>
      <c r="F11" s="18">
        <v>750</v>
      </c>
      <c r="G11" s="18" t="s">
        <v>1009</v>
      </c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02"/>
  <sheetViews>
    <sheetView showZeros="0" topLeftCell="AI1" workbookViewId="0">
      <selection activeCell="AU12" sqref="AU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7" width="13.1640625" style="5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817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821</v>
      </c>
      <c r="P1" s="33" t="s">
        <v>466</v>
      </c>
      <c r="Q1" s="33" t="s">
        <v>465</v>
      </c>
      <c r="R1" s="33" t="s">
        <v>671</v>
      </c>
      <c r="S1" s="28" t="s">
        <v>870</v>
      </c>
      <c r="T1" s="33" t="s">
        <v>467</v>
      </c>
      <c r="U1" s="33" t="s">
        <v>871</v>
      </c>
      <c r="V1" s="33" t="s">
        <v>468</v>
      </c>
      <c r="W1" s="33" t="s">
        <v>469</v>
      </c>
      <c r="X1" s="28" t="s">
        <v>470</v>
      </c>
      <c r="Y1" s="28" t="s">
        <v>883</v>
      </c>
      <c r="Z1" s="28" t="s">
        <v>889</v>
      </c>
      <c r="AA1" s="28" t="s">
        <v>891</v>
      </c>
      <c r="AB1" s="33" t="s">
        <v>471</v>
      </c>
      <c r="AC1" s="33" t="s">
        <v>862</v>
      </c>
      <c r="AD1" s="33" t="s">
        <v>472</v>
      </c>
      <c r="AE1" s="28" t="s">
        <v>860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</row>
    <row r="2" spans="1:45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45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822</v>
      </c>
      <c r="P2" s="38" t="s">
        <v>672</v>
      </c>
      <c r="Q2" s="38" t="s">
        <v>825</v>
      </c>
      <c r="R2" s="38" t="s">
        <v>824</v>
      </c>
      <c r="S2" s="76" t="s">
        <v>854</v>
      </c>
      <c r="T2" s="38" t="s">
        <v>366</v>
      </c>
      <c r="U2" s="38" t="s">
        <v>872</v>
      </c>
      <c r="V2" s="38" t="s">
        <v>364</v>
      </c>
      <c r="W2" s="37" t="s">
        <v>318</v>
      </c>
      <c r="X2" s="38" t="s">
        <v>30</v>
      </c>
      <c r="Y2" s="38" t="s">
        <v>888</v>
      </c>
      <c r="Z2" s="38" t="s">
        <v>895</v>
      </c>
      <c r="AA2" s="38" t="s">
        <v>896</v>
      </c>
      <c r="AB2" s="38" t="s">
        <v>899</v>
      </c>
      <c r="AC2" s="38" t="s">
        <v>863</v>
      </c>
      <c r="AD2" s="38" t="s">
        <v>47</v>
      </c>
      <c r="AE2" s="38" t="s">
        <v>861</v>
      </c>
      <c r="AF2" s="38" t="s">
        <v>27</v>
      </c>
      <c r="AG2" s="38" t="s">
        <v>48</v>
      </c>
      <c r="AH2" s="38" t="s">
        <v>28</v>
      </c>
      <c r="AI2" s="38" t="s">
        <v>29</v>
      </c>
      <c r="AJ2" s="38" t="s">
        <v>363</v>
      </c>
      <c r="AK2" s="38" t="s">
        <v>46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49</v>
      </c>
      <c r="AR2" s="38" t="s">
        <v>50</v>
      </c>
      <c r="AS2" s="38" t="s">
        <v>51</v>
      </c>
    </row>
    <row r="3" spans="1:45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823</v>
      </c>
      <c r="P3" s="39"/>
      <c r="Q3" s="39"/>
      <c r="R3" s="39" t="s">
        <v>798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43</v>
      </c>
      <c r="Y3" s="39" t="s">
        <v>884</v>
      </c>
      <c r="Z3" s="39" t="s">
        <v>897</v>
      </c>
      <c r="AA3" s="39" t="s">
        <v>898</v>
      </c>
      <c r="AB3" s="39" t="s">
        <v>900</v>
      </c>
      <c r="AC3" s="39" t="s">
        <v>864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52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44</v>
      </c>
      <c r="AR3" s="39" t="s">
        <v>44</v>
      </c>
      <c r="AS3" s="39" t="s">
        <v>40</v>
      </c>
    </row>
    <row r="4" spans="1:45" ht="14">
      <c r="A4" s="13" t="s">
        <v>902</v>
      </c>
      <c r="B4" s="9" t="s">
        <v>934</v>
      </c>
      <c r="C4" s="9"/>
      <c r="D4" s="9" t="s">
        <v>914</v>
      </c>
      <c r="E4" s="18"/>
      <c r="F4" s="18"/>
      <c r="G4" s="18"/>
      <c r="H4" s="18"/>
      <c r="I4" s="18" t="s">
        <v>321</v>
      </c>
      <c r="J4" s="18"/>
      <c r="K4" s="18"/>
      <c r="L4" s="18"/>
      <c r="M4" s="18">
        <v>14</v>
      </c>
      <c r="N4" s="18">
        <v>1648</v>
      </c>
      <c r="O4" s="18" t="s">
        <v>836</v>
      </c>
      <c r="P4" s="168" t="s">
        <v>947</v>
      </c>
      <c r="Q4" s="18" t="s">
        <v>916</v>
      </c>
      <c r="R4" s="18" t="s">
        <v>211</v>
      </c>
      <c r="S4" s="18"/>
      <c r="T4" s="18"/>
      <c r="U4" s="18"/>
      <c r="V4" s="18"/>
      <c r="W4" s="18"/>
      <c r="X4" s="5" t="s">
        <v>187</v>
      </c>
      <c r="Y4" s="165" t="s">
        <v>887</v>
      </c>
      <c r="Z4" s="165" t="s">
        <v>901</v>
      </c>
      <c r="AA4" s="165"/>
      <c r="AB4" s="18" t="s">
        <v>917</v>
      </c>
      <c r="AC4" s="18"/>
      <c r="AD4" s="18"/>
      <c r="AE4" s="9"/>
      <c r="AH4" s="5" t="s">
        <v>179</v>
      </c>
      <c r="AI4" s="5" t="s">
        <v>190</v>
      </c>
      <c r="AJ4" s="5" t="s">
        <v>918</v>
      </c>
      <c r="AK4" s="18" t="s">
        <v>181</v>
      </c>
      <c r="AL4" s="18" t="s">
        <v>231</v>
      </c>
      <c r="AM4" s="18">
        <v>225</v>
      </c>
      <c r="AN4" s="18">
        <v>10</v>
      </c>
      <c r="AO4" s="18"/>
      <c r="AP4" s="5" t="s">
        <v>199</v>
      </c>
    </row>
    <row r="5" spans="1:45" ht="14">
      <c r="A5" s="13" t="s">
        <v>902</v>
      </c>
      <c r="B5" s="9" t="s">
        <v>935</v>
      </c>
      <c r="C5" s="9"/>
      <c r="D5" s="9" t="s">
        <v>929</v>
      </c>
      <c r="E5" s="18"/>
      <c r="F5" s="18"/>
      <c r="G5" s="18"/>
      <c r="H5" s="18"/>
      <c r="I5" s="18" t="s">
        <v>321</v>
      </c>
      <c r="J5" s="18"/>
      <c r="K5" s="18"/>
      <c r="L5" s="18"/>
      <c r="M5" s="18">
        <v>12</v>
      </c>
      <c r="N5" s="18">
        <v>2000</v>
      </c>
      <c r="O5" s="18" t="s">
        <v>835</v>
      </c>
      <c r="P5" s="18" t="s">
        <v>946</v>
      </c>
      <c r="Q5" s="18" t="s">
        <v>931</v>
      </c>
      <c r="R5" s="18" t="s">
        <v>211</v>
      </c>
      <c r="S5" s="18"/>
      <c r="T5" s="18"/>
      <c r="U5" s="18"/>
      <c r="V5" s="18"/>
      <c r="W5" s="18"/>
      <c r="X5" s="5" t="s">
        <v>198</v>
      </c>
      <c r="AA5" s="5" t="s">
        <v>892</v>
      </c>
      <c r="AB5" s="18" t="s">
        <v>933</v>
      </c>
      <c r="AC5" s="18"/>
      <c r="AD5" s="18"/>
      <c r="AE5" s="9"/>
      <c r="AH5" s="5" t="s">
        <v>189</v>
      </c>
      <c r="AI5" s="5" t="s">
        <v>180</v>
      </c>
      <c r="AJ5" s="5" t="s">
        <v>932</v>
      </c>
      <c r="AK5" s="18"/>
      <c r="AL5" s="18" t="s">
        <v>165</v>
      </c>
      <c r="AM5" s="18">
        <v>360</v>
      </c>
      <c r="AN5" s="18">
        <v>4</v>
      </c>
      <c r="AO5" s="18"/>
      <c r="AP5" s="5" t="s">
        <v>188</v>
      </c>
    </row>
    <row r="6" spans="1:45" ht="14">
      <c r="A6" s="13" t="s">
        <v>902</v>
      </c>
      <c r="B6" s="9" t="s">
        <v>935</v>
      </c>
      <c r="C6" s="9"/>
      <c r="D6" s="9" t="s">
        <v>944</v>
      </c>
      <c r="E6" s="18"/>
      <c r="F6" s="18"/>
      <c r="G6" s="18"/>
      <c r="H6" s="18"/>
      <c r="I6" s="18" t="s">
        <v>321</v>
      </c>
      <c r="J6" s="18"/>
      <c r="K6" s="18"/>
      <c r="L6" s="18"/>
      <c r="M6" s="18">
        <v>12</v>
      </c>
      <c r="N6" s="18">
        <v>2000</v>
      </c>
      <c r="O6" s="18" t="s">
        <v>835</v>
      </c>
      <c r="P6" s="18" t="s">
        <v>946</v>
      </c>
      <c r="Q6" s="18" t="s">
        <v>931</v>
      </c>
      <c r="R6" s="18" t="s">
        <v>211</v>
      </c>
      <c r="S6" s="18"/>
      <c r="T6" s="18"/>
      <c r="U6" s="18"/>
      <c r="V6" s="18"/>
      <c r="W6" s="18"/>
      <c r="X6" s="5" t="s">
        <v>198</v>
      </c>
      <c r="AA6" s="5" t="s">
        <v>892</v>
      </c>
      <c r="AB6" s="18" t="s">
        <v>945</v>
      </c>
      <c r="AC6" s="18"/>
      <c r="AD6" s="18"/>
      <c r="AE6" s="9"/>
      <c r="AH6" s="5" t="s">
        <v>189</v>
      </c>
      <c r="AI6" s="5" t="s">
        <v>180</v>
      </c>
      <c r="AJ6" s="5" t="s">
        <v>932</v>
      </c>
      <c r="AK6" s="18"/>
      <c r="AL6" s="18" t="s">
        <v>165</v>
      </c>
      <c r="AM6" s="18">
        <v>360</v>
      </c>
      <c r="AN6" s="18">
        <v>4</v>
      </c>
      <c r="AO6" s="18"/>
      <c r="AP6" s="5" t="s">
        <v>188</v>
      </c>
    </row>
    <row r="7" spans="1:45" ht="14">
      <c r="A7" s="13" t="s">
        <v>902</v>
      </c>
      <c r="B7" s="9" t="s">
        <v>950</v>
      </c>
      <c r="C7" s="9"/>
      <c r="D7" s="9" t="s">
        <v>952</v>
      </c>
      <c r="E7" s="18"/>
      <c r="F7" s="18"/>
      <c r="G7" s="18"/>
      <c r="H7" s="18"/>
      <c r="I7" s="18" t="s">
        <v>321</v>
      </c>
      <c r="J7" s="18"/>
      <c r="K7" s="18"/>
      <c r="L7" s="18"/>
      <c r="M7" s="18">
        <v>13</v>
      </c>
      <c r="N7" s="18">
        <v>1270</v>
      </c>
      <c r="O7" s="18" t="s">
        <v>827</v>
      </c>
      <c r="P7" s="18" t="s">
        <v>953</v>
      </c>
      <c r="Q7" s="18" t="s">
        <v>954</v>
      </c>
      <c r="R7" s="18" t="s">
        <v>211</v>
      </c>
      <c r="S7" s="18"/>
      <c r="T7" s="18"/>
      <c r="U7" s="18"/>
      <c r="V7" s="18"/>
      <c r="W7" s="18"/>
      <c r="X7" s="5" t="s">
        <v>206</v>
      </c>
      <c r="AB7" s="18" t="s">
        <v>955</v>
      </c>
      <c r="AC7" s="18"/>
      <c r="AD7" s="18"/>
      <c r="AE7" s="9"/>
      <c r="AH7" s="5" t="s">
        <v>189</v>
      </c>
      <c r="AI7" s="5" t="s">
        <v>180</v>
      </c>
      <c r="AJ7" s="5" t="s">
        <v>956</v>
      </c>
      <c r="AK7" s="18"/>
      <c r="AL7" s="18" t="s">
        <v>197</v>
      </c>
      <c r="AM7" s="18">
        <v>270</v>
      </c>
      <c r="AN7" s="18">
        <v>5</v>
      </c>
      <c r="AO7" s="18"/>
      <c r="AP7" s="168" t="s">
        <v>188</v>
      </c>
    </row>
    <row r="8" spans="1:45" ht="14">
      <c r="A8" s="13" t="s">
        <v>902</v>
      </c>
      <c r="B8" s="9" t="s">
        <v>963</v>
      </c>
      <c r="C8" s="9"/>
      <c r="D8" s="9" t="s">
        <v>969</v>
      </c>
      <c r="E8" s="18"/>
      <c r="F8" s="18"/>
      <c r="G8" s="18"/>
      <c r="H8" s="18"/>
      <c r="I8" s="18" t="s">
        <v>321</v>
      </c>
      <c r="J8" s="18"/>
      <c r="K8" s="18"/>
      <c r="L8" s="18"/>
      <c r="M8" s="18">
        <v>14</v>
      </c>
      <c r="N8" s="18">
        <v>1020</v>
      </c>
      <c r="O8" s="18" t="s">
        <v>827</v>
      </c>
      <c r="P8" s="18" t="s">
        <v>965</v>
      </c>
      <c r="Q8" s="18" t="s">
        <v>966</v>
      </c>
      <c r="R8" s="18" t="s">
        <v>211</v>
      </c>
      <c r="S8" s="18"/>
      <c r="T8" s="18"/>
      <c r="U8" s="18"/>
      <c r="V8" s="18"/>
      <c r="W8" s="18"/>
      <c r="X8" s="168" t="s">
        <v>198</v>
      </c>
      <c r="AA8" s="168" t="s">
        <v>892</v>
      </c>
      <c r="AB8" s="18" t="s">
        <v>967</v>
      </c>
      <c r="AC8" s="18"/>
      <c r="AD8" s="18"/>
      <c r="AE8" s="9"/>
      <c r="AH8" s="168" t="s">
        <v>189</v>
      </c>
      <c r="AI8" s="5" t="s">
        <v>190</v>
      </c>
      <c r="AJ8" s="5" t="s">
        <v>968</v>
      </c>
      <c r="AK8" s="18"/>
      <c r="AL8" s="18"/>
      <c r="AM8" s="18"/>
      <c r="AN8" s="18">
        <v>0</v>
      </c>
      <c r="AO8" s="18"/>
      <c r="AP8" s="168" t="s">
        <v>188</v>
      </c>
    </row>
    <row r="9" spans="1:45" ht="14">
      <c r="A9" s="13" t="s">
        <v>902</v>
      </c>
      <c r="B9" s="9" t="s">
        <v>975</v>
      </c>
      <c r="C9" s="9"/>
      <c r="D9" s="9" t="s">
        <v>977</v>
      </c>
      <c r="E9" s="18"/>
      <c r="F9" s="18"/>
      <c r="G9" s="18"/>
      <c r="H9" s="18"/>
      <c r="I9" s="18" t="s">
        <v>321</v>
      </c>
      <c r="J9" s="18"/>
      <c r="K9" s="18"/>
      <c r="L9" s="18"/>
      <c r="M9" s="18">
        <v>13</v>
      </c>
      <c r="N9" s="18">
        <v>1145</v>
      </c>
      <c r="O9" s="18" t="s">
        <v>832</v>
      </c>
      <c r="P9" s="18" t="s">
        <v>978</v>
      </c>
      <c r="Q9" s="18" t="s">
        <v>979</v>
      </c>
      <c r="R9" s="18" t="s">
        <v>211</v>
      </c>
      <c r="S9" s="18"/>
      <c r="T9" s="18"/>
      <c r="U9" s="18"/>
      <c r="V9" s="18"/>
      <c r="W9" s="18"/>
      <c r="X9" s="5" t="s">
        <v>198</v>
      </c>
      <c r="AA9" s="5" t="s">
        <v>892</v>
      </c>
      <c r="AB9" s="18" t="s">
        <v>980</v>
      </c>
      <c r="AC9" s="18"/>
      <c r="AD9" s="18"/>
      <c r="AE9" s="9"/>
      <c r="AH9" s="5" t="s">
        <v>806</v>
      </c>
      <c r="AI9" s="5" t="s">
        <v>180</v>
      </c>
      <c r="AJ9" s="5" t="s">
        <v>981</v>
      </c>
      <c r="AK9" s="18"/>
      <c r="AL9" s="18" t="s">
        <v>197</v>
      </c>
      <c r="AM9" s="18">
        <v>270</v>
      </c>
      <c r="AN9" s="18">
        <v>5</v>
      </c>
      <c r="AO9" s="18" t="s">
        <v>176</v>
      </c>
      <c r="AP9" s="5" t="s">
        <v>199</v>
      </c>
    </row>
    <row r="10" spans="1:45" ht="14">
      <c r="A10" s="13" t="s">
        <v>902</v>
      </c>
      <c r="B10" s="11" t="s">
        <v>987</v>
      </c>
      <c r="C10" s="11"/>
      <c r="D10" s="11" t="s">
        <v>989</v>
      </c>
      <c r="E10" s="13"/>
      <c r="F10" s="13"/>
      <c r="G10" s="13"/>
      <c r="H10" s="13"/>
      <c r="I10" s="13" t="s">
        <v>321</v>
      </c>
      <c r="J10" s="13"/>
      <c r="K10" s="13"/>
      <c r="L10" s="13"/>
      <c r="M10" s="13">
        <v>11</v>
      </c>
      <c r="N10" s="13">
        <v>2795</v>
      </c>
      <c r="O10" s="13" t="s">
        <v>835</v>
      </c>
      <c r="P10" s="13" t="s">
        <v>990</v>
      </c>
      <c r="Q10" s="18" t="s">
        <v>991</v>
      </c>
      <c r="R10" s="13" t="s">
        <v>211</v>
      </c>
      <c r="S10" s="13"/>
      <c r="T10" s="13"/>
      <c r="U10" s="13"/>
      <c r="V10" s="13"/>
      <c r="W10" s="13"/>
      <c r="X10" s="5" t="s">
        <v>198</v>
      </c>
      <c r="AA10" s="5" t="s">
        <v>892</v>
      </c>
      <c r="AB10" s="13" t="s">
        <v>992</v>
      </c>
      <c r="AC10" s="13"/>
      <c r="AD10" s="13"/>
      <c r="AE10" s="11"/>
      <c r="AH10" s="5" t="s">
        <v>232</v>
      </c>
      <c r="AI10" s="5" t="s">
        <v>180</v>
      </c>
      <c r="AJ10" s="5" t="s">
        <v>993</v>
      </c>
      <c r="AK10" s="13"/>
      <c r="AL10" s="13"/>
      <c r="AM10" s="13"/>
      <c r="AN10" s="13">
        <v>0</v>
      </c>
      <c r="AO10" s="13" t="s">
        <v>186</v>
      </c>
      <c r="AP10" s="5" t="s">
        <v>199</v>
      </c>
    </row>
    <row r="11" spans="1:45" ht="14">
      <c r="A11" s="13" t="s">
        <v>902</v>
      </c>
      <c r="B11" s="11" t="s">
        <v>1001</v>
      </c>
      <c r="C11" s="11"/>
      <c r="D11" s="11" t="s">
        <v>1003</v>
      </c>
      <c r="E11" s="13"/>
      <c r="F11" s="13"/>
      <c r="G11" s="13"/>
      <c r="H11" s="13"/>
      <c r="I11" s="13" t="s">
        <v>321</v>
      </c>
      <c r="J11" s="13"/>
      <c r="K11" s="13"/>
      <c r="L11" s="13"/>
      <c r="M11" s="13">
        <v>2</v>
      </c>
      <c r="N11" s="13">
        <v>1400</v>
      </c>
      <c r="O11" s="13" t="s">
        <v>832</v>
      </c>
      <c r="P11" s="13" t="s">
        <v>1004</v>
      </c>
      <c r="Q11" s="18" t="s">
        <v>1005</v>
      </c>
      <c r="R11" s="13" t="s">
        <v>211</v>
      </c>
      <c r="S11" s="13"/>
      <c r="T11" s="13"/>
      <c r="U11" s="13"/>
      <c r="V11" s="13"/>
      <c r="W11" s="13"/>
      <c r="X11" s="5" t="s">
        <v>198</v>
      </c>
      <c r="AA11" s="5" t="s">
        <v>892</v>
      </c>
      <c r="AB11" s="13" t="s">
        <v>1006</v>
      </c>
      <c r="AC11" s="13"/>
      <c r="AD11" s="13"/>
      <c r="AE11" s="11"/>
      <c r="AH11" s="5" t="s">
        <v>200</v>
      </c>
      <c r="AJ11" s="5" t="s">
        <v>1007</v>
      </c>
      <c r="AK11" s="13"/>
      <c r="AL11" s="13" t="s">
        <v>205</v>
      </c>
      <c r="AM11" s="13">
        <v>45</v>
      </c>
      <c r="AN11" s="13">
        <v>10</v>
      </c>
      <c r="AO11" s="13" t="s">
        <v>186</v>
      </c>
      <c r="AP11" s="5" t="s">
        <v>199</v>
      </c>
    </row>
    <row r="12" spans="1:45" ht="14">
      <c r="A12" s="13" t="s">
        <v>902</v>
      </c>
      <c r="B12" s="11" t="s">
        <v>1008</v>
      </c>
      <c r="C12" s="11"/>
      <c r="D12" s="11" t="s">
        <v>1010</v>
      </c>
      <c r="E12" s="13"/>
      <c r="F12" s="13"/>
      <c r="G12" s="13"/>
      <c r="H12" s="13"/>
      <c r="I12" s="13" t="s">
        <v>321</v>
      </c>
      <c r="J12" s="13"/>
      <c r="K12" s="13"/>
      <c r="L12" s="13"/>
      <c r="M12" s="13">
        <v>8</v>
      </c>
      <c r="N12" s="13">
        <v>625</v>
      </c>
      <c r="O12" s="13" t="s">
        <v>832</v>
      </c>
      <c r="P12" s="13" t="s">
        <v>1011</v>
      </c>
      <c r="Q12" s="18" t="s">
        <v>1012</v>
      </c>
      <c r="R12" s="13" t="s">
        <v>211</v>
      </c>
      <c r="S12" s="13"/>
      <c r="T12" s="13"/>
      <c r="U12" s="13"/>
      <c r="V12" s="13"/>
      <c r="W12" s="13"/>
      <c r="X12" s="5" t="s">
        <v>198</v>
      </c>
      <c r="AA12" s="5" t="s">
        <v>892</v>
      </c>
      <c r="AB12" s="13" t="s">
        <v>1013</v>
      </c>
      <c r="AC12" s="13"/>
      <c r="AD12" s="13"/>
      <c r="AE12" s="11"/>
      <c r="AH12" s="5" t="s">
        <v>200</v>
      </c>
      <c r="AJ12" s="5" t="s">
        <v>1014</v>
      </c>
      <c r="AK12" s="13"/>
      <c r="AL12" s="13" t="s">
        <v>197</v>
      </c>
      <c r="AM12" s="13">
        <v>292</v>
      </c>
      <c r="AN12" s="13">
        <v>0</v>
      </c>
      <c r="AO12" s="13"/>
      <c r="AP12" s="5" t="s">
        <v>199</v>
      </c>
    </row>
    <row r="13" spans="1:45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'controlled vocabulary'!$N$4:$N$9</xm:f>
          </x14:formula1>
          <xm:sqref>AM1163:AM1232 AK1503:AK1048576 AL1233:AL1502 AK4:AK1162</xm:sqref>
        </x14:dataValidation>
        <x14:dataValidation type="list" allowBlank="1" showInputMessage="1" showErrorMessage="1">
          <x14:formula1>
            <xm:f>'controlled vocabulary'!$M$4:$M$6</xm:f>
          </x14:formula1>
          <xm:sqref>AK1163:AK1232 AI1503:AI1048576 AJ1233:AJ1502 AI4:AI1162</xm:sqref>
        </x14:dataValidation>
        <x14:dataValidation type="list" allowBlank="1" showInputMessage="1" showErrorMessage="1">
          <x14:formula1>
            <xm:f>'controlled vocabulary'!$K$4:$K$10</xm:f>
          </x14:formula1>
          <xm:sqref>AR1163:AR1232 AP1503:AP1048576 AQ1233:AQ1502 AP4:AP1162</xm:sqref>
        </x14:dataValidation>
        <x14:dataValidation type="list" allowBlank="1" showInputMessage="1" showErrorMessage="1">
          <x14:formula1>
            <xm:f>'controlled vocabulary'!$B$4:$B$11</xm:f>
          </x14:formula1>
          <xm:sqref>AL1503:AL1048576 AN1163:AN1232 AM1233:AM1502 AL4:AL1162</xm:sqref>
        </x14:dataValidation>
        <x14:dataValidation type="list" allowBlank="1" showInputMessage="1" showErrorMessage="1">
          <x14:formula1>
            <xm:f>'controlled vocabulary'!$O$4:$O$5</xm:f>
          </x14:formula1>
          <xm:sqref>K1163:K1048576 I4:I1162</xm:sqref>
        </x14:dataValidation>
        <x14:dataValidation type="list" allowBlank="1" showInputMessage="1" showErrorMessage="1">
          <x14:formula1>
            <xm:f>'controlled vocabulary'!$G$4:$G$11</xm:f>
          </x14:formula1>
          <xm:sqref>X1503:X1048576 AC1163:AC1232 AB1233:AB1502 X4:X1162</xm:sqref>
        </x14:dataValidation>
        <x14:dataValidation type="list" allowBlank="1" showInputMessage="1" showErrorMessage="1">
          <x14:formula1>
            <xm:f>'controlled vocabulary'!$L$4:$L$12</xm:f>
          </x14:formula1>
          <xm:sqref>AJ1163:AJ1232 AH1503:AH1048576 AI1233:AI1502 AH4:AH1162</xm:sqref>
        </x14:dataValidation>
        <x14:dataValidation type="list" allowBlank="1" showInputMessage="1" showErrorMessage="1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>
          <x14:formula1>
            <xm:f>'controlled vocabulary'!$D$4:$D$6</xm:f>
          </x14:formula1>
          <xm:sqref>AO1503:AO1048576 AQ1163:AQ1232 AP1233:AP1502 AO4:AO1162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vocabulary'!$H$4:$H$6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D4 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815</v>
      </c>
      <c r="F1" s="32" t="s">
        <v>624</v>
      </c>
      <c r="G1" s="32" t="s">
        <v>625</v>
      </c>
      <c r="H1" s="131" t="s">
        <v>741</v>
      </c>
      <c r="I1" s="124" t="s">
        <v>742</v>
      </c>
      <c r="J1" s="124" t="s">
        <v>743</v>
      </c>
      <c r="K1" s="124" t="s">
        <v>850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5" t="s">
        <v>721</v>
      </c>
      <c r="AD1" s="105" t="s">
        <v>722</v>
      </c>
      <c r="AE1" s="74" t="s">
        <v>446</v>
      </c>
      <c r="AF1" s="74" t="s">
        <v>447</v>
      </c>
      <c r="AG1" s="74" t="s">
        <v>448</v>
      </c>
      <c r="AH1" s="74" t="s">
        <v>449</v>
      </c>
      <c r="AI1" s="74" t="s">
        <v>450</v>
      </c>
      <c r="AJ1" s="46" t="s">
        <v>451</v>
      </c>
      <c r="AK1" s="74" t="s">
        <v>452</v>
      </c>
      <c r="AL1" s="74" t="s">
        <v>453</v>
      </c>
      <c r="AM1" s="46" t="s">
        <v>454</v>
      </c>
    </row>
    <row r="2" spans="1:39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816</v>
      </c>
      <c r="F2" s="34" t="s">
        <v>626</v>
      </c>
      <c r="G2" s="34" t="s">
        <v>627</v>
      </c>
      <c r="H2" s="125" t="s">
        <v>730</v>
      </c>
      <c r="I2" s="125" t="s">
        <v>731</v>
      </c>
      <c r="J2" s="125" t="s">
        <v>729</v>
      </c>
      <c r="K2" s="125" t="s">
        <v>851</v>
      </c>
      <c r="L2" s="140" t="s">
        <v>786</v>
      </c>
      <c r="M2" s="140"/>
      <c r="N2" s="140" t="s">
        <v>790</v>
      </c>
      <c r="O2" s="140" t="s">
        <v>645</v>
      </c>
      <c r="P2" s="140" t="s">
        <v>682</v>
      </c>
      <c r="Q2" s="140" t="s">
        <v>683</v>
      </c>
      <c r="R2" s="140" t="s">
        <v>792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720</v>
      </c>
      <c r="AC2" s="55" t="s">
        <v>687</v>
      </c>
      <c r="AD2" s="55" t="s">
        <v>688</v>
      </c>
      <c r="AE2" s="55" t="s">
        <v>84</v>
      </c>
      <c r="AF2" s="55" t="s">
        <v>85</v>
      </c>
      <c r="AG2" s="55" t="s">
        <v>86</v>
      </c>
      <c r="AH2" s="55" t="s">
        <v>689</v>
      </c>
      <c r="AI2" s="55" t="s">
        <v>690</v>
      </c>
      <c r="AJ2" s="55" t="s">
        <v>691</v>
      </c>
      <c r="AK2" s="55" t="s">
        <v>692</v>
      </c>
      <c r="AL2" s="55" t="s">
        <v>693</v>
      </c>
      <c r="AM2" s="55" t="s">
        <v>694</v>
      </c>
    </row>
    <row r="3" spans="1:39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727</v>
      </c>
      <c r="I3" s="126" t="s">
        <v>34</v>
      </c>
      <c r="J3" s="126" t="s">
        <v>728</v>
      </c>
      <c r="K3" s="126"/>
      <c r="L3" s="139" t="s">
        <v>787</v>
      </c>
      <c r="M3" s="98"/>
      <c r="N3" s="139" t="s">
        <v>785</v>
      </c>
      <c r="O3" s="139" t="s">
        <v>788</v>
      </c>
      <c r="P3" s="139" t="s">
        <v>789</v>
      </c>
      <c r="Q3" s="97"/>
      <c r="R3" s="139" t="s">
        <v>791</v>
      </c>
      <c r="S3" s="143" t="s">
        <v>714</v>
      </c>
      <c r="T3" s="139" t="s">
        <v>794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795</v>
      </c>
      <c r="AC3" s="67" t="s">
        <v>129</v>
      </c>
      <c r="AD3" s="67" t="s">
        <v>129</v>
      </c>
      <c r="AE3" s="67" t="s">
        <v>53</v>
      </c>
      <c r="AF3" s="67"/>
      <c r="AG3" s="67" t="s">
        <v>130</v>
      </c>
      <c r="AH3" s="67" t="s">
        <v>129</v>
      </c>
      <c r="AI3" s="67" t="s">
        <v>129</v>
      </c>
      <c r="AJ3" s="67" t="s">
        <v>129</v>
      </c>
      <c r="AK3" s="67"/>
      <c r="AL3" s="67"/>
      <c r="AM3" s="67"/>
    </row>
    <row r="4" spans="1:39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vocabulary'!$P$4:$P$9</xm:f>
          </x14:formula1>
          <xm:sqref>L4:L1048576</xm:sqref>
        </x14:dataValidation>
        <x14:dataValidation type="list" allowBlank="1" showInputMessage="1" showErrorMessage="1">
          <x14:formula1>
            <xm:f>'controlled vocabulary'!$T$4:$T$9</xm:f>
          </x14:formula1>
          <xm:sqref>R4:R1048576</xm:sqref>
        </x14:dataValidation>
        <x14:dataValidation type="list" allowBlank="1" showInputMessage="1" showErrorMessage="1">
          <x14:formula1>
            <xm:f>'controlled vocabulary'!$S$4:$S$6</xm:f>
          </x14:formula1>
          <xm:sqref>P4:P1048576</xm:sqref>
        </x14:dataValidation>
        <x14:dataValidation type="list" allowBlank="1" showInputMessage="1" showErrorMessage="1">
          <x14:formula1>
            <xm:f>'controlled vocabulary'!$Q$4:$Q$9</xm:f>
          </x14:formula1>
          <xm:sqref>N4:N1048576</xm:sqref>
        </x14:dataValidation>
        <x14:dataValidation type="list" allowBlank="1" showInputMessage="1" showErrorMessage="1">
          <x14:formula1>
            <xm:f>'controlled vocabulary'!$U$4:$U$6</xm:f>
          </x14:formula1>
          <xm:sqref>T4:T1048576</xm:sqref>
        </x14:dataValidation>
        <x14:dataValidation type="list" allowBlank="1" showInputMessage="1" showErrorMessage="1">
          <x14:formula1>
            <xm:f>'controlled vocabulary'!$X$4:$X$9</xm:f>
          </x14:formula1>
          <xm:sqref>AB4:AB1048576</xm:sqref>
        </x14:dataValidation>
        <x14:dataValidation type="list" allowBlank="1" showInputMessage="1" showErrorMessage="1">
          <x14:formula1>
            <xm:f>'controlled vocabulary'!$R$4:$R$8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85"/>
  <sheetViews>
    <sheetView tabSelected="1" zoomScale="116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14" sqref="D1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6.6640625" style="14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738</v>
      </c>
      <c r="F1" s="124" t="s">
        <v>739</v>
      </c>
      <c r="G1" s="124" t="s">
        <v>740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493</v>
      </c>
      <c r="N1" s="32" t="s">
        <v>494</v>
      </c>
      <c r="O1" s="153" t="s">
        <v>865</v>
      </c>
      <c r="P1" s="32" t="s">
        <v>495</v>
      </c>
      <c r="Q1" s="42" t="s">
        <v>496</v>
      </c>
      <c r="R1" s="42" t="s">
        <v>497</v>
      </c>
      <c r="S1" s="42" t="s">
        <v>498</v>
      </c>
      <c r="T1" s="42" t="s">
        <v>499</v>
      </c>
      <c r="U1" s="42" t="s">
        <v>500</v>
      </c>
      <c r="V1" s="42" t="s">
        <v>501</v>
      </c>
      <c r="W1" s="42" t="s">
        <v>502</v>
      </c>
      <c r="X1" s="42" t="s">
        <v>503</v>
      </c>
      <c r="Y1" s="42" t="s">
        <v>504</v>
      </c>
      <c r="Z1" s="42" t="s">
        <v>505</v>
      </c>
      <c r="AA1" s="43" t="s">
        <v>506</v>
      </c>
      <c r="AB1" s="43" t="s">
        <v>507</v>
      </c>
      <c r="AC1" s="44" t="s">
        <v>508</v>
      </c>
      <c r="AD1" s="44" t="s">
        <v>509</v>
      </c>
      <c r="AE1" s="44" t="s">
        <v>510</v>
      </c>
      <c r="AF1" s="44" t="s">
        <v>511</v>
      </c>
      <c r="AG1" s="44" t="s">
        <v>764</v>
      </c>
      <c r="AH1" s="44" t="s">
        <v>512</v>
      </c>
      <c r="AI1" s="44" t="s">
        <v>513</v>
      </c>
      <c r="AJ1" s="44" t="s">
        <v>514</v>
      </c>
      <c r="AK1" s="44" t="s">
        <v>515</v>
      </c>
      <c r="AL1" s="44" t="s">
        <v>516</v>
      </c>
      <c r="AM1" s="44" t="s">
        <v>765</v>
      </c>
      <c r="AN1" s="45" t="s">
        <v>517</v>
      </c>
      <c r="AO1" s="45" t="s">
        <v>518</v>
      </c>
      <c r="AP1" s="45" t="s">
        <v>519</v>
      </c>
      <c r="AQ1" s="45" t="s">
        <v>520</v>
      </c>
      <c r="AR1" s="45" t="s">
        <v>521</v>
      </c>
      <c r="AS1" s="45" t="s">
        <v>522</v>
      </c>
      <c r="AT1" s="145" t="s">
        <v>855</v>
      </c>
      <c r="AU1" s="45" t="s">
        <v>523</v>
      </c>
      <c r="AV1" s="45" t="s">
        <v>524</v>
      </c>
      <c r="AW1" s="145" t="s">
        <v>867</v>
      </c>
      <c r="AX1" s="46" t="s">
        <v>525</v>
      </c>
      <c r="AY1" s="46" t="s">
        <v>526</v>
      </c>
      <c r="AZ1" s="46" t="s">
        <v>527</v>
      </c>
      <c r="BA1" s="46" t="s">
        <v>528</v>
      </c>
      <c r="BB1" s="46" t="s">
        <v>529</v>
      </c>
      <c r="BC1" s="46" t="s">
        <v>530</v>
      </c>
      <c r="BD1" s="46" t="s">
        <v>531</v>
      </c>
      <c r="BE1" s="46" t="s">
        <v>532</v>
      </c>
      <c r="BF1" s="46" t="s">
        <v>533</v>
      </c>
      <c r="BG1" s="46" t="s">
        <v>534</v>
      </c>
      <c r="BH1" s="46" t="s">
        <v>535</v>
      </c>
      <c r="BI1" s="47" t="s">
        <v>536</v>
      </c>
      <c r="BJ1" s="47" t="s">
        <v>537</v>
      </c>
      <c r="BK1" s="47" t="s">
        <v>538</v>
      </c>
      <c r="BL1" s="48" t="s">
        <v>766</v>
      </c>
      <c r="BM1" s="48" t="s">
        <v>767</v>
      </c>
      <c r="BN1" s="48" t="s">
        <v>539</v>
      </c>
      <c r="BO1" s="148" t="s">
        <v>857</v>
      </c>
      <c r="BP1" s="148" t="s">
        <v>858</v>
      </c>
      <c r="BQ1" s="48" t="s">
        <v>540</v>
      </c>
      <c r="BR1" s="48" t="s">
        <v>541</v>
      </c>
      <c r="BS1" s="48" t="s">
        <v>839</v>
      </c>
      <c r="BT1" s="48" t="s">
        <v>542</v>
      </c>
      <c r="BU1" s="48" t="s">
        <v>543</v>
      </c>
      <c r="BV1" s="48" t="s">
        <v>544</v>
      </c>
      <c r="BW1" s="48" t="s">
        <v>545</v>
      </c>
      <c r="BX1" s="48" t="s">
        <v>546</v>
      </c>
      <c r="BY1" s="48" t="s">
        <v>547</v>
      </c>
      <c r="BZ1" s="48" t="s">
        <v>548</v>
      </c>
      <c r="CA1" s="48" t="s">
        <v>841</v>
      </c>
      <c r="CB1" s="48" t="s">
        <v>549</v>
      </c>
      <c r="CC1" s="48" t="s">
        <v>550</v>
      </c>
      <c r="CD1" s="48" t="s">
        <v>551</v>
      </c>
      <c r="CE1" s="48" t="s">
        <v>552</v>
      </c>
      <c r="CF1" s="48" t="s">
        <v>553</v>
      </c>
      <c r="CG1" s="48" t="s">
        <v>554</v>
      </c>
      <c r="CH1" s="48" t="s">
        <v>555</v>
      </c>
      <c r="CI1" s="48" t="s">
        <v>556</v>
      </c>
      <c r="CJ1" s="48" t="s">
        <v>557</v>
      </c>
      <c r="CK1" s="48" t="s">
        <v>558</v>
      </c>
      <c r="CL1" s="49" t="s">
        <v>559</v>
      </c>
      <c r="CM1" s="49" t="s">
        <v>560</v>
      </c>
      <c r="CN1" s="49" t="s">
        <v>561</v>
      </c>
      <c r="CO1" s="49" t="s">
        <v>562</v>
      </c>
      <c r="CP1" s="49" t="s">
        <v>563</v>
      </c>
      <c r="CQ1" s="49" t="s">
        <v>768</v>
      </c>
      <c r="CR1" s="49" t="s">
        <v>564</v>
      </c>
      <c r="CS1" s="49" t="s">
        <v>565</v>
      </c>
      <c r="CT1" s="49" t="s">
        <v>566</v>
      </c>
      <c r="CU1" s="49" t="s">
        <v>567</v>
      </c>
      <c r="CV1" s="49" t="s">
        <v>568</v>
      </c>
      <c r="CW1" s="49" t="s">
        <v>569</v>
      </c>
      <c r="CX1" s="49" t="s">
        <v>570</v>
      </c>
      <c r="CY1" s="49" t="s">
        <v>571</v>
      </c>
      <c r="CZ1" s="107" t="s">
        <v>572</v>
      </c>
      <c r="DA1" s="107" t="s">
        <v>573</v>
      </c>
      <c r="DB1" s="162" t="s">
        <v>874</v>
      </c>
      <c r="DC1" s="162" t="s">
        <v>875</v>
      </c>
      <c r="DD1" s="162" t="s">
        <v>876</v>
      </c>
      <c r="DE1" s="162" t="s">
        <v>877</v>
      </c>
      <c r="DF1" s="162" t="s">
        <v>873</v>
      </c>
    </row>
    <row r="2" spans="1:110" s="29" customFormat="1" ht="82" customHeight="1">
      <c r="A2" s="30" t="s">
        <v>667</v>
      </c>
      <c r="B2" s="34" t="s">
        <v>16</v>
      </c>
      <c r="C2" s="34" t="s">
        <v>327</v>
      </c>
      <c r="D2" s="34" t="s">
        <v>54</v>
      </c>
      <c r="E2" s="125" t="s">
        <v>730</v>
      </c>
      <c r="F2" s="125" t="s">
        <v>731</v>
      </c>
      <c r="G2" s="125" t="s">
        <v>729</v>
      </c>
      <c r="H2" s="34" t="s">
        <v>328</v>
      </c>
      <c r="I2" s="34" t="s">
        <v>55</v>
      </c>
      <c r="J2" s="34" t="s">
        <v>56</v>
      </c>
      <c r="K2" s="30" t="s">
        <v>57</v>
      </c>
      <c r="L2" s="30" t="s">
        <v>389</v>
      </c>
      <c r="M2" s="30" t="s">
        <v>58</v>
      </c>
      <c r="N2" s="30" t="s">
        <v>59</v>
      </c>
      <c r="O2" s="152" t="s">
        <v>866</v>
      </c>
      <c r="P2" s="30" t="s">
        <v>60</v>
      </c>
      <c r="Q2" s="51" t="s">
        <v>61</v>
      </c>
      <c r="R2" s="51" t="s">
        <v>62</v>
      </c>
      <c r="S2" s="51" t="s">
        <v>63</v>
      </c>
      <c r="T2" s="51" t="s">
        <v>66</v>
      </c>
      <c r="U2" s="51" t="s">
        <v>67</v>
      </c>
      <c r="V2" s="51" t="s">
        <v>68</v>
      </c>
      <c r="W2" s="51" t="s">
        <v>69</v>
      </c>
      <c r="X2" s="51" t="s">
        <v>70</v>
      </c>
      <c r="Y2" s="51" t="s">
        <v>71</v>
      </c>
      <c r="Z2" s="51" t="s">
        <v>388</v>
      </c>
      <c r="AA2" s="52" t="s">
        <v>64</v>
      </c>
      <c r="AB2" s="52" t="s">
        <v>65</v>
      </c>
      <c r="AC2" s="53" t="s">
        <v>278</v>
      </c>
      <c r="AD2" s="53" t="s">
        <v>282</v>
      </c>
      <c r="AE2" s="53" t="s">
        <v>72</v>
      </c>
      <c r="AF2" s="53" t="s">
        <v>73</v>
      </c>
      <c r="AG2" s="53" t="s">
        <v>74</v>
      </c>
      <c r="AH2" s="53" t="s">
        <v>286</v>
      </c>
      <c r="AI2" s="53" t="s">
        <v>287</v>
      </c>
      <c r="AJ2" s="53" t="s">
        <v>288</v>
      </c>
      <c r="AK2" s="53" t="s">
        <v>289</v>
      </c>
      <c r="AL2" s="53" t="s">
        <v>75</v>
      </c>
      <c r="AM2" s="53" t="s">
        <v>76</v>
      </c>
      <c r="AN2" s="54" t="s">
        <v>243</v>
      </c>
      <c r="AO2" s="54" t="s">
        <v>245</v>
      </c>
      <c r="AP2" s="54" t="s">
        <v>246</v>
      </c>
      <c r="AQ2" s="54" t="s">
        <v>77</v>
      </c>
      <c r="AR2" s="54" t="s">
        <v>78</v>
      </c>
      <c r="AS2" s="54" t="s">
        <v>79</v>
      </c>
      <c r="AT2" s="146" t="s">
        <v>856</v>
      </c>
      <c r="AU2" s="54" t="s">
        <v>80</v>
      </c>
      <c r="AV2" s="54" t="s">
        <v>81</v>
      </c>
      <c r="AW2" s="146" t="s">
        <v>868</v>
      </c>
      <c r="AX2" s="55" t="s">
        <v>82</v>
      </c>
      <c r="AY2" s="55" t="s">
        <v>83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387</v>
      </c>
      <c r="BE2" s="55" t="s">
        <v>386</v>
      </c>
      <c r="BF2" s="55" t="s">
        <v>88</v>
      </c>
      <c r="BG2" s="55" t="s">
        <v>385</v>
      </c>
      <c r="BH2" s="55" t="s">
        <v>384</v>
      </c>
      <c r="BI2" s="57" t="s">
        <v>89</v>
      </c>
      <c r="BJ2" s="57" t="s">
        <v>90</v>
      </c>
      <c r="BK2" s="57" t="s">
        <v>91</v>
      </c>
      <c r="BL2" s="58" t="s">
        <v>92</v>
      </c>
      <c r="BM2" s="58" t="s">
        <v>382</v>
      </c>
      <c r="BN2" s="58" t="s">
        <v>383</v>
      </c>
      <c r="BO2" s="149" t="s">
        <v>859</v>
      </c>
      <c r="BP2" s="149" t="s">
        <v>869</v>
      </c>
      <c r="BQ2" s="58" t="s">
        <v>93</v>
      </c>
      <c r="BR2" s="58" t="s">
        <v>94</v>
      </c>
      <c r="BS2" s="58" t="s">
        <v>840</v>
      </c>
      <c r="BT2" s="59" t="s">
        <v>95</v>
      </c>
      <c r="BU2" s="59" t="s">
        <v>96</v>
      </c>
      <c r="BV2" s="58" t="s">
        <v>97</v>
      </c>
      <c r="BW2" s="58" t="s">
        <v>98</v>
      </c>
      <c r="BX2" s="58" t="s">
        <v>99</v>
      </c>
      <c r="BY2" s="59" t="s">
        <v>100</v>
      </c>
      <c r="BZ2" s="59" t="s">
        <v>101</v>
      </c>
      <c r="CA2" s="59" t="s">
        <v>842</v>
      </c>
      <c r="CB2" s="58" t="s">
        <v>102</v>
      </c>
      <c r="CC2" s="58" t="s">
        <v>103</v>
      </c>
      <c r="CD2" s="58" t="s">
        <v>104</v>
      </c>
      <c r="CE2" s="59" t="s">
        <v>105</v>
      </c>
      <c r="CF2" s="59" t="s">
        <v>106</v>
      </c>
      <c r="CG2" s="58" t="s">
        <v>107</v>
      </c>
      <c r="CH2" s="58" t="s">
        <v>108</v>
      </c>
      <c r="CI2" s="58" t="s">
        <v>109</v>
      </c>
      <c r="CJ2" s="59" t="s">
        <v>110</v>
      </c>
      <c r="CK2" s="58" t="s">
        <v>111</v>
      </c>
      <c r="CL2" s="60" t="s">
        <v>112</v>
      </c>
      <c r="CM2" s="60" t="s">
        <v>113</v>
      </c>
      <c r="CN2" s="60" t="s">
        <v>114</v>
      </c>
      <c r="CO2" s="60" t="s">
        <v>115</v>
      </c>
      <c r="CP2" s="60" t="s">
        <v>381</v>
      </c>
      <c r="CQ2" s="60" t="s">
        <v>116</v>
      </c>
      <c r="CR2" s="60" t="s">
        <v>117</v>
      </c>
      <c r="CS2" s="60" t="s">
        <v>118</v>
      </c>
      <c r="CT2" s="60" t="s">
        <v>119</v>
      </c>
      <c r="CU2" s="60" t="s">
        <v>380</v>
      </c>
      <c r="CV2" s="60" t="s">
        <v>120</v>
      </c>
      <c r="CW2" s="60" t="s">
        <v>121</v>
      </c>
      <c r="CX2" s="60" t="s">
        <v>122</v>
      </c>
      <c r="CY2" s="60" t="s">
        <v>123</v>
      </c>
      <c r="CZ2" s="61" t="s">
        <v>279</v>
      </c>
      <c r="DA2" s="61" t="s">
        <v>283</v>
      </c>
      <c r="DB2" s="163" t="s">
        <v>878</v>
      </c>
      <c r="DC2" s="163" t="s">
        <v>879</v>
      </c>
      <c r="DD2" s="163" t="s">
        <v>880</v>
      </c>
      <c r="DE2" s="163" t="s">
        <v>881</v>
      </c>
      <c r="DF2" s="163" t="s">
        <v>882</v>
      </c>
    </row>
    <row r="3" spans="1:110" s="41" customFormat="1" ht="34" customHeight="1">
      <c r="A3" s="36" t="s">
        <v>360</v>
      </c>
      <c r="B3" s="35"/>
      <c r="C3" s="35"/>
      <c r="D3" s="35"/>
      <c r="E3" s="126" t="s">
        <v>727</v>
      </c>
      <c r="F3" s="126" t="s">
        <v>34</v>
      </c>
      <c r="G3" s="126" t="s">
        <v>728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36"/>
      <c r="N3" s="36"/>
      <c r="O3" s="151"/>
      <c r="P3" s="36" t="s">
        <v>379</v>
      </c>
      <c r="Q3" s="63" t="s">
        <v>124</v>
      </c>
      <c r="R3" s="63" t="s">
        <v>124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125</v>
      </c>
      <c r="Z3" s="63"/>
      <c r="AA3" s="64"/>
      <c r="AB3" s="64"/>
      <c r="AC3" s="65"/>
      <c r="AD3" s="65" t="s">
        <v>281</v>
      </c>
      <c r="AE3" s="65" t="s">
        <v>126</v>
      </c>
      <c r="AF3" s="65" t="s">
        <v>127</v>
      </c>
      <c r="AG3" s="65" t="s">
        <v>127</v>
      </c>
      <c r="AH3" s="65" t="s">
        <v>127</v>
      </c>
      <c r="AI3" s="65" t="s">
        <v>127</v>
      </c>
      <c r="AJ3" s="65" t="s">
        <v>127</v>
      </c>
      <c r="AK3" s="65" t="s">
        <v>127</v>
      </c>
      <c r="AL3" s="65" t="s">
        <v>127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44</v>
      </c>
      <c r="AR3" s="66" t="s">
        <v>44</v>
      </c>
      <c r="AS3" s="66" t="s">
        <v>37</v>
      </c>
      <c r="AT3" s="147" t="s">
        <v>44</v>
      </c>
      <c r="AU3" s="66" t="s">
        <v>128</v>
      </c>
      <c r="AV3" s="66" t="s">
        <v>37</v>
      </c>
      <c r="AW3" s="147" t="s">
        <v>128</v>
      </c>
      <c r="AX3" s="67" t="s">
        <v>129</v>
      </c>
      <c r="AY3" s="67" t="s">
        <v>129</v>
      </c>
      <c r="AZ3" s="67" t="s">
        <v>53</v>
      </c>
      <c r="BA3" s="67"/>
      <c r="BB3" s="67" t="s">
        <v>130</v>
      </c>
      <c r="BC3" s="67" t="s">
        <v>129</v>
      </c>
      <c r="BD3" s="67" t="s">
        <v>129</v>
      </c>
      <c r="BE3" s="67" t="s">
        <v>129</v>
      </c>
      <c r="BF3" s="67"/>
      <c r="BG3" s="67"/>
      <c r="BH3" s="67" t="s">
        <v>129</v>
      </c>
      <c r="BI3" s="68" t="s">
        <v>131</v>
      </c>
      <c r="BJ3" s="68" t="s">
        <v>132</v>
      </c>
      <c r="BK3" s="68" t="s">
        <v>132</v>
      </c>
      <c r="BL3" s="69"/>
      <c r="BM3" s="69"/>
      <c r="BN3" s="69"/>
      <c r="BO3" s="150" t="s">
        <v>133</v>
      </c>
      <c r="BP3" s="150" t="s">
        <v>44</v>
      </c>
      <c r="BQ3" s="69" t="s">
        <v>133</v>
      </c>
      <c r="BR3" s="69" t="s">
        <v>133</v>
      </c>
      <c r="BS3" s="69" t="s">
        <v>133</v>
      </c>
      <c r="BT3" s="69" t="s">
        <v>133</v>
      </c>
      <c r="BU3" s="69" t="s">
        <v>133</v>
      </c>
      <c r="BV3" s="69"/>
      <c r="BW3" s="69" t="s">
        <v>133</v>
      </c>
      <c r="BX3" s="69" t="s">
        <v>133</v>
      </c>
      <c r="BY3" s="69" t="s">
        <v>133</v>
      </c>
      <c r="BZ3" s="69" t="s">
        <v>133</v>
      </c>
      <c r="CA3" s="69" t="s">
        <v>133</v>
      </c>
      <c r="CB3" s="69"/>
      <c r="CC3" s="69" t="s">
        <v>133</v>
      </c>
      <c r="CD3" s="69" t="s">
        <v>133</v>
      </c>
      <c r="CE3" s="69" t="s">
        <v>133</v>
      </c>
      <c r="CF3" s="69" t="s">
        <v>133</v>
      </c>
      <c r="CG3" s="69" t="s">
        <v>133</v>
      </c>
      <c r="CH3" s="69" t="s">
        <v>133</v>
      </c>
      <c r="CI3" s="69" t="s">
        <v>133</v>
      </c>
      <c r="CJ3" s="69" t="s">
        <v>133</v>
      </c>
      <c r="CK3" s="69" t="s">
        <v>133</v>
      </c>
      <c r="CL3" s="70" t="s">
        <v>843</v>
      </c>
      <c r="CM3" s="70" t="s">
        <v>843</v>
      </c>
      <c r="CN3" s="70" t="s">
        <v>843</v>
      </c>
      <c r="CO3" s="70" t="s">
        <v>843</v>
      </c>
      <c r="CP3" s="70" t="s">
        <v>843</v>
      </c>
      <c r="CQ3" s="70" t="s">
        <v>843</v>
      </c>
      <c r="CR3" s="70" t="s">
        <v>843</v>
      </c>
      <c r="CS3" s="70" t="s">
        <v>843</v>
      </c>
      <c r="CT3" s="70" t="s">
        <v>843</v>
      </c>
      <c r="CU3" s="70" t="s">
        <v>843</v>
      </c>
      <c r="CV3" s="70" t="s">
        <v>843</v>
      </c>
      <c r="CW3" s="70" t="s">
        <v>843</v>
      </c>
      <c r="CX3" s="70" t="s">
        <v>843</v>
      </c>
      <c r="CY3" s="70" t="s">
        <v>843</v>
      </c>
      <c r="CZ3" s="70" t="s">
        <v>843</v>
      </c>
      <c r="DA3" s="70" t="s">
        <v>843</v>
      </c>
      <c r="DB3" s="164" t="s">
        <v>124</v>
      </c>
      <c r="DC3" s="164" t="s">
        <v>37</v>
      </c>
      <c r="DD3" s="164" t="s">
        <v>44</v>
      </c>
      <c r="DE3" s="164" t="s">
        <v>129</v>
      </c>
      <c r="DF3" s="164"/>
    </row>
    <row r="4" spans="1:110" ht="15" customHeight="1">
      <c r="A4" s="13" t="s">
        <v>902</v>
      </c>
      <c r="B4" s="9" t="s">
        <v>934</v>
      </c>
      <c r="C4" s="9" t="s">
        <v>914</v>
      </c>
      <c r="D4" s="7" t="s">
        <v>919</v>
      </c>
      <c r="E4" s="133">
        <v>1972</v>
      </c>
      <c r="F4" s="133">
        <v>2</v>
      </c>
      <c r="G4" s="133">
        <v>19</v>
      </c>
      <c r="H4" s="22"/>
      <c r="I4" s="10">
        <v>-22</v>
      </c>
      <c r="J4" s="10">
        <v>-19</v>
      </c>
      <c r="K4" s="7" t="s">
        <v>919</v>
      </c>
      <c r="L4" s="7"/>
      <c r="M4" s="7"/>
      <c r="N4" s="7"/>
      <c r="O4" s="7"/>
      <c r="P4" s="7"/>
      <c r="Q4" s="7">
        <v>0.04</v>
      </c>
      <c r="R4" s="7"/>
      <c r="S4" s="7"/>
      <c r="T4" s="7"/>
      <c r="U4" s="7"/>
      <c r="V4" s="7"/>
      <c r="W4" s="7"/>
      <c r="X4" s="7"/>
      <c r="Y4" s="7"/>
      <c r="Z4" s="7"/>
      <c r="AA4" s="7"/>
      <c r="AB4" s="7">
        <v>4.0999999999999996</v>
      </c>
      <c r="AC4" s="7"/>
      <c r="AD4" s="16"/>
      <c r="AE4" s="7">
        <v>79.2</v>
      </c>
      <c r="AF4" s="7"/>
      <c r="AG4" s="7"/>
      <c r="AH4" s="7"/>
      <c r="AI4" s="7"/>
      <c r="AJ4" s="7"/>
      <c r="AK4" s="7"/>
      <c r="AL4" s="7"/>
      <c r="AM4" s="7"/>
      <c r="AN4" s="7"/>
      <c r="AO4" s="7">
        <v>50</v>
      </c>
      <c r="AP4" s="16"/>
      <c r="AQ4" s="16"/>
      <c r="AR4" s="16"/>
      <c r="AS4" s="7">
        <v>0.83</v>
      </c>
      <c r="AT4" s="7"/>
      <c r="AU4" s="7">
        <v>60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">
      <c r="A5" s="13" t="s">
        <v>902</v>
      </c>
      <c r="B5" s="9" t="s">
        <v>934</v>
      </c>
      <c r="C5" s="9" t="s">
        <v>914</v>
      </c>
      <c r="D5" s="7" t="s">
        <v>920</v>
      </c>
      <c r="E5" s="133">
        <v>1972</v>
      </c>
      <c r="F5" s="133">
        <v>2</v>
      </c>
      <c r="G5" s="133">
        <v>19</v>
      </c>
      <c r="H5" s="22"/>
      <c r="I5" s="10">
        <v>-19</v>
      </c>
      <c r="J5" s="10">
        <v>-15</v>
      </c>
      <c r="K5" s="7" t="s">
        <v>920</v>
      </c>
      <c r="L5" s="7"/>
      <c r="M5" s="7"/>
      <c r="N5" s="7"/>
      <c r="O5" s="7"/>
      <c r="P5" s="7"/>
      <c r="Q5" s="7">
        <v>0.08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>
        <v>4.0999999999999996</v>
      </c>
      <c r="AC5" s="7"/>
      <c r="AD5" s="16"/>
      <c r="AE5" s="7">
        <v>130.5</v>
      </c>
      <c r="AF5" s="7"/>
      <c r="AG5" s="7"/>
      <c r="AH5" s="7"/>
      <c r="AI5" s="7"/>
      <c r="AJ5" s="7"/>
      <c r="AK5" s="7"/>
      <c r="AL5" s="7"/>
      <c r="AM5" s="7"/>
      <c r="AN5" s="7"/>
      <c r="AO5" s="7">
        <v>49</v>
      </c>
      <c r="AP5" s="16"/>
      <c r="AQ5" s="16"/>
      <c r="AR5" s="16"/>
      <c r="AS5" s="7">
        <v>1.21</v>
      </c>
      <c r="AT5" s="7"/>
      <c r="AU5" s="7">
        <v>40</v>
      </c>
      <c r="AV5" s="7"/>
      <c r="AW5" s="7"/>
      <c r="AX5" s="7"/>
      <c r="AY5" s="7">
        <v>-25.2</v>
      </c>
      <c r="AZ5" s="7" t="s">
        <v>928</v>
      </c>
      <c r="BA5" s="7">
        <v>1439</v>
      </c>
      <c r="BB5" s="7"/>
      <c r="BC5" s="7">
        <v>18.3</v>
      </c>
      <c r="BD5" s="7">
        <v>7</v>
      </c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">
      <c r="A6" s="13" t="s">
        <v>902</v>
      </c>
      <c r="B6" s="9" t="s">
        <v>934</v>
      </c>
      <c r="C6" s="9" t="s">
        <v>914</v>
      </c>
      <c r="D6" s="7" t="s">
        <v>921</v>
      </c>
      <c r="E6" s="133">
        <v>1972</v>
      </c>
      <c r="F6" s="133">
        <v>2</v>
      </c>
      <c r="G6" s="133">
        <v>19</v>
      </c>
      <c r="H6" s="22"/>
      <c r="I6" s="10">
        <v>-15</v>
      </c>
      <c r="J6" s="10">
        <v>-10</v>
      </c>
      <c r="K6" s="7" t="s">
        <v>921</v>
      </c>
      <c r="L6" s="7"/>
      <c r="M6" s="7"/>
      <c r="N6" s="7"/>
      <c r="O6" s="7"/>
      <c r="P6" s="7"/>
      <c r="Q6" s="7">
        <v>0.08</v>
      </c>
      <c r="R6" s="7"/>
      <c r="S6" s="7"/>
      <c r="T6" s="7"/>
      <c r="U6" s="7"/>
      <c r="V6" s="7"/>
      <c r="W6" s="7"/>
      <c r="X6" s="7"/>
      <c r="Y6" s="7"/>
      <c r="Z6" s="7"/>
      <c r="AA6" s="7"/>
      <c r="AB6" s="7">
        <v>3.5</v>
      </c>
      <c r="AC6" s="7"/>
      <c r="AD6" s="16"/>
      <c r="AE6" s="7">
        <v>125.5</v>
      </c>
      <c r="AF6" s="7"/>
      <c r="AG6" s="7"/>
      <c r="AH6" s="7"/>
      <c r="AI6" s="7"/>
      <c r="AJ6" s="7"/>
      <c r="AK6" s="7"/>
      <c r="AL6" s="7"/>
      <c r="AM6" s="7"/>
      <c r="AN6" s="7"/>
      <c r="AO6" s="7">
        <v>50</v>
      </c>
      <c r="AP6" s="16"/>
      <c r="AQ6" s="16"/>
      <c r="AR6" s="16"/>
      <c r="AS6" s="7">
        <v>1.29</v>
      </c>
      <c r="AT6" s="7"/>
      <c r="AU6" s="7">
        <v>39</v>
      </c>
      <c r="AV6" s="7"/>
      <c r="AW6" s="7"/>
      <c r="AX6" s="7"/>
      <c r="AY6" s="7">
        <v>-25.2</v>
      </c>
      <c r="AZ6" s="7" t="s">
        <v>928</v>
      </c>
      <c r="BA6" s="7">
        <v>1440</v>
      </c>
      <c r="BB6" s="7"/>
      <c r="BC6" s="7">
        <v>-4.9000000000000004</v>
      </c>
      <c r="BD6" s="7">
        <v>6.9</v>
      </c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">
      <c r="A7" s="13" t="s">
        <v>902</v>
      </c>
      <c r="B7" s="9" t="s">
        <v>934</v>
      </c>
      <c r="C7" s="9" t="s">
        <v>914</v>
      </c>
      <c r="D7" s="7" t="s">
        <v>922</v>
      </c>
      <c r="E7" s="133">
        <v>1972</v>
      </c>
      <c r="F7" s="133">
        <v>2</v>
      </c>
      <c r="G7" s="133">
        <v>19</v>
      </c>
      <c r="H7" s="22"/>
      <c r="I7" s="10">
        <v>-8</v>
      </c>
      <c r="J7" s="10">
        <v>0</v>
      </c>
      <c r="K7" s="7" t="s">
        <v>922</v>
      </c>
      <c r="L7" s="7"/>
      <c r="M7" s="7"/>
      <c r="N7" s="7"/>
      <c r="O7" s="7"/>
      <c r="P7" s="7"/>
      <c r="Q7" s="7">
        <v>0.08</v>
      </c>
      <c r="R7" s="7"/>
      <c r="S7" s="7"/>
      <c r="T7" s="7"/>
      <c r="U7" s="7"/>
      <c r="V7" s="7"/>
      <c r="W7" s="7"/>
      <c r="X7" s="7"/>
      <c r="Y7" s="7"/>
      <c r="Z7" s="7"/>
      <c r="AA7" s="7"/>
      <c r="AB7" s="7">
        <v>3.8</v>
      </c>
      <c r="AC7" s="7"/>
      <c r="AD7" s="16"/>
      <c r="AE7" s="7">
        <v>57.7</v>
      </c>
      <c r="AF7" s="7"/>
      <c r="AG7" s="7"/>
      <c r="AH7" s="7"/>
      <c r="AI7" s="7"/>
      <c r="AJ7" s="7"/>
      <c r="AK7" s="7"/>
      <c r="AL7" s="7"/>
      <c r="AM7" s="7"/>
      <c r="AN7" s="7"/>
      <c r="AO7" s="7">
        <v>19</v>
      </c>
      <c r="AP7" s="16"/>
      <c r="AQ7" s="16"/>
      <c r="AR7" s="16"/>
      <c r="AS7" s="7">
        <v>0.66</v>
      </c>
      <c r="AT7" s="7"/>
      <c r="AU7" s="7">
        <v>29</v>
      </c>
      <c r="AV7" s="7"/>
      <c r="AW7" s="7"/>
      <c r="AX7" s="7"/>
      <c r="AY7" s="7">
        <v>-24</v>
      </c>
      <c r="AZ7" s="7" t="s">
        <v>928</v>
      </c>
      <c r="BA7" s="7">
        <v>1443</v>
      </c>
      <c r="BB7" s="7"/>
      <c r="BC7" s="7">
        <v>-17</v>
      </c>
      <c r="BD7" s="7">
        <v>7</v>
      </c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">
      <c r="A8" s="13" t="s">
        <v>902</v>
      </c>
      <c r="B8" s="9" t="s">
        <v>934</v>
      </c>
      <c r="C8" s="11" t="s">
        <v>914</v>
      </c>
      <c r="D8" s="7" t="s">
        <v>923</v>
      </c>
      <c r="E8" s="133">
        <v>1972</v>
      </c>
      <c r="F8" s="133">
        <v>2</v>
      </c>
      <c r="G8" s="133">
        <v>19</v>
      </c>
      <c r="H8" s="22"/>
      <c r="I8" s="10">
        <v>0</v>
      </c>
      <c r="J8" s="10">
        <v>15</v>
      </c>
      <c r="K8" s="7" t="s">
        <v>923</v>
      </c>
      <c r="L8" s="7"/>
      <c r="M8" s="7"/>
      <c r="N8" s="7"/>
      <c r="O8" s="7"/>
      <c r="P8" s="7"/>
      <c r="Q8" s="7">
        <v>0.94</v>
      </c>
      <c r="R8" s="7"/>
      <c r="S8" s="7"/>
      <c r="T8" s="7"/>
      <c r="U8" s="7"/>
      <c r="V8" s="7"/>
      <c r="W8" s="7"/>
      <c r="X8" s="7"/>
      <c r="Y8" s="7" t="s">
        <v>239</v>
      </c>
      <c r="Z8" s="7"/>
      <c r="AA8" s="7"/>
      <c r="AB8" s="7">
        <v>4.3</v>
      </c>
      <c r="AC8" s="7"/>
      <c r="AD8" s="16"/>
      <c r="AE8" s="7">
        <v>34.9</v>
      </c>
      <c r="AF8" s="7"/>
      <c r="AG8" s="7"/>
      <c r="AH8" s="7"/>
      <c r="AI8" s="7"/>
      <c r="AJ8" s="7"/>
      <c r="AK8" s="7"/>
      <c r="AL8" s="7"/>
      <c r="AM8" s="7"/>
      <c r="AN8" s="7"/>
      <c r="AO8" s="7">
        <v>7.8</v>
      </c>
      <c r="AP8" s="16"/>
      <c r="AQ8" s="16"/>
      <c r="AR8" s="16"/>
      <c r="AS8" s="7">
        <v>0.32</v>
      </c>
      <c r="AT8" s="7"/>
      <c r="AU8" s="7">
        <v>24</v>
      </c>
      <c r="AV8" s="7"/>
      <c r="AW8" s="7"/>
      <c r="AX8" s="7"/>
      <c r="AY8" s="7">
        <v>-25.7</v>
      </c>
      <c r="AZ8" s="7" t="s">
        <v>928</v>
      </c>
      <c r="BA8" s="7">
        <v>1557</v>
      </c>
      <c r="BB8" s="7"/>
      <c r="BC8" s="7">
        <v>-31.8</v>
      </c>
      <c r="BD8" s="7">
        <v>6.9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">
      <c r="A9" s="13" t="s">
        <v>902</v>
      </c>
      <c r="B9" s="9" t="s">
        <v>934</v>
      </c>
      <c r="C9" s="11" t="s">
        <v>914</v>
      </c>
      <c r="D9" s="167" t="s">
        <v>924</v>
      </c>
      <c r="E9" s="133">
        <v>1972</v>
      </c>
      <c r="F9" s="133">
        <v>2</v>
      </c>
      <c r="G9" s="133">
        <v>19</v>
      </c>
      <c r="H9" s="22"/>
      <c r="I9" s="11">
        <v>15</v>
      </c>
      <c r="J9" s="11">
        <v>31</v>
      </c>
      <c r="K9" s="167" t="s">
        <v>924</v>
      </c>
      <c r="L9" s="13"/>
      <c r="M9" s="13"/>
      <c r="N9" s="13"/>
      <c r="O9" s="13"/>
      <c r="P9" s="13"/>
      <c r="Q9" s="13">
        <v>0.93</v>
      </c>
      <c r="R9" s="13"/>
      <c r="S9" s="13"/>
      <c r="T9" s="13"/>
      <c r="U9" s="13"/>
      <c r="V9" s="13"/>
      <c r="W9" s="13"/>
      <c r="X9" s="13"/>
      <c r="Y9" s="7" t="s">
        <v>239</v>
      </c>
      <c r="Z9" s="13"/>
      <c r="AA9" s="13"/>
      <c r="AB9" s="13">
        <v>4.8</v>
      </c>
      <c r="AC9" s="13"/>
      <c r="AD9" s="17"/>
      <c r="AE9" s="13">
        <v>26.2</v>
      </c>
      <c r="AF9" s="13"/>
      <c r="AG9" s="13"/>
      <c r="AH9" s="13"/>
      <c r="AI9" s="13"/>
      <c r="AJ9" s="13"/>
      <c r="AK9" s="13"/>
      <c r="AL9" s="13"/>
      <c r="AM9" s="13"/>
      <c r="AN9" s="13"/>
      <c r="AO9" s="13">
        <v>4.5</v>
      </c>
      <c r="AP9" s="17"/>
      <c r="AQ9" s="17"/>
      <c r="AR9" s="17"/>
      <c r="AS9" s="13">
        <v>0.22</v>
      </c>
      <c r="AT9" s="13"/>
      <c r="AU9" s="13">
        <v>20</v>
      </c>
      <c r="AV9" s="13"/>
      <c r="AW9" s="13"/>
      <c r="AX9" s="13"/>
      <c r="AY9" s="167">
        <v>-26.5</v>
      </c>
      <c r="AZ9" s="7" t="s">
        <v>928</v>
      </c>
      <c r="BA9" s="13">
        <v>1573</v>
      </c>
      <c r="BB9" s="13"/>
      <c r="BC9" s="13">
        <v>-35.1</v>
      </c>
      <c r="BD9" s="13">
        <v>6.8</v>
      </c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">
      <c r="A10" s="13" t="s">
        <v>902</v>
      </c>
      <c r="B10" s="9" t="s">
        <v>934</v>
      </c>
      <c r="C10" s="11" t="s">
        <v>914</v>
      </c>
      <c r="D10" s="167" t="s">
        <v>925</v>
      </c>
      <c r="E10" s="133">
        <v>1972</v>
      </c>
      <c r="F10" s="133">
        <v>2</v>
      </c>
      <c r="G10" s="133">
        <v>19</v>
      </c>
      <c r="H10" s="22"/>
      <c r="I10" s="11">
        <v>31</v>
      </c>
      <c r="J10" s="11">
        <v>50</v>
      </c>
      <c r="K10" s="167" t="s">
        <v>925</v>
      </c>
      <c r="L10" s="13"/>
      <c r="M10" s="13"/>
      <c r="N10" s="13"/>
      <c r="O10" s="13"/>
      <c r="P10" s="13"/>
      <c r="Q10" s="13">
        <v>0.93</v>
      </c>
      <c r="R10" s="13"/>
      <c r="S10" s="13"/>
      <c r="T10" s="13"/>
      <c r="U10" s="13"/>
      <c r="V10" s="13"/>
      <c r="W10" s="13"/>
      <c r="X10" s="13"/>
      <c r="Y10" s="7" t="s">
        <v>239</v>
      </c>
      <c r="Z10" s="13"/>
      <c r="AA10" s="13"/>
      <c r="AB10" s="13">
        <v>4.7</v>
      </c>
      <c r="AC10" s="13"/>
      <c r="AD10" s="17"/>
      <c r="AE10" s="13">
        <v>20.8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>
        <v>3.1</v>
      </c>
      <c r="AP10" s="17"/>
      <c r="AQ10" s="17"/>
      <c r="AR10" s="17"/>
      <c r="AS10" s="13">
        <v>0.14000000000000001</v>
      </c>
      <c r="AT10" s="13"/>
      <c r="AU10" s="13">
        <v>22</v>
      </c>
      <c r="AV10" s="13"/>
      <c r="AW10" s="13"/>
      <c r="AX10" s="13"/>
      <c r="AY10" s="167">
        <v>-25.8</v>
      </c>
      <c r="AZ10" s="7" t="s">
        <v>928</v>
      </c>
      <c r="BA10" s="13">
        <v>1574</v>
      </c>
      <c r="BB10" s="13"/>
      <c r="BC10" s="13">
        <v>-72.2</v>
      </c>
      <c r="BD10" s="13">
        <v>6.7</v>
      </c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">
      <c r="A11" s="13" t="s">
        <v>902</v>
      </c>
      <c r="B11" s="9" t="s">
        <v>934</v>
      </c>
      <c r="C11" s="11" t="s">
        <v>914</v>
      </c>
      <c r="D11" s="167" t="s">
        <v>926</v>
      </c>
      <c r="E11" s="133">
        <v>1972</v>
      </c>
      <c r="F11" s="133">
        <v>2</v>
      </c>
      <c r="G11" s="133">
        <v>19</v>
      </c>
      <c r="H11" s="22"/>
      <c r="I11" s="11">
        <v>50</v>
      </c>
      <c r="J11" s="11">
        <v>61</v>
      </c>
      <c r="K11" s="167" t="s">
        <v>926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 t="s">
        <v>239</v>
      </c>
      <c r="Z11" s="13"/>
      <c r="AA11" s="13"/>
      <c r="AB11" s="13">
        <v>4.7</v>
      </c>
      <c r="AC11" s="13"/>
      <c r="AD11" s="17"/>
      <c r="AE11" s="13">
        <v>16.2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>
        <v>1.7</v>
      </c>
      <c r="AP11" s="17"/>
      <c r="AQ11" s="17"/>
      <c r="AR11" s="17"/>
      <c r="AS11" s="13">
        <v>7.0000000000000007E-2</v>
      </c>
      <c r="AT11" s="13"/>
      <c r="AU11" s="13">
        <v>24</v>
      </c>
      <c r="AV11" s="13"/>
      <c r="AW11" s="13"/>
      <c r="AX11" s="13"/>
      <c r="AY11" s="13"/>
      <c r="AZ11" s="7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">
      <c r="A12" s="13" t="s">
        <v>902</v>
      </c>
      <c r="B12" s="9" t="s">
        <v>934</v>
      </c>
      <c r="C12" s="11" t="s">
        <v>914</v>
      </c>
      <c r="D12" s="167" t="s">
        <v>927</v>
      </c>
      <c r="E12" s="133">
        <v>1972</v>
      </c>
      <c r="F12" s="133">
        <v>2</v>
      </c>
      <c r="G12" s="133">
        <v>19</v>
      </c>
      <c r="H12" s="22"/>
      <c r="I12" s="11">
        <v>61</v>
      </c>
      <c r="J12" s="11">
        <v>91</v>
      </c>
      <c r="K12" s="167" t="s">
        <v>927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 t="s">
        <v>236</v>
      </c>
      <c r="Z12" s="13"/>
      <c r="AA12" s="13"/>
      <c r="AB12" s="13">
        <v>4.9000000000000004</v>
      </c>
      <c r="AC12" s="13"/>
      <c r="AD12" s="17"/>
      <c r="AE12" s="13">
        <v>15.1</v>
      </c>
      <c r="AF12" s="13"/>
      <c r="AG12" s="13"/>
      <c r="AH12" s="13"/>
      <c r="AI12" s="13"/>
      <c r="AJ12" s="13"/>
      <c r="AK12" s="13"/>
      <c r="AL12" s="13"/>
      <c r="AM12" s="13"/>
      <c r="AN12" s="13"/>
      <c r="AO12" s="13">
        <v>0.9</v>
      </c>
      <c r="AP12" s="17"/>
      <c r="AQ12" s="17"/>
      <c r="AR12" s="17"/>
      <c r="AS12" s="13">
        <v>0.03</v>
      </c>
      <c r="AT12" s="13"/>
      <c r="AU12" s="13"/>
      <c r="AV12" s="13"/>
      <c r="AW12" s="13"/>
      <c r="AX12" s="13"/>
      <c r="AY12" s="13"/>
      <c r="AZ12" s="7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">
      <c r="A13" s="13" t="s">
        <v>902</v>
      </c>
      <c r="B13" s="9" t="s">
        <v>934</v>
      </c>
      <c r="C13" s="11" t="s">
        <v>914</v>
      </c>
      <c r="D13" s="13" t="s">
        <v>1016</v>
      </c>
      <c r="E13" s="133">
        <v>1972</v>
      </c>
      <c r="F13" s="133">
        <v>2</v>
      </c>
      <c r="G13" s="133">
        <v>19</v>
      </c>
      <c r="H13" s="22"/>
      <c r="I13" s="11">
        <v>61</v>
      </c>
      <c r="J13" s="11">
        <v>91</v>
      </c>
      <c r="K13" s="167" t="s">
        <v>927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 t="s">
        <v>236</v>
      </c>
      <c r="Z13" s="13"/>
      <c r="AA13" s="13"/>
      <c r="AB13" s="13">
        <v>4.7</v>
      </c>
      <c r="AC13" s="13"/>
      <c r="AD13" s="17"/>
      <c r="AE13" s="13">
        <v>14.1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>
        <v>1.2</v>
      </c>
      <c r="AP13" s="17"/>
      <c r="AQ13" s="17"/>
      <c r="AR13" s="17"/>
      <c r="AS13" s="13">
        <v>0.04</v>
      </c>
      <c r="AT13" s="13"/>
      <c r="AU13" s="13"/>
      <c r="AV13" s="13"/>
      <c r="AW13" s="13"/>
      <c r="AX13" s="13"/>
      <c r="AY13" s="13"/>
      <c r="AZ13" s="7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">
      <c r="A14" s="13" t="s">
        <v>902</v>
      </c>
      <c r="B14" s="11" t="s">
        <v>935</v>
      </c>
      <c r="C14" s="11" t="s">
        <v>929</v>
      </c>
      <c r="D14" s="11" t="s">
        <v>936</v>
      </c>
      <c r="E14" s="134">
        <v>1973</v>
      </c>
      <c r="F14" s="134">
        <v>3</v>
      </c>
      <c r="G14" s="134">
        <v>27</v>
      </c>
      <c r="H14" s="22"/>
      <c r="I14" s="11">
        <v>0</v>
      </c>
      <c r="J14" s="11">
        <v>9</v>
      </c>
      <c r="K14" s="11" t="s">
        <v>936</v>
      </c>
      <c r="L14" s="13"/>
      <c r="M14" s="13"/>
      <c r="N14" s="13"/>
      <c r="O14" s="13"/>
      <c r="P14" s="13"/>
      <c r="Q14" s="13">
        <v>0.89</v>
      </c>
      <c r="R14" s="13"/>
      <c r="S14" s="13"/>
      <c r="T14" s="13">
        <v>80</v>
      </c>
      <c r="U14" s="13">
        <v>18</v>
      </c>
      <c r="V14" s="13">
        <v>2</v>
      </c>
      <c r="W14" s="13"/>
      <c r="X14" s="13"/>
      <c r="Y14" s="7" t="s">
        <v>182</v>
      </c>
      <c r="Z14" s="13"/>
      <c r="AA14" s="13"/>
      <c r="AB14" s="13">
        <v>6</v>
      </c>
      <c r="AC14" s="13"/>
      <c r="AD14" s="17"/>
      <c r="AE14" s="13">
        <v>13.5</v>
      </c>
      <c r="AF14" s="13"/>
      <c r="AG14" s="13"/>
      <c r="AH14" s="13"/>
      <c r="AI14" s="13"/>
      <c r="AJ14" s="13"/>
      <c r="AK14" s="13"/>
      <c r="AL14" s="13"/>
      <c r="AM14" s="13"/>
      <c r="AN14" s="13"/>
      <c r="AO14" s="13">
        <v>4.5999999999999996</v>
      </c>
      <c r="AP14" s="17"/>
      <c r="AQ14" s="17"/>
      <c r="AR14" s="17"/>
      <c r="AS14" s="13">
        <v>0.3</v>
      </c>
      <c r="AT14" s="13"/>
      <c r="AU14" s="13">
        <v>15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">
      <c r="A15" s="13" t="s">
        <v>902</v>
      </c>
      <c r="B15" s="11" t="s">
        <v>935</v>
      </c>
      <c r="C15" s="11" t="s">
        <v>929</v>
      </c>
      <c r="D15" s="11" t="s">
        <v>937</v>
      </c>
      <c r="E15" s="134">
        <v>1973</v>
      </c>
      <c r="F15" s="134">
        <v>3</v>
      </c>
      <c r="G15" s="134">
        <v>27</v>
      </c>
      <c r="H15" s="22"/>
      <c r="I15" s="11">
        <v>11</v>
      </c>
      <c r="J15" s="11">
        <v>19</v>
      </c>
      <c r="K15" s="11" t="s">
        <v>937</v>
      </c>
      <c r="M15" s="13"/>
      <c r="N15" s="13"/>
      <c r="O15" s="13"/>
      <c r="P15" s="13"/>
      <c r="Q15" s="13">
        <v>0.72</v>
      </c>
      <c r="S15" s="13"/>
      <c r="T15" s="13">
        <v>75</v>
      </c>
      <c r="U15" s="13">
        <v>22</v>
      </c>
      <c r="V15" s="13">
        <v>3</v>
      </c>
      <c r="W15" s="13"/>
      <c r="X15" s="13"/>
      <c r="Y15" s="7" t="s">
        <v>303</v>
      </c>
      <c r="Z15" s="13"/>
      <c r="AA15" s="13"/>
      <c r="AB15" s="13">
        <v>6.1</v>
      </c>
      <c r="AD15" s="17"/>
      <c r="AE15" s="13">
        <v>12.3</v>
      </c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4.0999999999999996</v>
      </c>
      <c r="AP15" s="17"/>
      <c r="AQ15" s="17"/>
      <c r="AR15" s="17"/>
      <c r="AS15" s="13">
        <v>0.31</v>
      </c>
      <c r="AT15" s="13"/>
      <c r="AU15" s="13">
        <v>13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">
      <c r="A16" s="13" t="s">
        <v>902</v>
      </c>
      <c r="B16" s="11" t="s">
        <v>935</v>
      </c>
      <c r="C16" s="11" t="s">
        <v>929</v>
      </c>
      <c r="D16" s="11" t="s">
        <v>938</v>
      </c>
      <c r="E16" s="134">
        <v>1973</v>
      </c>
      <c r="F16" s="134">
        <v>3</v>
      </c>
      <c r="G16" s="134">
        <v>27</v>
      </c>
      <c r="H16" s="22"/>
      <c r="I16" s="11">
        <v>21</v>
      </c>
      <c r="J16" s="11">
        <v>37</v>
      </c>
      <c r="K16" s="11" t="s">
        <v>938</v>
      </c>
      <c r="M16" s="13"/>
      <c r="N16" s="13"/>
      <c r="O16" s="13"/>
      <c r="P16" s="13"/>
      <c r="Q16" s="13">
        <v>0.9</v>
      </c>
      <c r="S16" s="13"/>
      <c r="T16" s="13">
        <v>89</v>
      </c>
      <c r="U16" s="13">
        <v>7</v>
      </c>
      <c r="V16" s="13">
        <v>4</v>
      </c>
      <c r="W16" s="13"/>
      <c r="X16" s="13"/>
      <c r="Y16" s="7" t="s">
        <v>182</v>
      </c>
      <c r="Z16" s="13"/>
      <c r="AA16" s="13"/>
      <c r="AB16" s="13">
        <v>6.2</v>
      </c>
      <c r="AD16" s="17"/>
      <c r="AE16" s="13">
        <v>13.1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>
        <v>2.8</v>
      </c>
      <c r="AP16" s="17"/>
      <c r="AQ16" s="17"/>
      <c r="AR16" s="17"/>
      <c r="AS16" s="13">
        <v>0.16</v>
      </c>
      <c r="AT16" s="13"/>
      <c r="AU16" s="13">
        <v>18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">
      <c r="A17" s="13" t="s">
        <v>902</v>
      </c>
      <c r="B17" s="11" t="s">
        <v>935</v>
      </c>
      <c r="C17" s="11" t="s">
        <v>929</v>
      </c>
      <c r="D17" s="11" t="s">
        <v>939</v>
      </c>
      <c r="E17" s="134">
        <v>1973</v>
      </c>
      <c r="F17" s="134">
        <v>3</v>
      </c>
      <c r="G17" s="134">
        <v>27</v>
      </c>
      <c r="H17" s="22"/>
      <c r="I17" s="11">
        <v>40</v>
      </c>
      <c r="J17" s="11">
        <v>50</v>
      </c>
      <c r="K17" s="11" t="s">
        <v>939</v>
      </c>
      <c r="M17" s="13"/>
      <c r="N17" s="13"/>
      <c r="O17" s="13"/>
      <c r="P17" s="13"/>
      <c r="Q17" s="13">
        <v>1.17</v>
      </c>
      <c r="S17" s="13"/>
      <c r="T17" s="13">
        <v>89</v>
      </c>
      <c r="U17" s="13">
        <v>7</v>
      </c>
      <c r="V17" s="13">
        <v>4</v>
      </c>
      <c r="W17" s="13"/>
      <c r="X17" s="13"/>
      <c r="Y17" s="7" t="s">
        <v>303</v>
      </c>
      <c r="Z17" s="13"/>
      <c r="AA17" s="13"/>
      <c r="AB17" s="13">
        <v>6.1</v>
      </c>
      <c r="AC17" s="13"/>
      <c r="AD17" s="17"/>
      <c r="AE17" s="13">
        <v>8.6</v>
      </c>
      <c r="AF17" s="13"/>
      <c r="AG17" s="13"/>
      <c r="AH17" s="13"/>
      <c r="AI17" s="13"/>
      <c r="AJ17" s="13"/>
      <c r="AK17" s="13"/>
      <c r="AL17" s="13"/>
      <c r="AM17" s="13"/>
      <c r="AN17" s="13"/>
      <c r="AO17" s="13">
        <v>2</v>
      </c>
      <c r="AP17" s="17"/>
      <c r="AQ17" s="17"/>
      <c r="AR17" s="17"/>
      <c r="AS17" s="13">
        <v>0.11</v>
      </c>
      <c r="AT17" s="13"/>
      <c r="AU17" s="13">
        <v>18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">
      <c r="A18" s="13" t="s">
        <v>902</v>
      </c>
      <c r="B18" s="11" t="s">
        <v>935</v>
      </c>
      <c r="C18" s="11" t="s">
        <v>929</v>
      </c>
      <c r="D18" s="11" t="s">
        <v>940</v>
      </c>
      <c r="E18" s="134">
        <v>1973</v>
      </c>
      <c r="F18" s="134">
        <v>3</v>
      </c>
      <c r="G18" s="134">
        <v>27</v>
      </c>
      <c r="H18" s="22"/>
      <c r="I18" s="11">
        <v>52</v>
      </c>
      <c r="J18" s="11">
        <v>78</v>
      </c>
      <c r="K18" s="11" t="s">
        <v>940</v>
      </c>
      <c r="M18" s="13"/>
      <c r="N18" s="13"/>
      <c r="O18" s="13"/>
      <c r="P18" s="13"/>
      <c r="Q18" s="13">
        <v>0.91</v>
      </c>
      <c r="S18" s="13"/>
      <c r="T18" s="13">
        <v>93</v>
      </c>
      <c r="U18" s="13">
        <v>6</v>
      </c>
      <c r="V18" s="13">
        <v>1</v>
      </c>
      <c r="W18" s="13"/>
      <c r="X18" s="13"/>
      <c r="Y18" s="7" t="s">
        <v>301</v>
      </c>
      <c r="Z18" s="13"/>
      <c r="AA18" s="13"/>
      <c r="AB18" s="13">
        <v>6.4</v>
      </c>
      <c r="AC18" s="13"/>
      <c r="AD18" s="17"/>
      <c r="AE18" s="13">
        <v>4.9000000000000004</v>
      </c>
      <c r="AF18" s="13"/>
      <c r="AG18" s="13"/>
      <c r="AH18" s="13"/>
      <c r="AI18" s="13"/>
      <c r="AJ18" s="13"/>
      <c r="AK18" s="13"/>
      <c r="AL18" s="13"/>
      <c r="AM18" s="13"/>
      <c r="AN18" s="13"/>
      <c r="AO18" s="13">
        <v>0.8</v>
      </c>
      <c r="AP18" s="17"/>
      <c r="AQ18" s="17"/>
      <c r="AR18" s="17"/>
      <c r="AS18" s="13">
        <v>0.04</v>
      </c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">
      <c r="A19" s="13" t="s">
        <v>902</v>
      </c>
      <c r="B19" s="11" t="s">
        <v>935</v>
      </c>
      <c r="C19" s="11" t="s">
        <v>929</v>
      </c>
      <c r="D19" s="11" t="s">
        <v>941</v>
      </c>
      <c r="E19" s="134">
        <v>1973</v>
      </c>
      <c r="F19" s="134">
        <v>3</v>
      </c>
      <c r="G19" s="134">
        <v>27</v>
      </c>
      <c r="H19" s="22"/>
      <c r="I19" s="11">
        <v>80</v>
      </c>
      <c r="J19" s="11">
        <v>105</v>
      </c>
      <c r="K19" s="11" t="s">
        <v>941</v>
      </c>
      <c r="L19" s="13"/>
      <c r="M19" s="13"/>
      <c r="N19" s="13"/>
      <c r="O19" s="13"/>
      <c r="P19" s="13"/>
      <c r="Q19" s="13"/>
      <c r="S19" s="13"/>
      <c r="T19" s="13">
        <v>92</v>
      </c>
      <c r="U19" s="13">
        <v>7</v>
      </c>
      <c r="V19" s="13">
        <v>1</v>
      </c>
      <c r="W19" s="13"/>
      <c r="X19" s="13"/>
      <c r="Y19" s="7" t="s">
        <v>303</v>
      </c>
      <c r="Z19" s="13"/>
      <c r="AA19" s="13"/>
      <c r="AB19" s="13">
        <v>6.5</v>
      </c>
      <c r="AC19" s="13"/>
      <c r="AD19" s="17"/>
      <c r="AE19" s="13">
        <v>3.7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>
        <v>0.7</v>
      </c>
      <c r="AP19" s="17"/>
      <c r="AQ19" s="17"/>
      <c r="AR19" s="17"/>
      <c r="AS19" s="13">
        <v>0.03</v>
      </c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">
      <c r="A20" s="13" t="s">
        <v>902</v>
      </c>
      <c r="B20" s="11" t="s">
        <v>935</v>
      </c>
      <c r="C20" s="11" t="s">
        <v>929</v>
      </c>
      <c r="D20" s="11" t="s">
        <v>942</v>
      </c>
      <c r="E20" s="134">
        <v>1973</v>
      </c>
      <c r="F20" s="134">
        <v>3</v>
      </c>
      <c r="G20" s="134">
        <v>27</v>
      </c>
      <c r="H20" s="22"/>
      <c r="I20" s="11">
        <v>105</v>
      </c>
      <c r="J20" s="11">
        <v>107</v>
      </c>
      <c r="K20" s="11" t="s">
        <v>942</v>
      </c>
      <c r="L20" s="13"/>
      <c r="M20" s="13"/>
      <c r="N20" s="13"/>
      <c r="O20" s="13"/>
      <c r="P20" s="13"/>
      <c r="Q20" s="13"/>
      <c r="S20" s="13"/>
      <c r="T20" s="13">
        <v>71</v>
      </c>
      <c r="U20" s="13">
        <v>19</v>
      </c>
      <c r="V20" s="13">
        <v>10</v>
      </c>
      <c r="W20" s="13"/>
      <c r="X20" s="13"/>
      <c r="Y20" s="7" t="s">
        <v>182</v>
      </c>
      <c r="Z20" s="13"/>
      <c r="AA20" s="13"/>
      <c r="AB20" s="13">
        <v>6.6</v>
      </c>
      <c r="AC20" s="13"/>
      <c r="AD20" s="17"/>
      <c r="AE20" s="13">
        <v>7.2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>
        <v>0.8</v>
      </c>
      <c r="AP20" s="17"/>
      <c r="AQ20" s="17"/>
      <c r="AR20" s="17"/>
      <c r="AS20" s="13">
        <v>0.08</v>
      </c>
      <c r="AT20" s="13"/>
      <c r="AU20" s="13">
        <v>10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">
      <c r="A21" s="13" t="s">
        <v>902</v>
      </c>
      <c r="B21" s="11" t="s">
        <v>935</v>
      </c>
      <c r="C21" s="11" t="s">
        <v>929</v>
      </c>
      <c r="D21" s="11" t="s">
        <v>943</v>
      </c>
      <c r="E21" s="134">
        <v>1973</v>
      </c>
      <c r="F21" s="134">
        <v>3</v>
      </c>
      <c r="G21" s="134">
        <v>27</v>
      </c>
      <c r="H21" s="22"/>
      <c r="I21" s="11">
        <v>109</v>
      </c>
      <c r="J21" s="11">
        <v>119</v>
      </c>
      <c r="K21" s="11" t="s">
        <v>943</v>
      </c>
      <c r="L21" s="13"/>
      <c r="M21" s="13"/>
      <c r="N21" s="13"/>
      <c r="O21" s="13"/>
      <c r="P21" s="13"/>
      <c r="Q21" s="13"/>
      <c r="S21" s="13"/>
      <c r="T21" s="13">
        <v>73</v>
      </c>
      <c r="U21" s="13">
        <v>16</v>
      </c>
      <c r="V21" s="13">
        <v>11</v>
      </c>
      <c r="W21" s="13"/>
      <c r="X21" s="13"/>
      <c r="Y21" s="7" t="s">
        <v>192</v>
      </c>
      <c r="Z21" s="13"/>
      <c r="AA21" s="13"/>
      <c r="AB21" s="13">
        <v>6.4</v>
      </c>
      <c r="AC21" s="13"/>
      <c r="AD21" s="17"/>
      <c r="AE21" s="13">
        <v>7.2</v>
      </c>
      <c r="AF21" s="13"/>
      <c r="AG21" s="13"/>
      <c r="AH21" s="13"/>
      <c r="AI21" s="13"/>
      <c r="AJ21" s="13"/>
      <c r="AK21" s="13"/>
      <c r="AL21" s="13"/>
      <c r="AM21" s="13"/>
      <c r="AN21" s="13"/>
      <c r="AO21" s="13">
        <v>1.2</v>
      </c>
      <c r="AP21" s="17"/>
      <c r="AQ21" s="17"/>
      <c r="AR21" s="17"/>
      <c r="AS21" s="13">
        <v>0.05</v>
      </c>
      <c r="AT21" s="13"/>
      <c r="AU21" s="13">
        <v>24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">
      <c r="A22" s="13" t="s">
        <v>902</v>
      </c>
      <c r="B22" s="11" t="s">
        <v>935</v>
      </c>
      <c r="C22" s="11" t="s">
        <v>944</v>
      </c>
      <c r="D22" s="11" t="s">
        <v>936</v>
      </c>
      <c r="E22" s="134">
        <v>1973</v>
      </c>
      <c r="F22" s="134">
        <v>3</v>
      </c>
      <c r="G22" s="134">
        <v>27</v>
      </c>
      <c r="H22" s="22"/>
      <c r="I22" s="11">
        <v>0</v>
      </c>
      <c r="J22" s="11">
        <v>8</v>
      </c>
      <c r="K22" s="11" t="s">
        <v>936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>
        <v>-26.6</v>
      </c>
      <c r="AZ22" s="167" t="s">
        <v>928</v>
      </c>
      <c r="BA22" s="13">
        <v>5989</v>
      </c>
      <c r="BB22" s="13"/>
      <c r="BC22" s="13">
        <v>142.80000000000001</v>
      </c>
      <c r="BD22" s="13">
        <v>4.4000000000000004</v>
      </c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>
        <v>0.89</v>
      </c>
      <c r="DC22" s="13">
        <v>4.5999999999999996</v>
      </c>
      <c r="DD22" s="17"/>
      <c r="DE22" s="13"/>
      <c r="DF22" s="167" t="s">
        <v>949</v>
      </c>
    </row>
    <row r="23" spans="1:110" ht="14">
      <c r="A23" s="13" t="s">
        <v>902</v>
      </c>
      <c r="B23" s="11" t="s">
        <v>935</v>
      </c>
      <c r="C23" s="11" t="s">
        <v>944</v>
      </c>
      <c r="D23" s="11" t="s">
        <v>948</v>
      </c>
      <c r="E23" s="134">
        <v>1973</v>
      </c>
      <c r="F23" s="134">
        <v>3</v>
      </c>
      <c r="G23" s="134">
        <v>27</v>
      </c>
      <c r="H23" s="22"/>
      <c r="I23" s="11">
        <v>8</v>
      </c>
      <c r="J23" s="11">
        <v>27</v>
      </c>
      <c r="K23" s="11" t="s">
        <v>948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>
        <v>-25.9</v>
      </c>
      <c r="AZ23" s="167" t="s">
        <v>928</v>
      </c>
      <c r="BA23" s="13">
        <v>5987</v>
      </c>
      <c r="BB23" s="13"/>
      <c r="BC23" s="13">
        <v>58.6</v>
      </c>
      <c r="BD23" s="13">
        <v>5.8</v>
      </c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>
        <v>0.8</v>
      </c>
      <c r="DC23" s="13">
        <v>3.6</v>
      </c>
      <c r="DD23" s="17"/>
      <c r="DE23" s="13"/>
      <c r="DF23" s="167" t="s">
        <v>949</v>
      </c>
    </row>
    <row r="24" spans="1:110" ht="14">
      <c r="A24" s="13" t="s">
        <v>902</v>
      </c>
      <c r="B24" s="11" t="s">
        <v>935</v>
      </c>
      <c r="C24" s="11" t="s">
        <v>944</v>
      </c>
      <c r="D24" s="11" t="s">
        <v>939</v>
      </c>
      <c r="E24" s="134">
        <v>1973</v>
      </c>
      <c r="F24" s="134">
        <v>3</v>
      </c>
      <c r="G24" s="134">
        <v>27</v>
      </c>
      <c r="H24" s="22"/>
      <c r="I24" s="11">
        <v>27</v>
      </c>
      <c r="J24" s="11">
        <v>44</v>
      </c>
      <c r="K24" s="11" t="s">
        <v>939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>
        <v>-25.9</v>
      </c>
      <c r="AZ24" s="167" t="s">
        <v>928</v>
      </c>
      <c r="BA24" s="13">
        <v>5988</v>
      </c>
      <c r="BB24" s="13"/>
      <c r="BC24" s="13">
        <v>0.4</v>
      </c>
      <c r="BD24" s="13">
        <v>7.2</v>
      </c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>
        <v>0.98</v>
      </c>
      <c r="DC24" s="13">
        <v>2.6</v>
      </c>
      <c r="DD24" s="17"/>
      <c r="DE24" s="13"/>
      <c r="DF24" s="167" t="s">
        <v>949</v>
      </c>
    </row>
    <row r="25" spans="1:110" ht="14">
      <c r="A25" s="13" t="s">
        <v>902</v>
      </c>
      <c r="B25" s="11" t="s">
        <v>950</v>
      </c>
      <c r="C25" s="11" t="s">
        <v>952</v>
      </c>
      <c r="D25" s="11" t="s">
        <v>919</v>
      </c>
      <c r="E25" s="134">
        <v>1960</v>
      </c>
      <c r="F25" s="134">
        <v>9</v>
      </c>
      <c r="G25" s="134">
        <v>22</v>
      </c>
      <c r="H25" s="22"/>
      <c r="I25" s="11">
        <v>-2</v>
      </c>
      <c r="J25" s="11">
        <v>-1</v>
      </c>
      <c r="K25" s="11" t="s">
        <v>919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">
      <c r="A26" s="13" t="s">
        <v>902</v>
      </c>
      <c r="B26" s="11" t="s">
        <v>950</v>
      </c>
      <c r="C26" s="11" t="s">
        <v>952</v>
      </c>
      <c r="D26" s="11" t="s">
        <v>957</v>
      </c>
      <c r="E26" s="134">
        <v>1960</v>
      </c>
      <c r="F26" s="134">
        <v>9</v>
      </c>
      <c r="G26" s="134">
        <v>22</v>
      </c>
      <c r="H26" s="22"/>
      <c r="I26" s="11">
        <v>-1</v>
      </c>
      <c r="J26" s="11">
        <v>0</v>
      </c>
      <c r="K26" s="11" t="s">
        <v>957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">
      <c r="A27" s="13" t="s">
        <v>902</v>
      </c>
      <c r="B27" s="11" t="s">
        <v>950</v>
      </c>
      <c r="C27" s="11" t="s">
        <v>952</v>
      </c>
      <c r="D27" s="11" t="s">
        <v>958</v>
      </c>
      <c r="E27" s="134">
        <v>1960</v>
      </c>
      <c r="F27" s="134">
        <v>9</v>
      </c>
      <c r="G27" s="134">
        <v>22</v>
      </c>
      <c r="H27" s="22"/>
      <c r="I27" s="11">
        <v>0</v>
      </c>
      <c r="J27" s="11">
        <v>3</v>
      </c>
      <c r="K27" s="11" t="s">
        <v>958</v>
      </c>
      <c r="L27" s="13"/>
      <c r="M27" s="13"/>
      <c r="N27" s="13"/>
      <c r="O27" s="13"/>
      <c r="P27" s="13"/>
      <c r="Q27" s="13">
        <v>0.69</v>
      </c>
      <c r="R27" s="13"/>
      <c r="S27" s="13"/>
      <c r="T27" s="13">
        <v>61</v>
      </c>
      <c r="U27" s="13">
        <v>25</v>
      </c>
      <c r="V27" s="13">
        <v>12</v>
      </c>
      <c r="W27" s="13"/>
      <c r="X27" s="13"/>
      <c r="Y27" s="7" t="s">
        <v>192</v>
      </c>
      <c r="Z27" s="13"/>
      <c r="AA27" s="13"/>
      <c r="AB27" s="13">
        <v>5.8</v>
      </c>
      <c r="AC27" s="13">
        <v>5.7</v>
      </c>
      <c r="AD27" s="17"/>
      <c r="AE27" s="13">
        <v>32.799999999999997</v>
      </c>
      <c r="AF27" s="13"/>
      <c r="AG27" s="13"/>
      <c r="AH27" s="13"/>
      <c r="AI27" s="13"/>
      <c r="AJ27" s="13"/>
      <c r="AK27" s="13"/>
      <c r="AL27" s="13"/>
      <c r="AM27" s="13"/>
      <c r="AN27" s="13"/>
      <c r="AO27" s="13">
        <v>9.9</v>
      </c>
      <c r="AP27" s="17"/>
      <c r="AQ27" s="17"/>
      <c r="AR27" s="17"/>
      <c r="AS27" s="13">
        <v>0.54</v>
      </c>
      <c r="AT27" s="13"/>
      <c r="AU27" s="13">
        <v>18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">
      <c r="A28" s="13" t="s">
        <v>902</v>
      </c>
      <c r="B28" s="11" t="s">
        <v>950</v>
      </c>
      <c r="C28" s="11" t="s">
        <v>952</v>
      </c>
      <c r="D28" s="11" t="s">
        <v>959</v>
      </c>
      <c r="E28" s="134">
        <v>1960</v>
      </c>
      <c r="F28" s="134">
        <v>9</v>
      </c>
      <c r="G28" s="134">
        <v>22</v>
      </c>
      <c r="H28" s="22"/>
      <c r="I28" s="11">
        <v>3</v>
      </c>
      <c r="J28" s="11">
        <v>8</v>
      </c>
      <c r="K28" s="11" t="s">
        <v>959</v>
      </c>
      <c r="L28" s="13"/>
      <c r="M28" s="13"/>
      <c r="N28" s="13"/>
      <c r="O28" s="13"/>
      <c r="P28" s="13"/>
      <c r="Q28" s="13">
        <v>0.69</v>
      </c>
      <c r="R28" s="13"/>
      <c r="S28" s="13"/>
      <c r="T28" s="13"/>
      <c r="U28" s="13"/>
      <c r="V28" s="13"/>
      <c r="W28" s="13"/>
      <c r="X28" s="13"/>
      <c r="Y28" s="7" t="s">
        <v>220</v>
      </c>
      <c r="Z28" s="13"/>
      <c r="AA28" s="13"/>
      <c r="AB28" s="13">
        <v>5.8</v>
      </c>
      <c r="AC28" s="13">
        <v>5.5</v>
      </c>
      <c r="AD28" s="17"/>
      <c r="AE28" s="13">
        <v>11.3</v>
      </c>
      <c r="AF28" s="13"/>
      <c r="AG28" s="13"/>
      <c r="AH28" s="13"/>
      <c r="AI28" s="13"/>
      <c r="AJ28" s="13"/>
      <c r="AK28" s="13"/>
      <c r="AL28" s="13"/>
      <c r="AM28" s="13"/>
      <c r="AN28" s="13"/>
      <c r="AO28" s="13">
        <v>1.3</v>
      </c>
      <c r="AP28" s="17"/>
      <c r="AQ28" s="17"/>
      <c r="AR28" s="17"/>
      <c r="AS28" s="13">
        <v>7.0000000000000007E-2</v>
      </c>
      <c r="AT28" s="13"/>
      <c r="AU28" s="13">
        <v>19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">
      <c r="A29" s="13" t="s">
        <v>902</v>
      </c>
      <c r="B29" s="11" t="s">
        <v>950</v>
      </c>
      <c r="C29" s="11" t="s">
        <v>952</v>
      </c>
      <c r="D29" s="11" t="s">
        <v>960</v>
      </c>
      <c r="E29" s="134">
        <v>1960</v>
      </c>
      <c r="F29" s="134">
        <v>9</v>
      </c>
      <c r="G29" s="134">
        <v>22</v>
      </c>
      <c r="H29" s="22"/>
      <c r="I29" s="11">
        <v>8</v>
      </c>
      <c r="J29" s="11">
        <v>74</v>
      </c>
      <c r="K29" s="11" t="s">
        <v>960</v>
      </c>
      <c r="L29" s="13"/>
      <c r="M29" s="13"/>
      <c r="N29" s="13"/>
      <c r="O29" s="13"/>
      <c r="P29" s="13"/>
      <c r="Q29" s="13">
        <v>1.2</v>
      </c>
      <c r="R29" s="13"/>
      <c r="S29" s="13"/>
      <c r="T29" s="13">
        <v>50</v>
      </c>
      <c r="U29" s="13">
        <v>36</v>
      </c>
      <c r="V29" s="13">
        <v>13</v>
      </c>
      <c r="W29" s="13"/>
      <c r="X29" s="13"/>
      <c r="Y29" s="7" t="s">
        <v>220</v>
      </c>
      <c r="Z29" s="13"/>
      <c r="AA29" s="13"/>
      <c r="AB29" s="13">
        <v>6.4</v>
      </c>
      <c r="AC29" s="13">
        <v>6.2</v>
      </c>
      <c r="AD29" s="17"/>
      <c r="AE29" s="13">
        <v>14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>
        <v>0.2</v>
      </c>
      <c r="AP29" s="17"/>
      <c r="AQ29" s="17"/>
      <c r="AR29" s="17"/>
      <c r="AS29" s="13">
        <v>0.02</v>
      </c>
      <c r="AT29" s="13"/>
      <c r="AU29" s="13"/>
      <c r="AV29" s="13"/>
      <c r="AW29" s="13"/>
      <c r="AX29" s="13"/>
      <c r="AY29" s="5">
        <v>-26.8</v>
      </c>
      <c r="AZ29" s="167" t="s">
        <v>928</v>
      </c>
      <c r="BA29" s="13">
        <v>5729</v>
      </c>
      <c r="BB29" s="13"/>
      <c r="BC29" s="13">
        <v>-436.9</v>
      </c>
      <c r="BD29" s="13">
        <v>13.9</v>
      </c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">
      <c r="A30" s="13" t="s">
        <v>902</v>
      </c>
      <c r="B30" s="11" t="s">
        <v>950</v>
      </c>
      <c r="C30" s="11" t="s">
        <v>952</v>
      </c>
      <c r="D30" s="11" t="s">
        <v>961</v>
      </c>
      <c r="E30" s="134">
        <v>1960</v>
      </c>
      <c r="F30" s="134">
        <v>9</v>
      </c>
      <c r="G30" s="134">
        <v>22</v>
      </c>
      <c r="H30" s="22"/>
      <c r="I30" s="11">
        <v>74</v>
      </c>
      <c r="J30" s="11">
        <v>82</v>
      </c>
      <c r="K30" s="11" t="s">
        <v>961</v>
      </c>
      <c r="L30" s="13"/>
      <c r="M30" s="13"/>
      <c r="N30" s="13"/>
      <c r="O30" s="13"/>
      <c r="P30" s="13"/>
      <c r="Q30" s="13">
        <v>0.69</v>
      </c>
      <c r="R30" s="13"/>
      <c r="S30" s="13"/>
      <c r="T30" s="13"/>
      <c r="U30" s="13"/>
      <c r="V30" s="13"/>
      <c r="W30" s="13"/>
      <c r="X30" s="13"/>
      <c r="Y30" s="7" t="s">
        <v>192</v>
      </c>
      <c r="Z30" s="13"/>
      <c r="AA30" s="13"/>
      <c r="AB30" s="13">
        <v>5.4</v>
      </c>
      <c r="AC30" s="13">
        <v>6.1</v>
      </c>
      <c r="AD30" s="17"/>
      <c r="AE30" s="13">
        <v>18.3</v>
      </c>
      <c r="AF30" s="13"/>
      <c r="AG30" s="13"/>
      <c r="AH30" s="13"/>
      <c r="AI30" s="13"/>
      <c r="AJ30" s="13"/>
      <c r="AK30" s="13"/>
      <c r="AL30" s="13"/>
      <c r="AM30" s="13"/>
      <c r="AN30" s="13"/>
      <c r="AO30" s="13">
        <v>3.6</v>
      </c>
      <c r="AP30" s="17"/>
      <c r="AQ30" s="17"/>
      <c r="AR30" s="17"/>
      <c r="AS30" s="13">
        <v>0.21</v>
      </c>
      <c r="AT30" s="13"/>
      <c r="AU30" s="13">
        <v>17</v>
      </c>
      <c r="AV30" s="13"/>
      <c r="AW30" s="13"/>
      <c r="AX30" s="13"/>
      <c r="AY30" s="5">
        <v>-25.8</v>
      </c>
      <c r="AZ30" s="167" t="s">
        <v>928</v>
      </c>
      <c r="BA30" s="13">
        <v>5727</v>
      </c>
      <c r="BB30" s="13"/>
      <c r="BC30" s="13">
        <v>-33.799999999999997</v>
      </c>
      <c r="BD30" s="13">
        <v>3.8</v>
      </c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">
      <c r="A31" s="13" t="s">
        <v>902</v>
      </c>
      <c r="B31" s="11" t="s">
        <v>950</v>
      </c>
      <c r="C31" s="11" t="s">
        <v>952</v>
      </c>
      <c r="D31" s="11" t="s">
        <v>962</v>
      </c>
      <c r="E31" s="134">
        <v>1960</v>
      </c>
      <c r="F31" s="134">
        <v>9</v>
      </c>
      <c r="G31" s="134">
        <v>22</v>
      </c>
      <c r="H31" s="22"/>
      <c r="I31" s="11">
        <v>82</v>
      </c>
      <c r="J31" s="11">
        <v>92</v>
      </c>
      <c r="K31" s="11" t="s">
        <v>962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 t="s">
        <v>192</v>
      </c>
      <c r="Z31" s="13"/>
      <c r="AA31" s="13"/>
      <c r="AB31" s="13">
        <v>5.5</v>
      </c>
      <c r="AC31" s="13">
        <v>6.2</v>
      </c>
      <c r="AD31" s="17"/>
      <c r="AE31" s="13">
        <v>12.9</v>
      </c>
      <c r="AF31" s="13"/>
      <c r="AG31" s="13"/>
      <c r="AH31" s="13"/>
      <c r="AI31" s="13"/>
      <c r="AJ31" s="13"/>
      <c r="AK31" s="13"/>
      <c r="AL31" s="13"/>
      <c r="AM31" s="13"/>
      <c r="AN31" s="13"/>
      <c r="AO31" s="13">
        <v>3.4</v>
      </c>
      <c r="AP31" s="17"/>
      <c r="AQ31" s="17"/>
      <c r="AR31" s="17"/>
      <c r="AS31" s="13">
        <v>0.14000000000000001</v>
      </c>
      <c r="AT31" s="13"/>
      <c r="AU31" s="13">
        <v>24</v>
      </c>
      <c r="AV31" s="13"/>
      <c r="AW31" s="13"/>
      <c r="AX31" s="13"/>
      <c r="AY31" s="5">
        <v>-24.8</v>
      </c>
      <c r="AZ31" s="167" t="s">
        <v>928</v>
      </c>
      <c r="BA31" s="13">
        <v>5728</v>
      </c>
      <c r="BB31" s="13"/>
      <c r="BC31" s="13">
        <v>-94.9</v>
      </c>
      <c r="BD31" s="13">
        <v>5.3</v>
      </c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">
      <c r="A32" s="13" t="s">
        <v>902</v>
      </c>
      <c r="B32" s="11" t="s">
        <v>963</v>
      </c>
      <c r="C32" s="11" t="s">
        <v>969</v>
      </c>
      <c r="D32" s="167" t="s">
        <v>973</v>
      </c>
      <c r="E32" s="134">
        <v>1960</v>
      </c>
      <c r="F32" s="134">
        <v>3</v>
      </c>
      <c r="G32" s="134">
        <v>1</v>
      </c>
      <c r="H32" s="22"/>
      <c r="I32" s="11">
        <v>0</v>
      </c>
      <c r="J32" s="11">
        <v>8</v>
      </c>
      <c r="K32" s="167" t="s">
        <v>936</v>
      </c>
      <c r="L32" s="13"/>
      <c r="M32" s="13"/>
      <c r="N32" s="13"/>
      <c r="O32" s="13"/>
      <c r="P32" s="13"/>
      <c r="Q32" s="13">
        <v>0.66</v>
      </c>
      <c r="R32" s="13"/>
      <c r="S32" s="13"/>
      <c r="T32" s="13">
        <v>55</v>
      </c>
      <c r="U32" s="13">
        <v>23</v>
      </c>
      <c r="V32" s="13">
        <v>22</v>
      </c>
      <c r="W32" s="13"/>
      <c r="X32" s="13"/>
      <c r="Y32" s="7" t="s">
        <v>202</v>
      </c>
      <c r="Z32" s="13"/>
      <c r="AA32" s="13"/>
      <c r="AB32" s="13">
        <v>6</v>
      </c>
      <c r="AC32" s="13">
        <v>5.7</v>
      </c>
      <c r="AD32" s="17"/>
      <c r="AE32" s="13">
        <v>36.9</v>
      </c>
      <c r="AF32" s="13"/>
      <c r="AG32" s="13"/>
      <c r="AH32" s="13"/>
      <c r="AI32" s="13"/>
      <c r="AJ32" s="13"/>
      <c r="AK32" s="13"/>
      <c r="AL32" s="13"/>
      <c r="AM32" s="13"/>
      <c r="AN32" s="13"/>
      <c r="AO32" s="13">
        <v>12.3</v>
      </c>
      <c r="AP32" s="17"/>
      <c r="AQ32" s="17"/>
      <c r="AR32" s="17"/>
      <c r="AS32" s="13">
        <v>0.93</v>
      </c>
      <c r="AT32" s="13"/>
      <c r="AU32" s="13">
        <v>13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">
      <c r="A33" s="13" t="s">
        <v>902</v>
      </c>
      <c r="B33" s="11" t="s">
        <v>963</v>
      </c>
      <c r="C33" s="11" t="s">
        <v>969</v>
      </c>
      <c r="D33" s="167" t="s">
        <v>974</v>
      </c>
      <c r="E33" s="134">
        <v>1960</v>
      </c>
      <c r="F33" s="134">
        <v>3</v>
      </c>
      <c r="G33" s="134">
        <v>1</v>
      </c>
      <c r="H33" s="22"/>
      <c r="I33" s="11">
        <v>8</v>
      </c>
      <c r="J33" s="11">
        <v>15</v>
      </c>
      <c r="K33" s="167" t="s">
        <v>936</v>
      </c>
      <c r="L33" s="13"/>
      <c r="M33" s="13"/>
      <c r="N33" s="13"/>
      <c r="O33" s="13"/>
      <c r="P33" s="13"/>
      <c r="Q33" s="13">
        <v>0.82</v>
      </c>
      <c r="R33" s="13"/>
      <c r="S33" s="13"/>
      <c r="T33" s="13">
        <v>56</v>
      </c>
      <c r="U33" s="13">
        <v>26</v>
      </c>
      <c r="V33" s="13">
        <v>18</v>
      </c>
      <c r="W33" s="13"/>
      <c r="X33" s="13"/>
      <c r="Y33" s="7" t="s">
        <v>202</v>
      </c>
      <c r="Z33" s="13"/>
      <c r="AA33" s="13"/>
      <c r="AB33" s="13">
        <v>6</v>
      </c>
      <c r="AC33" s="13">
        <v>6.2</v>
      </c>
      <c r="AD33" s="17"/>
      <c r="AE33" s="13">
        <v>31.2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>
        <v>8.6999999999999993</v>
      </c>
      <c r="AQ33" s="17"/>
      <c r="AR33" s="17"/>
      <c r="AS33" s="17">
        <v>0.71</v>
      </c>
      <c r="AT33" s="13"/>
      <c r="AU33" s="13">
        <v>12</v>
      </c>
      <c r="AV33" s="13"/>
      <c r="AW33" s="13"/>
      <c r="AX33" s="13"/>
      <c r="AY33" s="13">
        <v>-26.2</v>
      </c>
      <c r="AZ33" s="167" t="s">
        <v>928</v>
      </c>
      <c r="BA33" s="13">
        <v>2345</v>
      </c>
      <c r="BB33" s="13"/>
      <c r="BC33" s="13">
        <v>43.2</v>
      </c>
      <c r="BD33" s="13">
        <v>7.3</v>
      </c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">
      <c r="A34" s="13" t="s">
        <v>902</v>
      </c>
      <c r="B34" s="11" t="s">
        <v>963</v>
      </c>
      <c r="C34" s="11" t="s">
        <v>969</v>
      </c>
      <c r="D34" s="167" t="s">
        <v>970</v>
      </c>
      <c r="E34" s="134">
        <v>1960</v>
      </c>
      <c r="F34" s="134">
        <v>3</v>
      </c>
      <c r="G34" s="134">
        <v>1</v>
      </c>
      <c r="H34" s="22"/>
      <c r="I34" s="11">
        <v>20</v>
      </c>
      <c r="J34" s="11">
        <v>36</v>
      </c>
      <c r="K34" s="167" t="s">
        <v>970</v>
      </c>
      <c r="L34" s="13"/>
      <c r="M34" s="13"/>
      <c r="N34" s="13"/>
      <c r="O34" s="13"/>
      <c r="P34" s="13"/>
      <c r="Q34" s="13">
        <v>0.74</v>
      </c>
      <c r="R34" s="13"/>
      <c r="S34" s="13"/>
      <c r="T34" s="13">
        <v>65</v>
      </c>
      <c r="U34" s="13">
        <v>26</v>
      </c>
      <c r="V34" s="13">
        <v>9</v>
      </c>
      <c r="W34" s="13"/>
      <c r="X34" s="13"/>
      <c r="Y34" s="7" t="s">
        <v>202</v>
      </c>
      <c r="Z34" s="13"/>
      <c r="AA34" s="13"/>
      <c r="AB34" s="13">
        <v>6.4</v>
      </c>
      <c r="AC34" s="13">
        <v>6.3</v>
      </c>
      <c r="AD34" s="17"/>
      <c r="AE34" s="13">
        <v>19.100000000000001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>
        <v>3.6</v>
      </c>
      <c r="AQ34" s="17"/>
      <c r="AR34" s="17"/>
      <c r="AS34" s="17">
        <v>0.4</v>
      </c>
      <c r="AT34" s="13"/>
      <c r="AU34" s="13">
        <v>9</v>
      </c>
      <c r="AV34" s="13"/>
      <c r="AW34" s="13"/>
      <c r="AX34" s="13"/>
      <c r="AY34" s="13">
        <v>-24.7</v>
      </c>
      <c r="AZ34" s="167" t="s">
        <v>928</v>
      </c>
      <c r="BA34" s="13">
        <v>2346</v>
      </c>
      <c r="BB34" s="13"/>
      <c r="BC34" s="13">
        <v>-97.5</v>
      </c>
      <c r="BD34" s="13">
        <v>4.5</v>
      </c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">
      <c r="A35" s="13" t="s">
        <v>902</v>
      </c>
      <c r="B35" s="11" t="s">
        <v>963</v>
      </c>
      <c r="C35" s="11" t="s">
        <v>969</v>
      </c>
      <c r="D35" s="167" t="s">
        <v>971</v>
      </c>
      <c r="E35" s="134">
        <v>1960</v>
      </c>
      <c r="F35" s="134">
        <v>3</v>
      </c>
      <c r="G35" s="134">
        <v>1</v>
      </c>
      <c r="H35" s="22"/>
      <c r="I35" s="11">
        <v>46</v>
      </c>
      <c r="J35" s="11">
        <v>56</v>
      </c>
      <c r="K35" s="167" t="s">
        <v>971</v>
      </c>
      <c r="L35" s="13"/>
      <c r="M35" s="13"/>
      <c r="N35" s="13"/>
      <c r="O35" s="13"/>
      <c r="P35" s="13"/>
      <c r="Q35" s="13">
        <v>0.83</v>
      </c>
      <c r="R35" s="13"/>
      <c r="S35" s="13"/>
      <c r="T35" s="13">
        <v>67</v>
      </c>
      <c r="U35" s="13">
        <v>21</v>
      </c>
      <c r="V35" s="13">
        <v>12</v>
      </c>
      <c r="W35" s="13"/>
      <c r="X35" s="13"/>
      <c r="Y35" s="7" t="s">
        <v>220</v>
      </c>
      <c r="Z35" s="13"/>
      <c r="AA35" s="13"/>
      <c r="AB35" s="13">
        <v>6.4</v>
      </c>
      <c r="AC35" s="13">
        <v>6.4</v>
      </c>
      <c r="AD35" s="17"/>
      <c r="AE35" s="13">
        <v>13.2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>
        <v>1.7</v>
      </c>
      <c r="AQ35" s="17"/>
      <c r="AR35" s="17"/>
      <c r="AS35" s="17">
        <v>0.2</v>
      </c>
      <c r="AT35" s="13"/>
      <c r="AU35" s="13">
        <v>9</v>
      </c>
      <c r="AV35" s="13"/>
      <c r="AW35" s="13"/>
      <c r="AX35" s="13"/>
      <c r="AY35" s="13">
        <v>-25.5</v>
      </c>
      <c r="AZ35" s="167" t="s">
        <v>928</v>
      </c>
      <c r="BA35" s="13">
        <v>2347</v>
      </c>
      <c r="BB35" s="13"/>
      <c r="BC35" s="13">
        <v>-176.5</v>
      </c>
      <c r="BD35" s="13">
        <v>6.4</v>
      </c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">
      <c r="A36" s="13" t="s">
        <v>902</v>
      </c>
      <c r="B36" s="11" t="s">
        <v>963</v>
      </c>
      <c r="C36" s="11" t="s">
        <v>969</v>
      </c>
      <c r="D36" s="167" t="s">
        <v>972</v>
      </c>
      <c r="E36" s="134">
        <v>1960</v>
      </c>
      <c r="F36" s="134">
        <v>3</v>
      </c>
      <c r="G36" s="134">
        <v>1</v>
      </c>
      <c r="H36" s="22"/>
      <c r="I36" s="11">
        <v>74</v>
      </c>
      <c r="J36" s="11">
        <v>89</v>
      </c>
      <c r="K36" s="167" t="s">
        <v>972</v>
      </c>
      <c r="L36" s="13"/>
      <c r="M36" s="13"/>
      <c r="N36" s="13"/>
      <c r="O36" s="13"/>
      <c r="P36" s="13"/>
      <c r="Q36" s="13">
        <v>0.85</v>
      </c>
      <c r="R36" s="13"/>
      <c r="S36" s="13"/>
      <c r="T36" s="13"/>
      <c r="V36" s="13"/>
      <c r="W36" s="13"/>
      <c r="X36" s="13"/>
      <c r="Y36" s="7" t="s">
        <v>220</v>
      </c>
      <c r="Z36" s="13"/>
      <c r="AA36" s="13"/>
      <c r="AB36" s="13">
        <v>6.4</v>
      </c>
      <c r="AC36" s="13">
        <v>6.4</v>
      </c>
      <c r="AD36" s="17"/>
      <c r="AE36" s="13">
        <v>14.2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>
        <v>1.1000000000000001</v>
      </c>
      <c r="AQ36" s="17"/>
      <c r="AR36" s="17"/>
      <c r="AS36" s="17">
        <v>0.15</v>
      </c>
      <c r="AT36" s="13"/>
      <c r="AU36" s="13">
        <v>7</v>
      </c>
      <c r="AV36" s="13"/>
      <c r="AW36" s="13"/>
      <c r="AX36" s="13"/>
      <c r="AY36" s="13">
        <v>-25</v>
      </c>
      <c r="AZ36" s="167" t="s">
        <v>928</v>
      </c>
      <c r="BA36" s="13">
        <v>2348</v>
      </c>
      <c r="BB36" s="13"/>
      <c r="BC36" s="13">
        <v>-457.5</v>
      </c>
      <c r="BD36" s="13">
        <v>5.9</v>
      </c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">
      <c r="A37" s="13" t="s">
        <v>902</v>
      </c>
      <c r="B37" s="11" t="s">
        <v>975</v>
      </c>
      <c r="C37" s="11" t="s">
        <v>977</v>
      </c>
      <c r="D37" s="11" t="s">
        <v>982</v>
      </c>
      <c r="E37" s="134">
        <v>1959</v>
      </c>
      <c r="F37" s="134">
        <v>9</v>
      </c>
      <c r="G37" s="134">
        <v>7</v>
      </c>
      <c r="H37" s="22"/>
      <c r="I37" s="11">
        <v>0</v>
      </c>
      <c r="J37" s="11">
        <v>8</v>
      </c>
      <c r="K37" s="11" t="s">
        <v>982</v>
      </c>
      <c r="L37" s="13"/>
      <c r="M37" s="13"/>
      <c r="N37" s="13"/>
      <c r="O37" s="13"/>
      <c r="P37" s="13"/>
      <c r="Q37" s="13">
        <v>0.94</v>
      </c>
      <c r="R37" s="13"/>
      <c r="S37" s="13"/>
      <c r="T37" s="13">
        <v>31</v>
      </c>
      <c r="U37" s="13">
        <v>33</v>
      </c>
      <c r="V37" s="13">
        <v>23</v>
      </c>
      <c r="W37" s="13"/>
      <c r="X37" s="13"/>
      <c r="Y37" s="7" t="s">
        <v>220</v>
      </c>
      <c r="Z37" s="13"/>
      <c r="AA37" s="13"/>
      <c r="AB37" s="13">
        <v>5.9</v>
      </c>
      <c r="AC37" s="13">
        <v>4.5</v>
      </c>
      <c r="AD37" s="17"/>
      <c r="AE37" s="13">
        <v>19.899999999999999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>
        <v>7.1</v>
      </c>
      <c r="AP37" s="17"/>
      <c r="AQ37" s="17"/>
      <c r="AR37" s="17"/>
      <c r="AS37" s="13">
        <v>0.48</v>
      </c>
      <c r="AT37" s="13"/>
      <c r="AU37" s="13">
        <v>15</v>
      </c>
      <c r="AV37" s="13"/>
      <c r="AW37" s="13"/>
      <c r="AX37" s="13"/>
      <c r="AY37" s="13">
        <v>-27.5</v>
      </c>
      <c r="AZ37" s="167" t="s">
        <v>928</v>
      </c>
      <c r="BA37" s="13">
        <v>2352</v>
      </c>
      <c r="BB37" s="13"/>
      <c r="BC37" s="13">
        <v>-39.4</v>
      </c>
      <c r="BD37" s="13">
        <v>6.8</v>
      </c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">
      <c r="A38" s="13" t="s">
        <v>902</v>
      </c>
      <c r="B38" s="11" t="s">
        <v>975</v>
      </c>
      <c r="C38" s="11" t="s">
        <v>977</v>
      </c>
      <c r="D38" s="11" t="s">
        <v>983</v>
      </c>
      <c r="E38" s="134">
        <v>1959</v>
      </c>
      <c r="F38" s="134">
        <v>9</v>
      </c>
      <c r="G38" s="134">
        <v>7</v>
      </c>
      <c r="H38" s="22"/>
      <c r="I38" s="11">
        <v>8</v>
      </c>
      <c r="J38" s="11">
        <v>23</v>
      </c>
      <c r="K38" s="11" t="s">
        <v>983</v>
      </c>
      <c r="L38" s="13"/>
      <c r="M38" s="13"/>
      <c r="N38" s="13"/>
      <c r="O38" s="13"/>
      <c r="P38" s="13"/>
      <c r="Q38" s="13">
        <v>1.05</v>
      </c>
      <c r="R38" s="13"/>
      <c r="S38" s="13"/>
      <c r="T38" s="13">
        <v>32</v>
      </c>
      <c r="U38" s="13">
        <v>36</v>
      </c>
      <c r="V38" s="13">
        <v>32</v>
      </c>
      <c r="W38" s="13"/>
      <c r="X38" s="13"/>
      <c r="Y38" s="7" t="s">
        <v>220</v>
      </c>
      <c r="Z38" s="13"/>
      <c r="AA38" s="13"/>
      <c r="AB38" s="13">
        <v>5.9</v>
      </c>
      <c r="AC38" s="13">
        <v>5.4</v>
      </c>
      <c r="AD38" s="17"/>
      <c r="AE38" s="13">
        <v>15.5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>
        <v>4.2</v>
      </c>
      <c r="AP38" s="17"/>
      <c r="AQ38" s="17"/>
      <c r="AR38" s="17"/>
      <c r="AS38" s="13">
        <v>0.31</v>
      </c>
      <c r="AT38" s="13"/>
      <c r="AU38" s="13">
        <v>14</v>
      </c>
      <c r="AV38" s="13"/>
      <c r="AW38" s="13"/>
      <c r="AX38" s="13"/>
      <c r="AY38" s="13">
        <v>-27.1</v>
      </c>
      <c r="AZ38" s="167" t="s">
        <v>928</v>
      </c>
      <c r="BA38" s="13">
        <v>2353</v>
      </c>
      <c r="BB38" s="13"/>
      <c r="BC38" s="13">
        <v>-44</v>
      </c>
      <c r="BD38" s="13">
        <v>6.8</v>
      </c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">
      <c r="A39" s="13" t="s">
        <v>902</v>
      </c>
      <c r="B39" s="11" t="s">
        <v>975</v>
      </c>
      <c r="C39" s="11" t="s">
        <v>977</v>
      </c>
      <c r="D39" s="11" t="s">
        <v>984</v>
      </c>
      <c r="E39" s="134">
        <v>1959</v>
      </c>
      <c r="F39" s="134">
        <v>9</v>
      </c>
      <c r="G39" s="134">
        <v>7</v>
      </c>
      <c r="H39" s="22"/>
      <c r="I39" s="11">
        <v>23</v>
      </c>
      <c r="J39" s="11">
        <v>42</v>
      </c>
      <c r="K39" s="11" t="s">
        <v>984</v>
      </c>
      <c r="L39" s="13"/>
      <c r="M39" s="13"/>
      <c r="N39" s="13"/>
      <c r="O39" s="13"/>
      <c r="P39" s="13"/>
      <c r="Q39" s="13">
        <v>1.31</v>
      </c>
      <c r="R39" s="13"/>
      <c r="S39" s="13"/>
      <c r="T39" s="13">
        <v>39</v>
      </c>
      <c r="U39" s="13">
        <v>33</v>
      </c>
      <c r="V39" s="13">
        <v>22</v>
      </c>
      <c r="W39" s="13"/>
      <c r="X39" s="13"/>
      <c r="Y39" s="7" t="s">
        <v>220</v>
      </c>
      <c r="Z39" s="13"/>
      <c r="AA39" s="13"/>
      <c r="AB39" s="13">
        <v>5.9</v>
      </c>
      <c r="AC39" s="13">
        <v>5.4</v>
      </c>
      <c r="AD39" s="17"/>
      <c r="AE39" s="13">
        <v>10.5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>
        <v>1.9</v>
      </c>
      <c r="AP39" s="17"/>
      <c r="AQ39" s="17"/>
      <c r="AR39" s="17"/>
      <c r="AS39" s="13">
        <v>0.12</v>
      </c>
      <c r="AT39" s="13"/>
      <c r="AU39" s="13">
        <v>16</v>
      </c>
      <c r="AV39" s="13"/>
      <c r="AW39" s="13"/>
      <c r="AX39" s="13"/>
      <c r="AY39" s="13">
        <v>-26</v>
      </c>
      <c r="AZ39" s="167" t="s">
        <v>928</v>
      </c>
      <c r="BA39" s="13">
        <v>2354</v>
      </c>
      <c r="BB39" s="13"/>
      <c r="BC39" s="13">
        <v>-140.19999999999999</v>
      </c>
      <c r="BD39" s="13">
        <v>6.4</v>
      </c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">
      <c r="A40" s="13" t="s">
        <v>902</v>
      </c>
      <c r="B40" s="11" t="s">
        <v>975</v>
      </c>
      <c r="C40" s="11" t="s">
        <v>977</v>
      </c>
      <c r="D40" s="11" t="s">
        <v>985</v>
      </c>
      <c r="E40" s="134">
        <v>1959</v>
      </c>
      <c r="F40" s="134">
        <v>9</v>
      </c>
      <c r="G40" s="134">
        <v>7</v>
      </c>
      <c r="H40" s="22"/>
      <c r="I40" s="11">
        <v>42</v>
      </c>
      <c r="J40" s="11">
        <v>54</v>
      </c>
      <c r="K40" s="11" t="s">
        <v>985</v>
      </c>
      <c r="L40" s="13"/>
      <c r="M40" s="13"/>
      <c r="N40" s="13"/>
      <c r="O40" s="13"/>
      <c r="P40" s="13"/>
      <c r="Q40" s="13">
        <v>1.38</v>
      </c>
      <c r="R40" s="13"/>
      <c r="S40" s="13"/>
      <c r="T40" s="13">
        <v>41</v>
      </c>
      <c r="U40" s="13">
        <v>32</v>
      </c>
      <c r="V40" s="13">
        <v>27</v>
      </c>
      <c r="W40" s="13"/>
      <c r="X40" s="13"/>
      <c r="Y40" s="7" t="s">
        <v>220</v>
      </c>
      <c r="Z40" s="13"/>
      <c r="AA40" s="13"/>
      <c r="AB40" s="13">
        <v>5.9</v>
      </c>
      <c r="AC40" s="13">
        <v>5.6</v>
      </c>
      <c r="AD40" s="17"/>
      <c r="AE40" s="13">
        <v>8.5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>
        <v>1</v>
      </c>
      <c r="AP40" s="17"/>
      <c r="AQ40" s="17"/>
      <c r="AR40" s="17"/>
      <c r="AS40" s="13">
        <v>0.08</v>
      </c>
      <c r="AT40" s="13"/>
      <c r="AU40" s="13">
        <v>13</v>
      </c>
      <c r="AV40" s="13"/>
      <c r="AW40" s="13"/>
      <c r="AX40" s="13"/>
      <c r="AY40" s="13">
        <v>-26.1</v>
      </c>
      <c r="AZ40" s="167" t="s">
        <v>928</v>
      </c>
      <c r="BA40" s="13">
        <v>2355</v>
      </c>
      <c r="BB40" s="13"/>
      <c r="BC40" s="13">
        <v>-350</v>
      </c>
      <c r="BD40" s="13">
        <v>6.6</v>
      </c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">
      <c r="A41" s="13" t="s">
        <v>902</v>
      </c>
      <c r="B41" s="11" t="s">
        <v>975</v>
      </c>
      <c r="C41" s="11" t="s">
        <v>977</v>
      </c>
      <c r="D41" s="11" t="s">
        <v>986</v>
      </c>
      <c r="E41" s="134">
        <v>1959</v>
      </c>
      <c r="F41" s="134">
        <v>9</v>
      </c>
      <c r="G41" s="134">
        <v>7</v>
      </c>
      <c r="H41" s="22"/>
      <c r="I41" s="11">
        <v>53</v>
      </c>
      <c r="J41" s="11">
        <v>74</v>
      </c>
      <c r="K41" s="11" t="s">
        <v>986</v>
      </c>
      <c r="L41" s="13"/>
      <c r="M41" s="13"/>
      <c r="N41" s="13"/>
      <c r="O41" s="13"/>
      <c r="P41" s="13"/>
      <c r="Q41" s="13">
        <v>1.42</v>
      </c>
      <c r="R41" s="13"/>
      <c r="S41" s="13"/>
      <c r="T41" s="13">
        <v>39</v>
      </c>
      <c r="U41" s="13">
        <v>34</v>
      </c>
      <c r="V41" s="13">
        <v>27</v>
      </c>
      <c r="W41" s="13"/>
      <c r="X41" s="13"/>
      <c r="Y41" s="7" t="s">
        <v>220</v>
      </c>
      <c r="Z41" s="13"/>
      <c r="AA41" s="13"/>
      <c r="AB41" s="13">
        <v>5.6</v>
      </c>
      <c r="AC41" s="13">
        <v>5.5</v>
      </c>
      <c r="AD41" s="17"/>
      <c r="AE41" s="13">
        <v>9.4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>
        <v>0.7</v>
      </c>
      <c r="AP41" s="17"/>
      <c r="AQ41" s="17"/>
      <c r="AR41" s="17"/>
      <c r="AS41" s="13">
        <v>7.0000000000000007E-2</v>
      </c>
      <c r="AT41" s="13"/>
      <c r="AU41" s="13">
        <v>10</v>
      </c>
      <c r="AV41" s="13"/>
      <c r="AW41" s="13"/>
      <c r="AX41" s="13"/>
      <c r="AY41" s="13">
        <v>-24.9</v>
      </c>
      <c r="AZ41" s="167" t="s">
        <v>928</v>
      </c>
      <c r="BA41" s="13">
        <v>2356</v>
      </c>
      <c r="BB41" s="13"/>
      <c r="BC41" s="13">
        <v>-457.1</v>
      </c>
      <c r="BD41" s="13">
        <v>6.1</v>
      </c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">
      <c r="A42" s="13" t="s">
        <v>902</v>
      </c>
      <c r="B42" s="11" t="s">
        <v>975</v>
      </c>
      <c r="C42" s="11" t="s">
        <v>977</v>
      </c>
      <c r="D42" s="11" t="s">
        <v>960</v>
      </c>
      <c r="E42" s="134">
        <v>1959</v>
      </c>
      <c r="F42" s="134">
        <v>9</v>
      </c>
      <c r="G42" s="134">
        <v>7</v>
      </c>
      <c r="H42" s="22"/>
      <c r="I42" s="11">
        <v>74</v>
      </c>
      <c r="J42" s="11">
        <v>80</v>
      </c>
      <c r="K42" s="11" t="s">
        <v>960</v>
      </c>
      <c r="L42" s="13"/>
      <c r="M42" s="13"/>
      <c r="N42" s="13"/>
      <c r="O42" s="13"/>
      <c r="P42" s="13"/>
      <c r="R42" s="13"/>
      <c r="S42" s="13"/>
      <c r="T42" s="13"/>
      <c r="U42" s="13"/>
      <c r="V42" s="13"/>
      <c r="W42" s="13"/>
      <c r="X42" s="13"/>
      <c r="Y42" s="7" t="s">
        <v>220</v>
      </c>
      <c r="Z42" s="13"/>
      <c r="AA42" s="13"/>
      <c r="AB42" s="13">
        <v>5.8</v>
      </c>
      <c r="AC42" s="13">
        <v>5.3</v>
      </c>
      <c r="AD42" s="17"/>
      <c r="AE42" s="13">
        <v>6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>
        <v>0.7</v>
      </c>
      <c r="AP42" s="17"/>
      <c r="AQ42" s="17"/>
      <c r="AR42" s="17"/>
      <c r="AS42" s="13">
        <v>7.0000000000000007E-2</v>
      </c>
      <c r="AT42" s="13"/>
      <c r="AU42" s="13">
        <v>12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">
      <c r="A43" s="13" t="s">
        <v>902</v>
      </c>
      <c r="B43" s="11" t="s">
        <v>987</v>
      </c>
      <c r="C43" s="11" t="s">
        <v>989</v>
      </c>
      <c r="D43" s="11" t="s">
        <v>994</v>
      </c>
      <c r="E43" s="134">
        <v>1961</v>
      </c>
      <c r="F43" s="134">
        <v>2</v>
      </c>
      <c r="G43" s="134">
        <v>7</v>
      </c>
      <c r="H43" s="22"/>
      <c r="I43" s="11">
        <v>-33</v>
      </c>
      <c r="J43" s="11">
        <v>-25</v>
      </c>
      <c r="K43" s="11" t="s">
        <v>994</v>
      </c>
      <c r="L43" s="13"/>
      <c r="M43" s="13"/>
      <c r="N43" s="13"/>
      <c r="O43" s="13"/>
      <c r="P43" s="13"/>
      <c r="Q43" s="13">
        <v>0.38</v>
      </c>
      <c r="R43" s="13"/>
      <c r="S43" s="13"/>
      <c r="T43" s="13"/>
      <c r="U43" s="13"/>
      <c r="V43" s="13"/>
      <c r="W43" s="13"/>
      <c r="X43" s="13"/>
      <c r="Y43" s="7" t="s">
        <v>202</v>
      </c>
      <c r="Z43" s="13"/>
      <c r="AA43" s="13"/>
      <c r="AB43" s="13">
        <v>4.4000000000000004</v>
      </c>
      <c r="AC43" s="13">
        <v>4.0999999999999996</v>
      </c>
      <c r="AD43" s="17"/>
      <c r="AE43" s="13">
        <v>66.400000000000006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>
        <v>30.8</v>
      </c>
      <c r="AP43" s="17"/>
      <c r="AQ43" s="17"/>
      <c r="AR43" s="17"/>
      <c r="AS43" s="13">
        <v>1.28</v>
      </c>
      <c r="AT43" s="13"/>
      <c r="AU43" s="13">
        <v>24</v>
      </c>
      <c r="AV43" s="13"/>
      <c r="AW43" s="13"/>
      <c r="AX43" s="13"/>
      <c r="AY43" s="13">
        <v>-27.6</v>
      </c>
      <c r="AZ43" s="167" t="s">
        <v>928</v>
      </c>
      <c r="BA43" s="13">
        <v>2361</v>
      </c>
      <c r="BB43" s="13"/>
      <c r="BC43" s="13">
        <v>-24.7</v>
      </c>
      <c r="BD43" s="13">
        <v>6.9</v>
      </c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">
      <c r="A44" s="13" t="s">
        <v>902</v>
      </c>
      <c r="B44" s="11" t="s">
        <v>987</v>
      </c>
      <c r="C44" s="11" t="s">
        <v>989</v>
      </c>
      <c r="D44" s="11" t="s">
        <v>995</v>
      </c>
      <c r="E44" s="134">
        <v>1961</v>
      </c>
      <c r="F44" s="134">
        <v>2</v>
      </c>
      <c r="G44" s="134">
        <v>7</v>
      </c>
      <c r="H44" s="22"/>
      <c r="I44" s="11">
        <v>-20</v>
      </c>
      <c r="J44" s="11">
        <v>-3</v>
      </c>
      <c r="K44" s="11" t="s">
        <v>995</v>
      </c>
      <c r="L44" s="13"/>
      <c r="M44" s="13"/>
      <c r="N44" s="13"/>
      <c r="O44" s="13"/>
      <c r="P44" s="13"/>
      <c r="Q44" s="13">
        <v>0.38</v>
      </c>
      <c r="R44" s="13"/>
      <c r="S44" s="13"/>
      <c r="T44" s="13">
        <v>49</v>
      </c>
      <c r="U44" s="13">
        <v>43</v>
      </c>
      <c r="V44" s="13">
        <v>8</v>
      </c>
      <c r="W44" s="13"/>
      <c r="X44" s="13"/>
      <c r="Y44" s="7" t="s">
        <v>220</v>
      </c>
      <c r="Z44" s="13"/>
      <c r="AA44" s="13"/>
      <c r="AB44" s="13">
        <v>4.7</v>
      </c>
      <c r="AC44" s="13">
        <v>4.0999999999999996</v>
      </c>
      <c r="AD44" s="17"/>
      <c r="AE44" s="13">
        <v>30.8</v>
      </c>
      <c r="AF44" s="13"/>
      <c r="AG44" s="13"/>
      <c r="AH44" s="13"/>
      <c r="AI44" s="13"/>
      <c r="AJ44" s="13"/>
      <c r="AK44" s="13"/>
      <c r="AL44" s="13"/>
      <c r="AM44" s="13"/>
      <c r="AN44" s="13"/>
      <c r="AO44" s="13">
        <v>19.7</v>
      </c>
      <c r="AP44" s="17"/>
      <c r="AQ44" s="17"/>
      <c r="AR44" s="17"/>
      <c r="AS44" s="13">
        <v>0.59</v>
      </c>
      <c r="AT44" s="13"/>
      <c r="AU44" s="13">
        <v>33</v>
      </c>
      <c r="AV44" s="13"/>
      <c r="AW44" s="13"/>
      <c r="AX44" s="13"/>
      <c r="AY44" s="13">
        <v>-27.9</v>
      </c>
      <c r="AZ44" s="167" t="s">
        <v>928</v>
      </c>
      <c r="BA44" s="13">
        <v>2362</v>
      </c>
      <c r="BB44" s="13"/>
      <c r="BC44" s="13">
        <v>-317</v>
      </c>
      <c r="BD44" s="13">
        <v>5.9</v>
      </c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">
      <c r="A45" s="13" t="s">
        <v>902</v>
      </c>
      <c r="B45" s="11" t="s">
        <v>987</v>
      </c>
      <c r="C45" s="11" t="s">
        <v>989</v>
      </c>
      <c r="D45" s="11" t="s">
        <v>996</v>
      </c>
      <c r="E45" s="134">
        <v>1961</v>
      </c>
      <c r="F45" s="134">
        <v>2</v>
      </c>
      <c r="G45" s="134">
        <v>7</v>
      </c>
      <c r="H45" s="22"/>
      <c r="I45" s="11">
        <v>0</v>
      </c>
      <c r="J45" s="11">
        <v>15</v>
      </c>
      <c r="K45" s="11" t="s">
        <v>996</v>
      </c>
      <c r="L45" s="13"/>
      <c r="M45" s="13"/>
      <c r="N45" s="13"/>
      <c r="O45" s="13"/>
      <c r="P45" s="13"/>
      <c r="Q45" s="13">
        <v>0.91</v>
      </c>
      <c r="R45" s="13"/>
      <c r="S45" s="13"/>
      <c r="T45" s="13">
        <v>56</v>
      </c>
      <c r="U45" s="13">
        <v>34</v>
      </c>
      <c r="V45" s="13">
        <v>10</v>
      </c>
      <c r="W45" s="13"/>
      <c r="X45" s="13"/>
      <c r="Y45" s="7" t="s">
        <v>220</v>
      </c>
      <c r="Z45" s="13"/>
      <c r="AA45" s="13"/>
      <c r="AB45" s="13">
        <v>5.0999999999999996</v>
      </c>
      <c r="AC45" s="13">
        <v>4.7</v>
      </c>
      <c r="AD45" s="17"/>
      <c r="AE45" s="13">
        <v>15.3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>
        <v>5.2</v>
      </c>
      <c r="AP45" s="17"/>
      <c r="AQ45" s="17"/>
      <c r="AR45" s="17"/>
      <c r="AS45" s="13">
        <v>0.12</v>
      </c>
      <c r="AT45" s="13"/>
      <c r="AU45" s="13">
        <v>43</v>
      </c>
      <c r="AV45" s="13"/>
      <c r="AW45" s="13"/>
      <c r="AX45" s="13"/>
      <c r="AY45" s="13">
        <v>-28</v>
      </c>
      <c r="AZ45" s="167" t="s">
        <v>928</v>
      </c>
      <c r="BA45" s="13">
        <v>2363</v>
      </c>
      <c r="BB45" s="13"/>
      <c r="BC45" s="13">
        <v>-646.6</v>
      </c>
      <c r="BD45" s="13">
        <v>3.9</v>
      </c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">
      <c r="A46" s="13" t="s">
        <v>902</v>
      </c>
      <c r="B46" s="11" t="s">
        <v>987</v>
      </c>
      <c r="C46" s="11" t="s">
        <v>989</v>
      </c>
      <c r="D46" s="11" t="s">
        <v>997</v>
      </c>
      <c r="E46" s="134">
        <v>1961</v>
      </c>
      <c r="F46" s="134">
        <v>2</v>
      </c>
      <c r="G46" s="134">
        <v>7</v>
      </c>
      <c r="H46" s="22"/>
      <c r="I46" s="11">
        <v>23</v>
      </c>
      <c r="J46" s="11">
        <v>51</v>
      </c>
      <c r="K46" s="11" t="s">
        <v>997</v>
      </c>
      <c r="L46" s="13"/>
      <c r="M46" s="13"/>
      <c r="N46" s="13"/>
      <c r="O46" s="13"/>
      <c r="P46" s="13"/>
      <c r="Q46" s="13">
        <v>0.76</v>
      </c>
      <c r="R46" s="13"/>
      <c r="S46" s="13"/>
      <c r="T46" s="13">
        <v>60</v>
      </c>
      <c r="U46" s="13">
        <v>28</v>
      </c>
      <c r="V46" s="13">
        <v>12</v>
      </c>
      <c r="W46" s="13"/>
      <c r="X46" s="13"/>
      <c r="Y46" s="7" t="s">
        <v>192</v>
      </c>
      <c r="Z46" s="13"/>
      <c r="AA46" s="13"/>
      <c r="AB46" s="13">
        <v>4.9000000000000004</v>
      </c>
      <c r="AC46" s="13">
        <v>4.9000000000000004</v>
      </c>
      <c r="AD46" s="17"/>
      <c r="AE46" s="13">
        <v>27.5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>
        <v>8.9</v>
      </c>
      <c r="AP46" s="17"/>
      <c r="AQ46" s="17"/>
      <c r="AR46" s="17"/>
      <c r="AS46" s="13">
        <v>0.19</v>
      </c>
      <c r="AT46" s="13"/>
      <c r="AU46" s="13">
        <v>47</v>
      </c>
      <c r="AV46" s="13"/>
      <c r="AW46" s="13"/>
      <c r="AX46" s="13"/>
      <c r="AY46" s="13">
        <v>-29.2</v>
      </c>
      <c r="AZ46" s="167" t="s">
        <v>928</v>
      </c>
      <c r="BA46" s="13">
        <v>2364</v>
      </c>
      <c r="BB46" s="13"/>
      <c r="BC46" s="13">
        <v>-677.8</v>
      </c>
      <c r="BD46" s="13">
        <v>4.7</v>
      </c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">
      <c r="A47" s="13" t="s">
        <v>902</v>
      </c>
      <c r="B47" s="11" t="s">
        <v>987</v>
      </c>
      <c r="C47" s="11" t="s">
        <v>989</v>
      </c>
      <c r="D47" s="11" t="s">
        <v>999</v>
      </c>
      <c r="E47" s="134">
        <v>1961</v>
      </c>
      <c r="F47" s="134">
        <v>2</v>
      </c>
      <c r="G47" s="134">
        <v>7</v>
      </c>
      <c r="H47" s="22"/>
      <c r="I47" s="11">
        <v>51</v>
      </c>
      <c r="J47" s="11">
        <v>64</v>
      </c>
      <c r="K47" s="11" t="s">
        <v>999</v>
      </c>
      <c r="L47" s="13"/>
      <c r="M47" s="13"/>
      <c r="N47" s="13"/>
      <c r="O47" s="13"/>
      <c r="P47" s="13"/>
      <c r="Q47" s="13">
        <v>1.03</v>
      </c>
      <c r="R47" s="13"/>
      <c r="S47" s="13"/>
      <c r="T47" s="13">
        <v>63</v>
      </c>
      <c r="U47" s="13">
        <v>31</v>
      </c>
      <c r="V47" s="13">
        <v>6</v>
      </c>
      <c r="W47" s="13"/>
      <c r="X47" s="13"/>
      <c r="Y47" s="7" t="s">
        <v>303</v>
      </c>
      <c r="Z47" s="13"/>
      <c r="AA47" s="13"/>
      <c r="AB47" s="13">
        <v>4.8</v>
      </c>
      <c r="AC47" s="13">
        <v>4.8</v>
      </c>
      <c r="AD47" s="17"/>
      <c r="AE47" s="13">
        <v>15.6</v>
      </c>
      <c r="AF47" s="13"/>
      <c r="AG47" s="13"/>
      <c r="AH47" s="13"/>
      <c r="AI47" s="13"/>
      <c r="AJ47" s="13"/>
      <c r="AK47" s="13"/>
      <c r="AL47" s="13"/>
      <c r="AM47" s="13"/>
      <c r="AN47" s="13"/>
      <c r="AO47" s="13">
        <v>4.3</v>
      </c>
      <c r="AP47" s="17"/>
      <c r="AQ47" s="17"/>
      <c r="AR47" s="17"/>
      <c r="AS47" s="13">
        <v>0.13</v>
      </c>
      <c r="AT47" s="13"/>
      <c r="AU47" s="13">
        <v>33</v>
      </c>
      <c r="AV47" s="13"/>
      <c r="AW47" s="13"/>
      <c r="AX47" s="13"/>
      <c r="AY47" s="13">
        <v>-27.8</v>
      </c>
      <c r="AZ47" s="167" t="s">
        <v>928</v>
      </c>
      <c r="BA47" s="13">
        <v>2365</v>
      </c>
      <c r="BB47" s="13"/>
      <c r="BC47" s="13">
        <v>-442.4</v>
      </c>
      <c r="BD47" s="13">
        <v>5.4</v>
      </c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">
      <c r="A48" s="13" t="s">
        <v>902</v>
      </c>
      <c r="B48" s="11" t="s">
        <v>987</v>
      </c>
      <c r="C48" s="11" t="s">
        <v>989</v>
      </c>
      <c r="D48" s="11" t="s">
        <v>998</v>
      </c>
      <c r="E48" s="134">
        <v>1961</v>
      </c>
      <c r="F48" s="134">
        <v>2</v>
      </c>
      <c r="G48" s="134">
        <v>7</v>
      </c>
      <c r="H48" s="22"/>
      <c r="I48" s="11">
        <v>69</v>
      </c>
      <c r="J48" s="11">
        <v>79</v>
      </c>
      <c r="K48" s="11" t="s">
        <v>998</v>
      </c>
      <c r="L48" s="13"/>
      <c r="M48" s="13"/>
      <c r="N48" s="13"/>
      <c r="O48" s="13"/>
      <c r="P48" s="13"/>
      <c r="Q48" s="13"/>
      <c r="R48" s="13"/>
      <c r="S48" s="13"/>
      <c r="T48" s="13">
        <v>80</v>
      </c>
      <c r="U48" s="13">
        <v>15</v>
      </c>
      <c r="V48" s="13">
        <v>5</v>
      </c>
      <c r="W48" s="13"/>
      <c r="X48" s="13"/>
      <c r="Y48" s="7" t="s">
        <v>303</v>
      </c>
      <c r="Z48" s="13"/>
      <c r="AA48" s="13"/>
      <c r="AB48" s="13">
        <v>5</v>
      </c>
      <c r="AC48" s="13">
        <v>4.8</v>
      </c>
      <c r="AD48" s="17"/>
      <c r="AE48" s="13">
        <v>21.2</v>
      </c>
      <c r="AF48" s="13"/>
      <c r="AG48" s="13"/>
      <c r="AH48" s="13"/>
      <c r="AI48" s="13"/>
      <c r="AJ48" s="13"/>
      <c r="AK48" s="13"/>
      <c r="AL48" s="13"/>
      <c r="AM48" s="13"/>
      <c r="AN48" s="13"/>
      <c r="AO48" s="13">
        <v>4</v>
      </c>
      <c r="AP48" s="17"/>
      <c r="AQ48" s="17"/>
      <c r="AR48" s="17"/>
      <c r="AS48" s="13">
        <v>0.09</v>
      </c>
      <c r="AT48" s="13"/>
      <c r="AU48" s="13">
        <v>44</v>
      </c>
      <c r="AV48" s="13"/>
      <c r="AW48" s="13"/>
      <c r="AX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">
      <c r="A49" s="13" t="s">
        <v>902</v>
      </c>
      <c r="B49" s="11" t="s">
        <v>1001</v>
      </c>
      <c r="C49" s="11" t="s">
        <v>1003</v>
      </c>
      <c r="D49" s="11" t="s">
        <v>959</v>
      </c>
      <c r="E49" s="134">
        <v>1971</v>
      </c>
      <c r="F49" s="134">
        <v>11</v>
      </c>
      <c r="G49" s="134">
        <v>19</v>
      </c>
      <c r="H49" s="22"/>
      <c r="I49" s="11">
        <v>1</v>
      </c>
      <c r="J49" s="11">
        <v>4</v>
      </c>
      <c r="K49" s="11" t="s">
        <v>959</v>
      </c>
      <c r="L49" s="13"/>
      <c r="M49" s="13"/>
      <c r="N49" s="13"/>
      <c r="O49" s="13"/>
      <c r="P49" s="13"/>
      <c r="Q49" s="13">
        <v>0.79</v>
      </c>
      <c r="R49" s="13"/>
      <c r="S49" s="13"/>
      <c r="T49" s="13"/>
      <c r="U49" s="13"/>
      <c r="V49" s="13"/>
      <c r="W49" s="13"/>
      <c r="X49" s="13"/>
      <c r="Y49" s="7" t="s">
        <v>220</v>
      </c>
      <c r="Z49" s="13"/>
      <c r="AA49" s="13"/>
      <c r="AB49" s="13">
        <v>4.5999999999999996</v>
      </c>
      <c r="AC49" s="13"/>
      <c r="AD49" s="17"/>
      <c r="AE49" s="13">
        <v>19.5</v>
      </c>
      <c r="AF49" s="13"/>
      <c r="AG49" s="13"/>
      <c r="AH49" s="13"/>
      <c r="AI49" s="13"/>
      <c r="AJ49" s="13"/>
      <c r="AK49" s="13"/>
      <c r="AL49" s="13"/>
      <c r="AM49" s="13"/>
      <c r="AN49" s="13"/>
      <c r="AO49" s="13">
        <v>4.9000000000000004</v>
      </c>
      <c r="AP49" s="17"/>
      <c r="AQ49" s="17"/>
      <c r="AR49" s="17"/>
      <c r="AS49" s="13">
        <v>0.32</v>
      </c>
      <c r="AT49" s="13"/>
      <c r="AU49" s="13">
        <v>15</v>
      </c>
      <c r="AV49" s="13"/>
      <c r="AW49" s="13"/>
      <c r="AX49" s="13"/>
      <c r="AY49" s="13">
        <v>-25.7</v>
      </c>
      <c r="AZ49" s="167" t="s">
        <v>928</v>
      </c>
      <c r="BA49" s="13">
        <v>4570</v>
      </c>
      <c r="BB49" s="13"/>
      <c r="BC49" s="13">
        <v>85</v>
      </c>
      <c r="BD49" s="13">
        <v>8.6</v>
      </c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DB49" s="13"/>
      <c r="DC49" s="13"/>
      <c r="DD49" s="17"/>
      <c r="DE49" s="13"/>
      <c r="DF49" s="13"/>
    </row>
    <row r="50" spans="1:110" ht="14">
      <c r="A50" s="13" t="s">
        <v>902</v>
      </c>
      <c r="B50" s="11" t="s">
        <v>1001</v>
      </c>
      <c r="C50" s="11" t="s">
        <v>1003</v>
      </c>
      <c r="D50" s="11" t="s">
        <v>984</v>
      </c>
      <c r="E50" s="134">
        <v>1971</v>
      </c>
      <c r="F50" s="134">
        <v>11</v>
      </c>
      <c r="G50" s="134">
        <v>19</v>
      </c>
      <c r="H50" s="22"/>
      <c r="I50" s="11">
        <v>4</v>
      </c>
      <c r="J50" s="11">
        <v>9</v>
      </c>
      <c r="K50" s="11" t="s">
        <v>984</v>
      </c>
      <c r="L50" s="13"/>
      <c r="M50" s="13"/>
      <c r="N50" s="13"/>
      <c r="O50" s="13"/>
      <c r="P50" s="13"/>
      <c r="Q50" s="13">
        <v>0.88</v>
      </c>
      <c r="R50" s="13"/>
      <c r="S50" s="13"/>
      <c r="T50" s="13"/>
      <c r="U50" s="13"/>
      <c r="V50" s="13"/>
      <c r="W50" s="13"/>
      <c r="X50" s="13"/>
      <c r="Y50" s="7" t="s">
        <v>220</v>
      </c>
      <c r="Z50" s="13"/>
      <c r="AA50" s="13"/>
      <c r="AB50" s="13">
        <v>4.5999999999999996</v>
      </c>
      <c r="AC50" s="13"/>
      <c r="AD50" s="17"/>
      <c r="AE50" s="13">
        <v>18.8</v>
      </c>
      <c r="AF50" s="13"/>
      <c r="AG50" s="13"/>
      <c r="AH50" s="13"/>
      <c r="AI50" s="13"/>
      <c r="AJ50" s="13"/>
      <c r="AK50" s="13"/>
      <c r="AL50" s="13"/>
      <c r="AM50" s="13"/>
      <c r="AN50" s="13"/>
      <c r="AO50" s="13">
        <v>3.7</v>
      </c>
      <c r="AP50" s="17"/>
      <c r="AQ50" s="17"/>
      <c r="AR50" s="17"/>
      <c r="AS50" s="13">
        <v>0.21</v>
      </c>
      <c r="AT50" s="13"/>
      <c r="AU50" s="13">
        <v>18</v>
      </c>
      <c r="AV50" s="13"/>
      <c r="AW50" s="13"/>
      <c r="AX50" s="13"/>
      <c r="AY50" s="13">
        <v>-25.8</v>
      </c>
      <c r="AZ50" s="167" t="s">
        <v>928</v>
      </c>
      <c r="BA50" s="13">
        <v>4571</v>
      </c>
      <c r="BB50" s="13"/>
      <c r="BC50" s="13">
        <v>-16.8</v>
      </c>
      <c r="BD50" s="13">
        <v>3.9</v>
      </c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">
      <c r="A51" s="13" t="s">
        <v>902</v>
      </c>
      <c r="B51" s="11" t="s">
        <v>1001</v>
      </c>
      <c r="C51" s="11" t="s">
        <v>1003</v>
      </c>
      <c r="D51" s="11" t="s">
        <v>985</v>
      </c>
      <c r="E51" s="134">
        <v>1971</v>
      </c>
      <c r="F51" s="134">
        <v>11</v>
      </c>
      <c r="G51" s="134">
        <v>19</v>
      </c>
      <c r="H51" s="22"/>
      <c r="I51" s="11">
        <v>9</v>
      </c>
      <c r="J51" s="11">
        <v>20</v>
      </c>
      <c r="K51" s="11" t="s">
        <v>985</v>
      </c>
      <c r="L51" s="13"/>
      <c r="M51" s="13"/>
      <c r="N51" s="13"/>
      <c r="O51" s="13"/>
      <c r="P51" s="13"/>
      <c r="Q51" s="13">
        <v>1.03</v>
      </c>
      <c r="R51" s="13"/>
      <c r="S51" s="13"/>
      <c r="T51" s="13"/>
      <c r="U51" s="13"/>
      <c r="V51" s="13"/>
      <c r="W51" s="13"/>
      <c r="X51" s="13"/>
      <c r="Y51" s="7" t="s">
        <v>220</v>
      </c>
      <c r="Z51" s="13"/>
      <c r="AA51" s="13"/>
      <c r="AB51" s="13">
        <v>4.7</v>
      </c>
      <c r="AC51" s="13"/>
      <c r="AD51" s="17"/>
      <c r="AE51" s="13">
        <v>18.100000000000001</v>
      </c>
      <c r="AF51" s="13"/>
      <c r="AG51" s="13"/>
      <c r="AH51" s="13"/>
      <c r="AI51" s="13"/>
      <c r="AJ51" s="13"/>
      <c r="AK51" s="13"/>
      <c r="AL51" s="13"/>
      <c r="AM51" s="13"/>
      <c r="AN51" s="13"/>
      <c r="AO51" s="13">
        <v>2.9</v>
      </c>
      <c r="AP51" s="17"/>
      <c r="AQ51" s="17"/>
      <c r="AR51" s="17"/>
      <c r="AS51" s="13">
        <v>0.19</v>
      </c>
      <c r="AT51" s="13"/>
      <c r="AU51" s="13">
        <v>15</v>
      </c>
      <c r="AV51" s="13"/>
      <c r="AW51" s="13"/>
      <c r="AX51" s="13"/>
      <c r="AY51" s="13">
        <v>-25.8</v>
      </c>
      <c r="AZ51" s="167" t="s">
        <v>928</v>
      </c>
      <c r="BA51" s="13">
        <v>4572</v>
      </c>
      <c r="BB51" s="13"/>
      <c r="BC51" s="13">
        <v>-79.2</v>
      </c>
      <c r="BD51" s="13">
        <v>3.9</v>
      </c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">
      <c r="A52" s="13" t="s">
        <v>902</v>
      </c>
      <c r="B52" s="11" t="s">
        <v>1001</v>
      </c>
      <c r="C52" s="11" t="s">
        <v>1003</v>
      </c>
      <c r="D52" s="11" t="s">
        <v>972</v>
      </c>
      <c r="E52" s="134">
        <v>1971</v>
      </c>
      <c r="F52" s="134">
        <v>11</v>
      </c>
      <c r="G52" s="134">
        <v>19</v>
      </c>
      <c r="H52" s="22"/>
      <c r="I52" s="11">
        <v>20</v>
      </c>
      <c r="J52" s="11">
        <v>36</v>
      </c>
      <c r="K52" s="11" t="s">
        <v>972</v>
      </c>
      <c r="L52" s="13"/>
      <c r="M52" s="13"/>
      <c r="N52" s="13"/>
      <c r="O52" s="13"/>
      <c r="P52" s="13"/>
      <c r="Q52" s="13">
        <v>1.19</v>
      </c>
      <c r="R52" s="13"/>
      <c r="S52" s="13"/>
      <c r="T52" s="13"/>
      <c r="U52" s="13"/>
      <c r="V52" s="13"/>
      <c r="W52" s="13"/>
      <c r="X52" s="13"/>
      <c r="Y52" s="7" t="s">
        <v>192</v>
      </c>
      <c r="Z52" s="13"/>
      <c r="AA52" s="13"/>
      <c r="AB52" s="13">
        <v>4.8</v>
      </c>
      <c r="AC52" s="13"/>
      <c r="AD52" s="17"/>
      <c r="AE52" s="13">
        <v>17.5</v>
      </c>
      <c r="AF52" s="13"/>
      <c r="AG52" s="13"/>
      <c r="AH52" s="13"/>
      <c r="AI52" s="13"/>
      <c r="AJ52" s="13"/>
      <c r="AK52" s="13"/>
      <c r="AL52" s="13"/>
      <c r="AM52" s="13"/>
      <c r="AN52" s="13"/>
      <c r="AO52" s="13">
        <v>2.2999999999999998</v>
      </c>
      <c r="AP52" s="17"/>
      <c r="AQ52" s="17"/>
      <c r="AR52" s="17"/>
      <c r="AS52" s="13">
        <v>0.16</v>
      </c>
      <c r="AT52" s="13"/>
      <c r="AU52" s="13">
        <v>14</v>
      </c>
      <c r="AV52" s="13"/>
      <c r="AW52" s="13"/>
      <c r="AX52" s="13"/>
      <c r="AY52" s="13">
        <v>-25.9</v>
      </c>
      <c r="AZ52" s="167" t="s">
        <v>928</v>
      </c>
      <c r="BA52" s="13">
        <v>4573</v>
      </c>
      <c r="BB52" s="13"/>
      <c r="BC52" s="13">
        <v>-117.2</v>
      </c>
      <c r="BD52" s="13">
        <v>3.7</v>
      </c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">
      <c r="A53" s="13" t="s">
        <v>902</v>
      </c>
      <c r="B53" s="11" t="s">
        <v>1008</v>
      </c>
      <c r="C53" s="11" t="s">
        <v>1010</v>
      </c>
      <c r="D53" s="11" t="s">
        <v>958</v>
      </c>
      <c r="E53" s="134">
        <v>1973</v>
      </c>
      <c r="F53" s="134">
        <v>3</v>
      </c>
      <c r="G53" s="134">
        <v>29</v>
      </c>
      <c r="H53" s="22"/>
      <c r="I53" s="11">
        <v>0</v>
      </c>
      <c r="J53" s="11">
        <v>13</v>
      </c>
      <c r="K53" s="11" t="s">
        <v>958</v>
      </c>
      <c r="L53" s="13"/>
      <c r="M53" s="13"/>
      <c r="N53" s="13"/>
      <c r="O53" s="13"/>
      <c r="P53" s="13"/>
      <c r="Q53" s="13">
        <v>1.1200000000000001</v>
      </c>
      <c r="R53" s="13"/>
      <c r="S53" s="13"/>
      <c r="T53" s="13">
        <v>61</v>
      </c>
      <c r="U53" s="13">
        <v>20</v>
      </c>
      <c r="V53" s="13">
        <v>19</v>
      </c>
      <c r="W53" s="13"/>
      <c r="X53" s="13"/>
      <c r="Y53" s="7" t="s">
        <v>192</v>
      </c>
      <c r="Z53" s="13"/>
      <c r="AA53" s="13"/>
      <c r="AB53" s="13">
        <v>5.9</v>
      </c>
      <c r="AC53" s="13"/>
      <c r="AD53" s="17"/>
      <c r="AE53" s="13">
        <v>11.1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>
        <v>2.2999999999999998</v>
      </c>
      <c r="AP53" s="17"/>
      <c r="AQ53" s="17"/>
      <c r="AR53" s="17"/>
      <c r="AS53" s="13">
        <v>0.19</v>
      </c>
      <c r="AT53" s="13"/>
      <c r="AU53" s="13">
        <v>12</v>
      </c>
      <c r="AV53" s="13"/>
      <c r="AW53" s="13"/>
      <c r="AX53" s="13"/>
      <c r="AY53" s="13">
        <v>-26.2</v>
      </c>
      <c r="AZ53" s="167" t="s">
        <v>928</v>
      </c>
      <c r="BA53" s="13">
        <v>4533</v>
      </c>
      <c r="BB53" s="13"/>
      <c r="BC53" s="13">
        <v>145</v>
      </c>
      <c r="BD53" s="13">
        <v>4.4000000000000004</v>
      </c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">
      <c r="A54" s="13" t="s">
        <v>902</v>
      </c>
      <c r="B54" s="11" t="s">
        <v>1008</v>
      </c>
      <c r="C54" s="11" t="s">
        <v>1010</v>
      </c>
      <c r="D54" s="11" t="s">
        <v>959</v>
      </c>
      <c r="E54" s="134">
        <v>1973</v>
      </c>
      <c r="F54" s="134">
        <v>3</v>
      </c>
      <c r="G54" s="134">
        <v>29</v>
      </c>
      <c r="H54" s="22"/>
      <c r="I54" s="11">
        <v>13</v>
      </c>
      <c r="J54" s="11">
        <v>22</v>
      </c>
      <c r="K54" s="11" t="s">
        <v>959</v>
      </c>
      <c r="L54" s="13"/>
      <c r="M54" s="13"/>
      <c r="N54" s="13"/>
      <c r="O54" s="13"/>
      <c r="P54" s="13"/>
      <c r="Q54" s="13">
        <v>1.25</v>
      </c>
      <c r="R54" s="13"/>
      <c r="S54" s="13"/>
      <c r="T54" s="13">
        <v>59</v>
      </c>
      <c r="U54" s="13">
        <v>22</v>
      </c>
      <c r="V54" s="13">
        <v>19</v>
      </c>
      <c r="W54" s="13"/>
      <c r="X54" s="13"/>
      <c r="Y54" s="7" t="s">
        <v>192</v>
      </c>
      <c r="Z54" s="13"/>
      <c r="AA54" s="13"/>
      <c r="AB54" s="13">
        <v>6.2</v>
      </c>
      <c r="AC54" s="13"/>
      <c r="AD54" s="17"/>
      <c r="AE54" s="13">
        <v>11.4</v>
      </c>
      <c r="AF54" s="13"/>
      <c r="AG54" s="13"/>
      <c r="AH54" s="13"/>
      <c r="AI54" s="13"/>
      <c r="AJ54" s="13"/>
      <c r="AK54" s="13"/>
      <c r="AL54" s="13"/>
      <c r="AM54" s="13"/>
      <c r="AN54" s="13"/>
      <c r="AO54" s="13">
        <v>1.7</v>
      </c>
      <c r="AP54" s="17"/>
      <c r="AQ54" s="17"/>
      <c r="AR54" s="17"/>
      <c r="AS54" s="13">
        <v>0.15</v>
      </c>
      <c r="AT54" s="13"/>
      <c r="AU54" s="13">
        <v>11</v>
      </c>
      <c r="AV54" s="13"/>
      <c r="AW54" s="13"/>
      <c r="AX54" s="13"/>
      <c r="AY54" s="13">
        <v>-26.3</v>
      </c>
      <c r="AZ54" s="167" t="s">
        <v>928</v>
      </c>
      <c r="BA54" s="13">
        <v>4534</v>
      </c>
      <c r="BB54" s="13"/>
      <c r="BC54" s="13">
        <v>14.8</v>
      </c>
      <c r="BD54" s="13">
        <v>3.5</v>
      </c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">
      <c r="A55" s="13" t="s">
        <v>902</v>
      </c>
      <c r="B55" s="11" t="s">
        <v>1008</v>
      </c>
      <c r="C55" s="11" t="s">
        <v>1010</v>
      </c>
      <c r="D55" s="11" t="s">
        <v>985</v>
      </c>
      <c r="E55" s="134">
        <v>1973</v>
      </c>
      <c r="F55" s="134">
        <v>3</v>
      </c>
      <c r="G55" s="134">
        <v>29</v>
      </c>
      <c r="H55" s="22"/>
      <c r="I55" s="11">
        <v>22</v>
      </c>
      <c r="J55" s="11">
        <v>32</v>
      </c>
      <c r="K55" s="11" t="s">
        <v>985</v>
      </c>
      <c r="L55" s="13"/>
      <c r="M55" s="13"/>
      <c r="N55" s="13"/>
      <c r="O55" s="13"/>
      <c r="P55" s="13"/>
      <c r="Q55" s="13">
        <v>1.45</v>
      </c>
      <c r="R55" s="13"/>
      <c r="S55" s="13"/>
      <c r="T55" s="13">
        <v>56</v>
      </c>
      <c r="U55" s="13">
        <v>24</v>
      </c>
      <c r="V55" s="13">
        <v>20</v>
      </c>
      <c r="W55" s="13"/>
      <c r="X55" s="13"/>
      <c r="Y55" s="7" t="s">
        <v>192</v>
      </c>
      <c r="Z55" s="13"/>
      <c r="AA55" s="13"/>
      <c r="AB55" s="13">
        <v>6.1</v>
      </c>
      <c r="AC55" s="13"/>
      <c r="AD55" s="17"/>
      <c r="AE55" s="13">
        <v>9.5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>
        <v>1</v>
      </c>
      <c r="AP55" s="17"/>
      <c r="AQ55" s="17"/>
      <c r="AR55" s="17"/>
      <c r="AS55" s="13">
        <v>0.09</v>
      </c>
      <c r="AT55" s="13"/>
      <c r="AU55" s="13">
        <v>11</v>
      </c>
      <c r="AV55" s="13"/>
      <c r="AW55" s="13"/>
      <c r="AX55" s="13"/>
      <c r="AY55" s="13">
        <v>-24.8</v>
      </c>
      <c r="AZ55" s="167" t="s">
        <v>928</v>
      </c>
      <c r="BA55" s="13">
        <v>4535</v>
      </c>
      <c r="BB55" s="13"/>
      <c r="BC55" s="13">
        <v>-46.9</v>
      </c>
      <c r="BD55" s="13">
        <v>5.3</v>
      </c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">
      <c r="A56" s="13" t="s">
        <v>902</v>
      </c>
      <c r="B56" s="11" t="s">
        <v>1008</v>
      </c>
      <c r="C56" s="11" t="s">
        <v>1010</v>
      </c>
      <c r="D56" s="11" t="s">
        <v>1015</v>
      </c>
      <c r="E56" s="134">
        <v>1973</v>
      </c>
      <c r="F56" s="134">
        <v>3</v>
      </c>
      <c r="G56" s="134">
        <v>29</v>
      </c>
      <c r="H56" s="22"/>
      <c r="I56" s="11">
        <v>32</v>
      </c>
      <c r="J56" s="11">
        <v>50</v>
      </c>
      <c r="K56" s="11" t="s">
        <v>1015</v>
      </c>
      <c r="L56" s="13"/>
      <c r="M56" s="13"/>
      <c r="N56" s="13"/>
      <c r="O56" s="13"/>
      <c r="P56" s="13"/>
      <c r="Q56" s="13">
        <v>1.69</v>
      </c>
      <c r="R56" s="13"/>
      <c r="S56" s="13"/>
      <c r="T56" s="13">
        <v>58</v>
      </c>
      <c r="U56" s="13">
        <v>21</v>
      </c>
      <c r="V56" s="13">
        <v>21</v>
      </c>
      <c r="W56" s="13"/>
      <c r="X56" s="13"/>
      <c r="Y56" s="7" t="s">
        <v>192</v>
      </c>
      <c r="Z56" s="13"/>
      <c r="AA56" s="13"/>
      <c r="AB56" s="13">
        <v>6.1</v>
      </c>
      <c r="AC56" s="13"/>
      <c r="AD56" s="17"/>
      <c r="AE56" s="13">
        <v>9.8000000000000007</v>
      </c>
      <c r="AF56" s="13"/>
      <c r="AG56" s="13"/>
      <c r="AH56" s="13"/>
      <c r="AI56" s="13"/>
      <c r="AJ56" s="13"/>
      <c r="AK56" s="13"/>
      <c r="AL56" s="13"/>
      <c r="AM56" s="13"/>
      <c r="AN56" s="13"/>
      <c r="AO56" s="13">
        <v>0.6</v>
      </c>
      <c r="AP56" s="17"/>
      <c r="AQ56" s="17"/>
      <c r="AR56" s="17"/>
      <c r="AS56" s="13">
        <v>0.06</v>
      </c>
      <c r="AT56" s="13"/>
      <c r="AU56" s="13">
        <v>10</v>
      </c>
      <c r="AV56" s="13"/>
      <c r="AW56" s="13"/>
      <c r="AX56" s="13"/>
      <c r="AY56" s="13">
        <v>-26.2</v>
      </c>
      <c r="AZ56" s="167" t="s">
        <v>928</v>
      </c>
      <c r="BA56" s="13">
        <v>4536</v>
      </c>
      <c r="BB56" s="13"/>
      <c r="BC56" s="13">
        <v>-264.39999999999998</v>
      </c>
      <c r="BD56" s="13">
        <v>6.7</v>
      </c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">
      <c r="A57" s="13" t="s">
        <v>902</v>
      </c>
      <c r="B57" s="11" t="s">
        <v>1008</v>
      </c>
      <c r="C57" s="11" t="s">
        <v>1010</v>
      </c>
      <c r="D57" s="11" t="s">
        <v>960</v>
      </c>
      <c r="E57" s="134">
        <v>1973</v>
      </c>
      <c r="F57" s="134">
        <v>3</v>
      </c>
      <c r="G57" s="134">
        <v>29</v>
      </c>
      <c r="H57" s="22"/>
      <c r="I57" s="11">
        <v>50</v>
      </c>
      <c r="J57" s="11">
        <v>70</v>
      </c>
      <c r="K57" s="11" t="s">
        <v>960</v>
      </c>
      <c r="L57" s="13"/>
      <c r="M57" s="13"/>
      <c r="N57" s="13"/>
      <c r="O57" s="13"/>
      <c r="P57" s="13"/>
      <c r="Q57" s="13">
        <v>1.47</v>
      </c>
      <c r="R57" s="13"/>
      <c r="S57" s="13"/>
      <c r="T57" s="13">
        <v>72</v>
      </c>
      <c r="U57" s="13">
        <v>24</v>
      </c>
      <c r="V57" s="13">
        <v>4</v>
      </c>
      <c r="W57" s="13"/>
      <c r="X57" s="13"/>
      <c r="Y57" s="7" t="s">
        <v>192</v>
      </c>
      <c r="Z57" s="13"/>
      <c r="AA57" s="13"/>
      <c r="AB57" s="13">
        <v>6.2</v>
      </c>
      <c r="AC57" s="13"/>
      <c r="AD57" s="17"/>
      <c r="AE57" s="13">
        <v>5.0999999999999996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>
        <v>0.2</v>
      </c>
      <c r="AP57" s="17"/>
      <c r="AQ57" s="17"/>
      <c r="AR57" s="17"/>
      <c r="AS57" s="13">
        <v>0.02</v>
      </c>
      <c r="AT57" s="13"/>
      <c r="AU57" s="13"/>
      <c r="AV57" s="13"/>
      <c r="AW57" s="13"/>
      <c r="AX57" s="13"/>
      <c r="AY57" s="13">
        <v>-26</v>
      </c>
      <c r="AZ57" s="167" t="s">
        <v>928</v>
      </c>
      <c r="BA57" s="13">
        <v>4537</v>
      </c>
      <c r="BB57" s="13"/>
      <c r="BC57" s="13">
        <v>-378.8</v>
      </c>
      <c r="BD57" s="13">
        <v>6.3</v>
      </c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">
      <c r="A194" s="13"/>
      <c r="B194" s="11"/>
      <c r="C194" s="11"/>
      <c r="D194" s="11"/>
      <c r="E194" s="134"/>
      <c r="F194" s="134"/>
      <c r="G194" s="134"/>
      <c r="H194" s="9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"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</sheetData>
  <dataValidations count="1">
    <dataValidation type="list" allowBlank="1" showInputMessage="1" showErrorMessage="1" sqref="Y96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C4:C7 B4:B1048576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C1:C3 C145:C1048576</xm:sqref>
        </x14:dataValidation>
        <x14:dataValidation type="list" allowBlank="1" showInputMessage="1" showErrorMessage="1">
          <x14:formula1>
            <xm:f>'controlled vocabulary'!$AA$4:$AA$8</xm:f>
          </x14:formula1>
          <xm:sqref>BI4:BI1048576</xm:sqref>
        </x14:dataValidation>
        <x14:dataValidation type="list" allowBlank="1" showInputMessage="1" showErrorMessage="1">
          <x14:formula1>
            <xm:f>'controlled vocabulary'!$Z$4:$Z$8</xm:f>
          </x14:formula1>
          <xm:sqref>AD4:AD1048576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C8:C144</xm:sqref>
        </x14:dataValidation>
        <x14:dataValidation type="list" allowBlank="1" showInputMessage="1" showErrorMessage="1">
          <x14:formula1>
            <xm:f>'controlled vocabulary'!$Y$4:$Y$16</xm:f>
          </x14:formula1>
          <xm:sqref>Y4:Y95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H2" sqref="H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>
      <c r="A1" s="26" t="s">
        <v>666</v>
      </c>
      <c r="B1" s="26" t="s">
        <v>14</v>
      </c>
      <c r="C1" s="26" t="s">
        <v>456</v>
      </c>
      <c r="D1" s="26" t="s">
        <v>813</v>
      </c>
      <c r="E1" s="131" t="s">
        <v>735</v>
      </c>
      <c r="F1" s="124" t="s">
        <v>736</v>
      </c>
      <c r="G1" s="124" t="s">
        <v>737</v>
      </c>
      <c r="H1" s="124" t="s">
        <v>853</v>
      </c>
      <c r="I1" s="26" t="s">
        <v>577</v>
      </c>
      <c r="J1" s="27" t="s">
        <v>852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338</v>
      </c>
      <c r="X1" s="74" t="s">
        <v>339</v>
      </c>
      <c r="Y1" s="74" t="s">
        <v>340</v>
      </c>
      <c r="Z1" s="74" t="s">
        <v>341</v>
      </c>
      <c r="AA1" s="74" t="s">
        <v>342</v>
      </c>
      <c r="AB1" s="46" t="s">
        <v>343</v>
      </c>
      <c r="AC1" s="74" t="s">
        <v>344</v>
      </c>
      <c r="AD1" s="74" t="s">
        <v>345</v>
      </c>
      <c r="AE1" s="46" t="s">
        <v>346</v>
      </c>
    </row>
    <row r="2" spans="1:31" s="102" customFormat="1" ht="66.5" customHeight="1">
      <c r="A2" s="30" t="s">
        <v>667</v>
      </c>
      <c r="B2" s="34" t="s">
        <v>16</v>
      </c>
      <c r="C2" s="34" t="s">
        <v>327</v>
      </c>
      <c r="D2" s="34" t="s">
        <v>814</v>
      </c>
      <c r="E2" s="125" t="s">
        <v>730</v>
      </c>
      <c r="F2" s="125" t="s">
        <v>731</v>
      </c>
      <c r="G2" s="125" t="s">
        <v>729</v>
      </c>
      <c r="H2" s="34" t="s">
        <v>328</v>
      </c>
      <c r="I2" s="34" t="s">
        <v>578</v>
      </c>
      <c r="J2" s="34" t="s">
        <v>851</v>
      </c>
      <c r="K2" s="95" t="s">
        <v>347</v>
      </c>
      <c r="L2" s="95" t="s">
        <v>660</v>
      </c>
      <c r="M2" s="95" t="s">
        <v>393</v>
      </c>
      <c r="N2" s="95" t="s">
        <v>715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84</v>
      </c>
      <c r="X2" s="55" t="s">
        <v>85</v>
      </c>
      <c r="Y2" s="55" t="s">
        <v>86</v>
      </c>
      <c r="Z2" s="55" t="s">
        <v>351</v>
      </c>
      <c r="AA2" s="55" t="s">
        <v>391</v>
      </c>
      <c r="AB2" s="55" t="s">
        <v>390</v>
      </c>
      <c r="AC2" s="55" t="s">
        <v>352</v>
      </c>
      <c r="AD2" s="55" t="s">
        <v>353</v>
      </c>
      <c r="AE2" s="55" t="s">
        <v>354</v>
      </c>
    </row>
    <row r="3" spans="1:31" s="101" customFormat="1" ht="26">
      <c r="A3" s="36" t="s">
        <v>360</v>
      </c>
      <c r="B3" s="35"/>
      <c r="C3" s="35"/>
      <c r="D3" s="35"/>
      <c r="E3" s="126" t="s">
        <v>727</v>
      </c>
      <c r="F3" s="126" t="s">
        <v>34</v>
      </c>
      <c r="G3" s="126" t="s">
        <v>728</v>
      </c>
      <c r="H3" s="103" t="s">
        <v>371</v>
      </c>
      <c r="I3" s="35" t="s">
        <v>40</v>
      </c>
      <c r="J3" s="35"/>
      <c r="K3" s="96" t="s">
        <v>394</v>
      </c>
      <c r="L3" s="96"/>
      <c r="M3" s="96"/>
      <c r="N3" s="96"/>
      <c r="O3" s="96" t="s">
        <v>296</v>
      </c>
      <c r="P3" s="96" t="s">
        <v>326</v>
      </c>
      <c r="Q3" s="99" t="s">
        <v>37</v>
      </c>
      <c r="R3" s="99"/>
      <c r="S3" s="99"/>
      <c r="T3" s="99"/>
      <c r="U3" s="67" t="s">
        <v>129</v>
      </c>
      <c r="V3" s="67" t="s">
        <v>129</v>
      </c>
      <c r="W3" s="138"/>
      <c r="X3" s="67"/>
      <c r="Y3" s="67" t="s">
        <v>130</v>
      </c>
      <c r="Z3" s="67" t="s">
        <v>129</v>
      </c>
      <c r="AA3" s="67" t="s">
        <v>129</v>
      </c>
      <c r="AB3" s="67" t="s">
        <v>129</v>
      </c>
      <c r="AC3" s="67"/>
      <c r="AD3" s="67"/>
      <c r="AE3" s="67"/>
    </row>
    <row r="4" spans="1:31">
      <c r="A4" s="19"/>
      <c r="D4" s="144"/>
      <c r="E4" s="132"/>
      <c r="F4" s="132"/>
      <c r="G4" s="132"/>
      <c r="H4" s="132"/>
      <c r="I4" s="10"/>
      <c r="J4" s="10"/>
    </row>
    <row r="5" spans="1:31">
      <c r="A5" s="19"/>
      <c r="G5" s="133"/>
      <c r="H5" s="133"/>
      <c r="I5" s="10"/>
      <c r="J5" s="10"/>
    </row>
    <row r="6" spans="1:31">
      <c r="A6" s="19"/>
      <c r="G6" s="133"/>
      <c r="H6" s="133"/>
      <c r="I6" s="10"/>
      <c r="J6" s="10"/>
    </row>
    <row r="7" spans="1:31">
      <c r="A7" s="19"/>
      <c r="G7" s="133"/>
      <c r="H7" s="133"/>
      <c r="I7" s="11"/>
      <c r="J7" s="11"/>
    </row>
    <row r="8" spans="1:31">
      <c r="A8" s="13"/>
      <c r="G8" s="133"/>
      <c r="H8" s="133"/>
      <c r="I8" s="11"/>
      <c r="J8" s="11"/>
    </row>
    <row r="9" spans="1:31">
      <c r="A9" s="13"/>
      <c r="G9" s="133"/>
      <c r="H9" s="133"/>
      <c r="I9" s="11"/>
      <c r="J9" s="11"/>
    </row>
    <row r="10" spans="1:31">
      <c r="A10" s="13"/>
      <c r="G10" s="133"/>
      <c r="H10" s="133"/>
      <c r="I10" s="11"/>
      <c r="J10" s="11"/>
    </row>
    <row r="11" spans="1:31">
      <c r="A11" s="13"/>
      <c r="G11" s="133"/>
      <c r="H11" s="133"/>
      <c r="I11" s="11"/>
      <c r="J11" s="11"/>
    </row>
    <row r="12" spans="1:31">
      <c r="A12" s="13"/>
      <c r="G12" s="133"/>
      <c r="H12" s="133"/>
      <c r="I12" s="11"/>
      <c r="J12" s="11"/>
    </row>
    <row r="13" spans="1:31">
      <c r="A13" s="13"/>
      <c r="G13" s="133"/>
      <c r="H13" s="133"/>
      <c r="I13" s="11"/>
      <c r="J13" s="11"/>
    </row>
    <row r="14" spans="1:31">
      <c r="A14" s="13"/>
      <c r="G14" s="133"/>
      <c r="H14" s="133"/>
      <c r="I14" s="11"/>
      <c r="J14" s="11"/>
    </row>
    <row r="15" spans="1:31">
      <c r="A15" s="13"/>
      <c r="G15" s="133"/>
      <c r="H15" s="133"/>
      <c r="I15" s="11"/>
      <c r="J15" s="11"/>
    </row>
    <row r="16" spans="1:31">
      <c r="A16" s="13"/>
      <c r="G16" s="133"/>
      <c r="H16" s="133"/>
      <c r="I16" s="11"/>
      <c r="J16" s="11"/>
    </row>
    <row r="17" spans="1:10">
      <c r="A17" s="13"/>
      <c r="G17" s="133"/>
      <c r="H17" s="133"/>
      <c r="I17" s="11"/>
      <c r="J17" s="11"/>
    </row>
    <row r="18" spans="1:10">
      <c r="A18" s="13"/>
      <c r="G18" s="133"/>
      <c r="H18" s="133"/>
      <c r="I18" s="11"/>
      <c r="J18" s="11"/>
    </row>
    <row r="19" spans="1:10">
      <c r="A19" s="13"/>
      <c r="G19" s="133"/>
      <c r="H19" s="133"/>
      <c r="I19" s="11"/>
      <c r="J19" s="11"/>
    </row>
    <row r="20" spans="1:10">
      <c r="A20" s="13"/>
      <c r="G20" s="133"/>
      <c r="H20" s="133"/>
      <c r="I20" s="11"/>
      <c r="J20" s="11"/>
    </row>
    <row r="21" spans="1:10">
      <c r="A21" s="13"/>
      <c r="G21" s="133"/>
      <c r="H21" s="133"/>
      <c r="I21" s="11"/>
      <c r="J21" s="11"/>
    </row>
    <row r="22" spans="1:10">
      <c r="A22" s="13"/>
      <c r="G22" s="134"/>
      <c r="H22" s="134"/>
      <c r="I22" s="11"/>
      <c r="J22" s="11"/>
    </row>
    <row r="23" spans="1:10">
      <c r="A23" s="13"/>
      <c r="G23" s="134"/>
      <c r="H23" s="134"/>
      <c r="I23" s="11"/>
      <c r="J23" s="11"/>
    </row>
    <row r="24" spans="1:10">
      <c r="A24" s="13"/>
      <c r="G24" s="134"/>
      <c r="H24" s="134"/>
      <c r="I24" s="11"/>
      <c r="J24" s="11"/>
    </row>
    <row r="25" spans="1:10">
      <c r="A25" s="13"/>
      <c r="G25" s="134"/>
      <c r="H25" s="134"/>
      <c r="I25" s="11"/>
      <c r="J25" s="11"/>
    </row>
    <row r="26" spans="1:10">
      <c r="A26" s="13"/>
      <c r="G26" s="134"/>
      <c r="H26" s="134"/>
      <c r="I26" s="11"/>
      <c r="J26" s="11"/>
    </row>
    <row r="27" spans="1:10">
      <c r="A27" s="13"/>
      <c r="G27" s="134"/>
      <c r="H27" s="134"/>
      <c r="I27" s="11"/>
      <c r="J27" s="11"/>
    </row>
    <row r="28" spans="1:10">
      <c r="A28" s="13"/>
      <c r="G28" s="134"/>
      <c r="H28" s="134"/>
      <c r="I28" s="11"/>
      <c r="J28" s="11"/>
    </row>
    <row r="29" spans="1:10">
      <c r="A29" s="13"/>
      <c r="G29" s="134"/>
      <c r="H29" s="134"/>
      <c r="I29" s="11"/>
      <c r="J29" s="11"/>
    </row>
    <row r="30" spans="1:10">
      <c r="A30" s="13"/>
      <c r="G30" s="134"/>
      <c r="H30" s="134"/>
      <c r="I30" s="11"/>
      <c r="J30" s="11"/>
    </row>
    <row r="31" spans="1:10">
      <c r="A31" s="13"/>
      <c r="G31" s="134"/>
      <c r="H31" s="134"/>
      <c r="I31" s="11"/>
      <c r="J31" s="11"/>
    </row>
    <row r="32" spans="1:10">
      <c r="A32" s="13"/>
      <c r="G32" s="134"/>
      <c r="H32" s="134"/>
      <c r="I32" s="11"/>
      <c r="J32" s="11"/>
    </row>
    <row r="33" spans="1:10">
      <c r="A33" s="13"/>
      <c r="G33" s="134"/>
      <c r="H33" s="134"/>
      <c r="I33" s="11"/>
      <c r="J33" s="11"/>
    </row>
    <row r="34" spans="1:10">
      <c r="A34" s="13"/>
      <c r="G34" s="134"/>
      <c r="H34" s="134"/>
      <c r="I34" s="11"/>
      <c r="J34" s="11"/>
    </row>
    <row r="35" spans="1:10">
      <c r="A35" s="13"/>
      <c r="G35" s="134"/>
      <c r="H35" s="134"/>
      <c r="I35" s="11"/>
      <c r="J35" s="11"/>
    </row>
    <row r="36" spans="1:10">
      <c r="A36" s="13"/>
      <c r="G36" s="134"/>
      <c r="H36" s="134"/>
      <c r="I36" s="11"/>
      <c r="J36" s="11"/>
    </row>
    <row r="37" spans="1:10">
      <c r="A37" s="13"/>
      <c r="G37" s="134"/>
      <c r="H37" s="134"/>
      <c r="I37" s="11"/>
      <c r="J37" s="11"/>
    </row>
    <row r="38" spans="1:10">
      <c r="A38" s="13"/>
      <c r="G38" s="134"/>
      <c r="H38" s="134"/>
      <c r="I38" s="11"/>
      <c r="J38" s="11"/>
    </row>
    <row r="39" spans="1:10">
      <c r="A39" s="13"/>
      <c r="G39" s="134"/>
      <c r="H39" s="134"/>
      <c r="I39" s="11"/>
      <c r="J39" s="11"/>
    </row>
    <row r="40" spans="1:10">
      <c r="A40" s="13"/>
      <c r="G40" s="134"/>
      <c r="H40" s="134"/>
      <c r="I40" s="11"/>
      <c r="J40" s="11"/>
    </row>
    <row r="41" spans="1:10">
      <c r="A41" s="13"/>
      <c r="G41" s="134"/>
      <c r="H41" s="134"/>
      <c r="I41" s="11"/>
      <c r="J41" s="11"/>
    </row>
    <row r="42" spans="1:10">
      <c r="A42" s="13"/>
      <c r="G42" s="134"/>
      <c r="H42" s="134"/>
      <c r="I42" s="11"/>
      <c r="J42" s="11"/>
    </row>
    <row r="43" spans="1:10">
      <c r="A43" s="13"/>
      <c r="G43" s="134"/>
      <c r="H43" s="134"/>
      <c r="I43" s="11"/>
      <c r="J43" s="11"/>
    </row>
    <row r="44" spans="1:10">
      <c r="A44" s="13"/>
      <c r="G44" s="134"/>
      <c r="H44" s="134"/>
      <c r="I44" s="11"/>
      <c r="J44" s="11"/>
    </row>
    <row r="45" spans="1:10">
      <c r="A45" s="13"/>
      <c r="G45" s="134"/>
      <c r="H45" s="134"/>
      <c r="I45" s="11"/>
      <c r="J45" s="11"/>
    </row>
    <row r="46" spans="1:10">
      <c r="A46" s="13"/>
      <c r="G46" s="134"/>
      <c r="H46" s="134"/>
      <c r="I46" s="11"/>
      <c r="J46" s="11"/>
    </row>
    <row r="47" spans="1:10">
      <c r="A47" s="13"/>
      <c r="G47" s="134"/>
      <c r="H47" s="134"/>
      <c r="I47" s="11"/>
      <c r="J47" s="11"/>
    </row>
    <row r="48" spans="1:10">
      <c r="A48" s="13"/>
      <c r="G48" s="134"/>
      <c r="H48" s="134"/>
      <c r="I48" s="11"/>
      <c r="J48" s="11"/>
    </row>
    <row r="49" spans="1:10">
      <c r="A49" s="13"/>
      <c r="G49" s="134"/>
      <c r="H49" s="134"/>
      <c r="I49" s="11"/>
      <c r="J49" s="11"/>
    </row>
    <row r="50" spans="1:10">
      <c r="A50" s="13"/>
      <c r="G50" s="134"/>
      <c r="H50" s="134"/>
      <c r="I50" s="11"/>
      <c r="J50" s="11"/>
    </row>
    <row r="51" spans="1:10">
      <c r="A51" s="13"/>
      <c r="G51" s="134"/>
      <c r="H51" s="134"/>
      <c r="I51" s="11"/>
      <c r="J51" s="11"/>
    </row>
    <row r="52" spans="1:10">
      <c r="A52" s="13"/>
      <c r="G52" s="134"/>
      <c r="H52" s="134"/>
      <c r="I52" s="11"/>
      <c r="J52" s="11"/>
    </row>
    <row r="53" spans="1:10">
      <c r="A53" s="13"/>
      <c r="G53" s="134"/>
      <c r="H53" s="134"/>
      <c r="I53" s="11"/>
      <c r="J53" s="11"/>
    </row>
    <row r="54" spans="1:10">
      <c r="A54" s="13"/>
      <c r="G54" s="134"/>
      <c r="H54" s="134"/>
      <c r="I54" s="11"/>
      <c r="J54" s="11"/>
    </row>
    <row r="55" spans="1:10">
      <c r="A55" s="13"/>
      <c r="G55" s="134"/>
      <c r="H55" s="134"/>
      <c r="I55" s="11"/>
      <c r="J55" s="11"/>
    </row>
    <row r="56" spans="1:10">
      <c r="A56" s="13"/>
      <c r="G56" s="134"/>
      <c r="H56" s="134"/>
      <c r="I56" s="11"/>
      <c r="J56" s="11"/>
    </row>
    <row r="57" spans="1:10">
      <c r="A57" s="13"/>
      <c r="G57" s="134"/>
      <c r="H57" s="134"/>
      <c r="I57" s="11"/>
      <c r="J57" s="11"/>
    </row>
    <row r="58" spans="1:10">
      <c r="A58" s="13"/>
      <c r="G58" s="134"/>
      <c r="H58" s="134"/>
      <c r="I58" s="11"/>
      <c r="J58" s="11"/>
    </row>
    <row r="59" spans="1:10">
      <c r="A59" s="13"/>
      <c r="G59" s="134"/>
      <c r="H59" s="134"/>
      <c r="I59" s="11"/>
      <c r="J59" s="11"/>
    </row>
    <row r="60" spans="1:10">
      <c r="A60" s="13"/>
      <c r="G60" s="134"/>
      <c r="H60" s="134"/>
      <c r="I60" s="11"/>
      <c r="J60" s="11"/>
    </row>
    <row r="61" spans="1:10">
      <c r="A61" s="13"/>
      <c r="G61" s="134"/>
      <c r="H61" s="134"/>
      <c r="I61" s="11"/>
      <c r="J61" s="11"/>
    </row>
    <row r="62" spans="1:10">
      <c r="A62" s="13"/>
      <c r="G62" s="134"/>
      <c r="H62" s="134"/>
      <c r="I62" s="11"/>
      <c r="J62" s="11"/>
    </row>
    <row r="63" spans="1:10">
      <c r="A63" s="13"/>
      <c r="G63" s="134"/>
      <c r="H63" s="134"/>
      <c r="I63" s="11"/>
      <c r="J63" s="11"/>
    </row>
    <row r="64" spans="1:10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vocabulary'!$AF$4:$AF$6</xm:f>
          </x14:formula1>
          <xm:sqref>K4:K1048576</xm:sqref>
        </x14:dataValidation>
        <x14:dataValidation type="list" allowBlank="1" showInputMessage="1" showErrorMessage="1">
          <x14:formula1>
            <xm:f>'controlled vocabulary'!$AG$4:$AG$8</xm:f>
          </x14:formula1>
          <xm:sqref>L4:L1048576</xm:sqref>
        </x14:dataValidation>
        <x14:dataValidation type="list" allowBlank="1" showInputMessage="1" showErrorMessage="1">
          <x14:formula1>
            <xm:f>'controlled vocabulary'!$AH$4:$AH$5</xm:f>
          </x14:formula1>
          <xm:sqref>M4:M1048576</xm:sqref>
        </x14:dataValidation>
        <x14:dataValidation type="list" allowBlank="1" showInputMessage="1" showErrorMessage="1">
          <x14:formula1>
            <xm:f>'controlled vocabulary'!$AI$4:$AI$9</xm:f>
          </x14:formula1>
          <xm:sqref>N4:N1048576</xm:sqref>
        </x14:dataValidation>
        <x14:dataValidation type="list" allowBlank="1" showInputMessage="1" showErrorMessage="1">
          <x14:formula1>
            <xm:f>'controlled vocabulary'!$AJ$4:$AJ$7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AM1" workbookViewId="0">
      <selection activeCell="AS5" sqref="AS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732</v>
      </c>
      <c r="R1" s="124" t="s">
        <v>733</v>
      </c>
      <c r="S1" s="124" t="s">
        <v>734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818</v>
      </c>
      <c r="AJ1" s="74" t="s">
        <v>819</v>
      </c>
      <c r="AK1" s="46" t="s">
        <v>820</v>
      </c>
      <c r="AL1" s="47" t="s">
        <v>716</v>
      </c>
      <c r="AM1" s="47" t="s">
        <v>717</v>
      </c>
      <c r="AN1" s="47" t="s">
        <v>718</v>
      </c>
      <c r="AO1" s="75" t="s">
        <v>705</v>
      </c>
      <c r="AP1" s="75" t="s">
        <v>706</v>
      </c>
      <c r="AQ1" s="75" t="s">
        <v>849</v>
      </c>
      <c r="AR1" s="75" t="s">
        <v>707</v>
      </c>
      <c r="AS1" s="75" t="s">
        <v>708</v>
      </c>
      <c r="AT1" s="75" t="s">
        <v>709</v>
      </c>
      <c r="AU1" s="75" t="s">
        <v>769</v>
      </c>
      <c r="AV1" s="75" t="s">
        <v>770</v>
      </c>
      <c r="AW1" s="75" t="s">
        <v>771</v>
      </c>
      <c r="AX1" s="75" t="s">
        <v>772</v>
      </c>
      <c r="AY1" s="75" t="s">
        <v>847</v>
      </c>
      <c r="AZ1" s="75" t="s">
        <v>773</v>
      </c>
      <c r="BA1" s="75" t="s">
        <v>774</v>
      </c>
      <c r="BB1" s="75" t="s">
        <v>775</v>
      </c>
      <c r="BC1" s="75" t="s">
        <v>776</v>
      </c>
      <c r="BD1" s="75" t="s">
        <v>777</v>
      </c>
      <c r="BE1" s="75" t="s">
        <v>778</v>
      </c>
      <c r="BF1" s="75" t="s">
        <v>779</v>
      </c>
      <c r="BG1" s="75" t="s">
        <v>780</v>
      </c>
      <c r="BH1" s="75" t="s">
        <v>781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782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54</v>
      </c>
      <c r="E2" s="34" t="s">
        <v>134</v>
      </c>
      <c r="F2" s="34" t="s">
        <v>423</v>
      </c>
      <c r="G2" s="34" t="s">
        <v>136</v>
      </c>
      <c r="H2" s="34" t="s">
        <v>135</v>
      </c>
      <c r="I2" s="34" t="s">
        <v>137</v>
      </c>
      <c r="J2" s="34" t="s">
        <v>138</v>
      </c>
      <c r="K2" s="34" t="s">
        <v>139</v>
      </c>
      <c r="L2" s="76" t="s">
        <v>284</v>
      </c>
      <c r="M2" s="30" t="s">
        <v>140</v>
      </c>
      <c r="N2" s="30" t="s">
        <v>141</v>
      </c>
      <c r="O2" s="30" t="s">
        <v>142</v>
      </c>
      <c r="P2" s="30" t="s">
        <v>143</v>
      </c>
      <c r="Q2" s="125" t="s">
        <v>730</v>
      </c>
      <c r="R2" s="125" t="s">
        <v>731</v>
      </c>
      <c r="S2" s="125" t="s">
        <v>729</v>
      </c>
      <c r="T2" s="54"/>
      <c r="U2" s="54" t="s">
        <v>280</v>
      </c>
      <c r="V2" s="54" t="s">
        <v>144</v>
      </c>
      <c r="W2" s="54" t="s">
        <v>145</v>
      </c>
      <c r="X2" s="54" t="s">
        <v>272</v>
      </c>
      <c r="Y2" s="54" t="s">
        <v>146</v>
      </c>
      <c r="Z2" s="54" t="s">
        <v>147</v>
      </c>
      <c r="AA2" s="55" t="s">
        <v>148</v>
      </c>
      <c r="AB2" s="55" t="s">
        <v>149</v>
      </c>
      <c r="AC2" s="55" t="s">
        <v>84</v>
      </c>
      <c r="AD2" s="55" t="s">
        <v>85</v>
      </c>
      <c r="AE2" s="55" t="s">
        <v>86</v>
      </c>
      <c r="AF2" s="55" t="s">
        <v>150</v>
      </c>
      <c r="AG2" s="55" t="s">
        <v>424</v>
      </c>
      <c r="AH2" s="55" t="s">
        <v>426</v>
      </c>
      <c r="AI2" s="55" t="s">
        <v>151</v>
      </c>
      <c r="AJ2" s="55" t="s">
        <v>425</v>
      </c>
      <c r="AK2" s="55" t="s">
        <v>427</v>
      </c>
      <c r="AL2" s="57" t="s">
        <v>89</v>
      </c>
      <c r="AM2" s="57" t="s">
        <v>90</v>
      </c>
      <c r="AN2" s="57" t="s">
        <v>91</v>
      </c>
      <c r="AO2" s="117" t="s">
        <v>93</v>
      </c>
      <c r="AP2" s="117" t="s">
        <v>94</v>
      </c>
      <c r="AQ2" s="58" t="s">
        <v>840</v>
      </c>
      <c r="AR2" s="117" t="s">
        <v>95</v>
      </c>
      <c r="AS2" s="117" t="s">
        <v>96</v>
      </c>
      <c r="AT2" s="117" t="s">
        <v>710</v>
      </c>
      <c r="AU2" s="58" t="s">
        <v>98</v>
      </c>
      <c r="AV2" s="58" t="s">
        <v>99</v>
      </c>
      <c r="AW2" s="59" t="s">
        <v>100</v>
      </c>
      <c r="AX2" s="59" t="s">
        <v>101</v>
      </c>
      <c r="AY2" s="59" t="s">
        <v>848</v>
      </c>
      <c r="AZ2" s="58" t="s">
        <v>102</v>
      </c>
      <c r="BA2" s="58" t="s">
        <v>103</v>
      </c>
      <c r="BB2" s="58" t="s">
        <v>104</v>
      </c>
      <c r="BC2" s="59" t="s">
        <v>105</v>
      </c>
      <c r="BD2" s="59" t="s">
        <v>106</v>
      </c>
      <c r="BE2" s="58" t="s">
        <v>107</v>
      </c>
      <c r="BF2" s="58" t="s">
        <v>108</v>
      </c>
      <c r="BG2" s="58" t="s">
        <v>109</v>
      </c>
      <c r="BH2" s="59" t="s">
        <v>110</v>
      </c>
      <c r="BI2" s="60" t="s">
        <v>112</v>
      </c>
      <c r="BJ2" s="60" t="s">
        <v>113</v>
      </c>
      <c r="BK2" s="60" t="s">
        <v>114</v>
      </c>
      <c r="BL2" s="60" t="s">
        <v>152</v>
      </c>
      <c r="BM2" s="60" t="s">
        <v>381</v>
      </c>
      <c r="BN2" s="60" t="s">
        <v>116</v>
      </c>
      <c r="BO2" s="60" t="s">
        <v>117</v>
      </c>
      <c r="BP2" s="60" t="s">
        <v>118</v>
      </c>
      <c r="BQ2" s="60" t="s">
        <v>119</v>
      </c>
      <c r="BR2" s="60" t="s">
        <v>380</v>
      </c>
      <c r="BS2" s="60" t="s">
        <v>120</v>
      </c>
      <c r="BT2" s="60" t="s">
        <v>121</v>
      </c>
      <c r="BU2" s="60" t="s">
        <v>122</v>
      </c>
      <c r="BV2" s="60" t="s">
        <v>123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154</v>
      </c>
      <c r="H3" s="35" t="s">
        <v>153</v>
      </c>
      <c r="I3" s="35" t="s">
        <v>155</v>
      </c>
      <c r="J3" s="35"/>
      <c r="K3" s="35"/>
      <c r="L3" s="78"/>
      <c r="M3" s="36" t="s">
        <v>156</v>
      </c>
      <c r="N3" s="36" t="s">
        <v>371</v>
      </c>
      <c r="O3" s="36"/>
      <c r="P3" s="36" t="s">
        <v>37</v>
      </c>
      <c r="Q3" s="126" t="s">
        <v>727</v>
      </c>
      <c r="R3" s="126" t="s">
        <v>34</v>
      </c>
      <c r="S3" s="126" t="s">
        <v>728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129</v>
      </c>
      <c r="AB3" s="67" t="s">
        <v>129</v>
      </c>
      <c r="AC3" s="67"/>
      <c r="AD3" s="67"/>
      <c r="AE3" s="67" t="s">
        <v>130</v>
      </c>
      <c r="AF3" s="67" t="s">
        <v>129</v>
      </c>
      <c r="AG3" s="67" t="s">
        <v>129</v>
      </c>
      <c r="AH3" s="67" t="s">
        <v>129</v>
      </c>
      <c r="AI3" s="67"/>
      <c r="AJ3" s="67"/>
      <c r="AK3" s="67"/>
      <c r="AL3" s="68" t="s">
        <v>131</v>
      </c>
      <c r="AM3" s="68" t="s">
        <v>132</v>
      </c>
      <c r="AN3" s="68" t="s">
        <v>132</v>
      </c>
      <c r="AO3" s="116" t="s">
        <v>711</v>
      </c>
      <c r="AP3" s="116" t="s">
        <v>711</v>
      </c>
      <c r="AQ3" s="69" t="s">
        <v>133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843</v>
      </c>
      <c r="BJ3" s="70" t="s">
        <v>843</v>
      </c>
      <c r="BK3" s="70" t="s">
        <v>843</v>
      </c>
      <c r="BL3" s="70" t="s">
        <v>843</v>
      </c>
      <c r="BM3" s="70" t="s">
        <v>843</v>
      </c>
      <c r="BN3" s="70" t="s">
        <v>843</v>
      </c>
      <c r="BO3" s="70" t="s">
        <v>843</v>
      </c>
      <c r="BP3" s="70" t="s">
        <v>843</v>
      </c>
      <c r="BQ3" s="70" t="s">
        <v>843</v>
      </c>
      <c r="BR3" s="70" t="s">
        <v>843</v>
      </c>
      <c r="BS3" s="70" t="s">
        <v>843</v>
      </c>
      <c r="BT3" s="70" t="s">
        <v>843</v>
      </c>
      <c r="BU3" s="70" t="s">
        <v>843</v>
      </c>
      <c r="BV3" s="70" t="s">
        <v>843</v>
      </c>
      <c r="BW3" s="70" t="s">
        <v>843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vocabulary'!$AQ$4:$AQ$14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vocabulary'!$AV$4:$AV$8</xm:f>
          </x14:formula1>
          <xm:sqref>AL4:AL1048576</xm:sqref>
        </x14:dataValidation>
        <x14:dataValidation type="list" allowBlank="1" showInputMessage="1" showErrorMessage="1">
          <x14:formula1>
            <xm:f>'controlled vocabulary'!$AT$4:$AT$11</xm:f>
          </x14:formula1>
          <xm:sqref>I4:I1048576</xm:sqref>
        </x14:dataValidation>
        <x14:dataValidation type="list" allowBlank="1" showInputMessage="1" showErrorMessage="1">
          <x14:formula1>
            <xm:f>'controlled vocabulary'!$AS$4:$AS$23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vocabulary'!$AR$4:$AR$22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811</v>
      </c>
      <c r="G1" s="26" t="s">
        <v>396</v>
      </c>
      <c r="H1" s="32" t="s">
        <v>397</v>
      </c>
      <c r="I1" s="124" t="s">
        <v>725</v>
      </c>
      <c r="J1" s="124" t="s">
        <v>726</v>
      </c>
      <c r="K1" s="124" t="s">
        <v>724</v>
      </c>
      <c r="L1" s="108" t="s">
        <v>398</v>
      </c>
      <c r="M1" s="108" t="s">
        <v>399</v>
      </c>
      <c r="N1" s="108" t="s">
        <v>400</v>
      </c>
      <c r="O1" s="108" t="s">
        <v>401</v>
      </c>
      <c r="P1" s="108" t="s">
        <v>402</v>
      </c>
      <c r="Q1" s="108" t="s">
        <v>759</v>
      </c>
      <c r="R1" s="108" t="s">
        <v>403</v>
      </c>
      <c r="S1" s="108" t="s">
        <v>404</v>
      </c>
      <c r="T1" s="108" t="s">
        <v>752</v>
      </c>
      <c r="U1" s="74" t="s">
        <v>405</v>
      </c>
      <c r="V1" s="74" t="s">
        <v>696</v>
      </c>
      <c r="W1" s="74" t="s">
        <v>406</v>
      </c>
      <c r="X1" s="74" t="s">
        <v>407</v>
      </c>
      <c r="Y1" s="74" t="s">
        <v>408</v>
      </c>
      <c r="Z1" s="74" t="s">
        <v>409</v>
      </c>
      <c r="AA1" s="74" t="s">
        <v>410</v>
      </c>
      <c r="AB1" s="46" t="s">
        <v>411</v>
      </c>
      <c r="AC1" s="74" t="s">
        <v>412</v>
      </c>
      <c r="AD1" s="74" t="s">
        <v>413</v>
      </c>
      <c r="AE1" s="46" t="s">
        <v>414</v>
      </c>
    </row>
    <row r="2" spans="1:31" s="29" customFormat="1" ht="70.5" customHeight="1">
      <c r="A2" s="30" t="s">
        <v>667</v>
      </c>
      <c r="B2" s="34" t="s">
        <v>16</v>
      </c>
      <c r="C2" s="34" t="s">
        <v>329</v>
      </c>
      <c r="D2" s="34" t="s">
        <v>803</v>
      </c>
      <c r="E2" s="30" t="s">
        <v>395</v>
      </c>
      <c r="F2" s="30" t="s">
        <v>812</v>
      </c>
      <c r="G2" s="30" t="s">
        <v>753</v>
      </c>
      <c r="H2" s="30" t="s">
        <v>58</v>
      </c>
      <c r="I2" s="125" t="s">
        <v>730</v>
      </c>
      <c r="J2" s="125" t="s">
        <v>731</v>
      </c>
      <c r="K2" s="125" t="s">
        <v>729</v>
      </c>
      <c r="L2" s="109" t="s">
        <v>422</v>
      </c>
      <c r="M2" s="62"/>
      <c r="N2" s="62"/>
      <c r="O2" s="62" t="s">
        <v>317</v>
      </c>
      <c r="P2" s="109" t="s">
        <v>719</v>
      </c>
      <c r="Q2" s="109" t="s">
        <v>760</v>
      </c>
      <c r="R2" s="109" t="s">
        <v>420</v>
      </c>
      <c r="S2" s="109" t="s">
        <v>421</v>
      </c>
      <c r="T2" s="109"/>
      <c r="U2" s="55" t="s">
        <v>419</v>
      </c>
      <c r="V2" s="55" t="s">
        <v>697</v>
      </c>
      <c r="W2" s="56" t="s">
        <v>84</v>
      </c>
      <c r="X2" s="56" t="s">
        <v>85</v>
      </c>
      <c r="Y2" s="56" t="s">
        <v>86</v>
      </c>
      <c r="Z2" s="56" t="s">
        <v>324</v>
      </c>
      <c r="AA2" s="55" t="s">
        <v>418</v>
      </c>
      <c r="AB2" s="55" t="s">
        <v>417</v>
      </c>
      <c r="AC2" s="55" t="s">
        <v>323</v>
      </c>
      <c r="AD2" s="55" t="s">
        <v>416</v>
      </c>
      <c r="AE2" s="55" t="s">
        <v>415</v>
      </c>
    </row>
    <row r="3" spans="1:31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727</v>
      </c>
      <c r="J3" s="126" t="s">
        <v>34</v>
      </c>
      <c r="K3" s="126" t="s">
        <v>728</v>
      </c>
      <c r="L3" s="122" t="s">
        <v>296</v>
      </c>
      <c r="M3" s="123" t="s">
        <v>698</v>
      </c>
      <c r="N3" s="122" t="s">
        <v>316</v>
      </c>
      <c r="O3" s="122"/>
      <c r="P3" s="122"/>
      <c r="Q3" s="123" t="s">
        <v>761</v>
      </c>
      <c r="R3" s="122" t="s">
        <v>37</v>
      </c>
      <c r="S3" s="122"/>
      <c r="T3" s="122"/>
      <c r="U3" s="71" t="s">
        <v>129</v>
      </c>
      <c r="V3" s="71" t="s">
        <v>129</v>
      </c>
      <c r="W3" s="71"/>
      <c r="X3" s="71"/>
      <c r="Y3" s="71" t="s">
        <v>130</v>
      </c>
      <c r="Z3" s="71" t="s">
        <v>129</v>
      </c>
      <c r="AA3" s="71" t="s">
        <v>129</v>
      </c>
      <c r="AB3" s="67" t="s">
        <v>129</v>
      </c>
      <c r="AC3" s="71"/>
      <c r="AD3" s="71"/>
      <c r="AE3" s="67"/>
    </row>
    <row r="4" spans="1:31">
      <c r="A4" s="19"/>
      <c r="B4" s="9"/>
      <c r="C4" s="5"/>
      <c r="D4" s="10"/>
    </row>
    <row r="5" spans="1:31">
      <c r="A5" s="19"/>
      <c r="B5" s="9"/>
      <c r="C5" s="5"/>
      <c r="D5" s="10"/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vocabulary'!$AN$4:$AN$6</xm:f>
          </x14:formula1>
          <xm:sqref>O4:O1048576</xm:sqref>
        </x14:dataValidation>
        <x14:dataValidation type="list" allowBlank="1" showInputMessage="1" showErrorMessage="1">
          <x14:formula1>
            <xm:f>'controlled vocabulary'!$AM$4:$AM$7</xm:f>
          </x14:formula1>
          <xm:sqref>M4:M1048576</xm:sqref>
        </x14:dataValidation>
        <x14:dataValidation type="list" allowBlank="1" showInputMessage="1" showErrorMessage="1">
          <x14:formula1>
            <xm:f>'controlled vocabulary'!$AP$4:$AP$5</xm:f>
          </x14:formula1>
          <xm:sqref>T4:T1048576</xm:sqref>
        </x14:dataValidation>
        <x14:dataValidation type="list" allowBlank="1" showInputMessage="1" showErrorMessage="1">
          <x14:formula1>
            <xm:f>'controlled vocabulary'!$AK$4:$AK$9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V1000"/>
  <sheetViews>
    <sheetView workbookViewId="0">
      <selection activeCell="I4" sqref="I4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10" width="14.33203125" customWidth="1"/>
    <col min="11" max="11" width="13.5" customWidth="1"/>
    <col min="12" max="12" width="12.6640625" customWidth="1"/>
    <col min="13" max="13" width="11.1640625" customWidth="1"/>
    <col min="14" max="15" width="10.1640625" customWidth="1"/>
    <col min="16" max="16" width="14.83203125" customWidth="1"/>
    <col min="17" max="17" width="10.1640625" customWidth="1"/>
    <col min="18" max="18" width="19.6640625" customWidth="1"/>
    <col min="19" max="19" width="10.1640625" customWidth="1"/>
    <col min="20" max="20" width="15.33203125" bestFit="1" customWidth="1"/>
    <col min="21" max="24" width="10.1640625" customWidth="1"/>
    <col min="25" max="26" width="13.6640625" customWidth="1"/>
    <col min="27" max="27" width="23.1640625" customWidth="1"/>
    <col min="28" max="28" width="12" bestFit="1" customWidth="1"/>
    <col min="29" max="29" width="7.83203125" bestFit="1" customWidth="1"/>
    <col min="30" max="30" width="9.6640625" bestFit="1" customWidth="1"/>
    <col min="31" max="31" width="10.5" bestFit="1" customWidth="1"/>
    <col min="32" max="34" width="10.5" customWidth="1"/>
    <col min="35" max="35" width="15.33203125" bestFit="1" customWidth="1"/>
    <col min="36" max="36" width="17.83203125" bestFit="1" customWidth="1"/>
    <col min="37" max="37" width="13.5" bestFit="1" customWidth="1"/>
    <col min="38" max="38" width="20.33203125" bestFit="1" customWidth="1"/>
    <col min="39" max="39" width="14.33203125" bestFit="1" customWidth="1"/>
    <col min="40" max="40" width="15.5" customWidth="1"/>
    <col min="41" max="42" width="23.1640625" customWidth="1"/>
    <col min="43" max="43" width="16.1640625" bestFit="1" customWidth="1"/>
    <col min="44" max="44" width="12.6640625" style="4" bestFit="1" customWidth="1"/>
    <col min="45" max="45" width="16.6640625" bestFit="1" customWidth="1"/>
    <col min="46" max="46" width="18.83203125" bestFit="1" customWidth="1"/>
    <col min="47" max="47" width="18.83203125" customWidth="1"/>
    <col min="48" max="48" width="24.33203125" bestFit="1" customWidth="1"/>
    <col min="49" max="52" width="13.1640625" customWidth="1"/>
  </cols>
  <sheetData>
    <row r="1" spans="1:48" s="80" customFormat="1" ht="15" customHeight="1">
      <c r="A1" s="79" t="s">
        <v>157</v>
      </c>
      <c r="B1" s="79" t="s">
        <v>158</v>
      </c>
      <c r="C1" s="79"/>
      <c r="D1" s="81"/>
      <c r="E1" s="81"/>
      <c r="F1" s="81"/>
      <c r="G1" s="81"/>
      <c r="H1" s="81"/>
      <c r="I1" s="81"/>
      <c r="J1" s="81"/>
      <c r="K1" s="81"/>
      <c r="L1" s="81"/>
      <c r="M1" s="81"/>
      <c r="O1" s="82"/>
      <c r="P1" s="79" t="s">
        <v>628</v>
      </c>
      <c r="Q1" s="82"/>
      <c r="R1" s="82"/>
      <c r="S1" s="82"/>
      <c r="T1" s="82"/>
      <c r="U1" s="82"/>
      <c r="V1" s="82"/>
      <c r="W1" s="82"/>
      <c r="X1" s="82"/>
      <c r="Y1" s="79" t="s">
        <v>159</v>
      </c>
      <c r="Z1" s="82"/>
      <c r="AA1" s="81"/>
      <c r="AB1" s="81"/>
      <c r="AC1" s="81"/>
      <c r="AD1" s="81"/>
      <c r="AE1" s="81"/>
      <c r="AF1" s="79" t="s">
        <v>629</v>
      </c>
      <c r="AG1" s="81"/>
      <c r="AH1" s="81"/>
      <c r="AI1" s="81"/>
      <c r="AJ1" s="81"/>
      <c r="AK1" s="79" t="s">
        <v>621</v>
      </c>
      <c r="AL1" s="82"/>
      <c r="AM1" s="81"/>
      <c r="AO1" s="81"/>
      <c r="AP1" s="81"/>
      <c r="AQ1" s="79" t="s">
        <v>160</v>
      </c>
      <c r="AR1" s="83"/>
      <c r="AS1" s="81"/>
      <c r="AT1" s="81"/>
      <c r="AU1" s="81"/>
      <c r="AV1" s="81"/>
    </row>
    <row r="2" spans="1:48" s="80" customFormat="1" ht="15" customHeight="1">
      <c r="A2" s="84" t="s">
        <v>431</v>
      </c>
      <c r="B2" s="84" t="s">
        <v>479</v>
      </c>
      <c r="C2" s="84" t="s">
        <v>461</v>
      </c>
      <c r="D2" s="84" t="s">
        <v>482</v>
      </c>
      <c r="E2" s="33" t="s">
        <v>821</v>
      </c>
      <c r="F2" s="84" t="s">
        <v>671</v>
      </c>
      <c r="G2" s="84" t="s">
        <v>470</v>
      </c>
      <c r="H2" s="84" t="s">
        <v>883</v>
      </c>
      <c r="I2" s="84" t="s">
        <v>889</v>
      </c>
      <c r="J2" s="84" t="s">
        <v>891</v>
      </c>
      <c r="K2" s="84" t="s">
        <v>483</v>
      </c>
      <c r="L2" s="84" t="s">
        <v>475</v>
      </c>
      <c r="M2" s="84" t="s">
        <v>476</v>
      </c>
      <c r="N2" s="84" t="s">
        <v>478</v>
      </c>
      <c r="O2" s="84" t="s">
        <v>797</v>
      </c>
      <c r="P2" s="84" t="s">
        <v>433</v>
      </c>
      <c r="Q2" s="84" t="s">
        <v>435</v>
      </c>
      <c r="R2" s="84" t="s">
        <v>436</v>
      </c>
      <c r="S2" s="84" t="s">
        <v>655</v>
      </c>
      <c r="T2" s="84" t="s">
        <v>646</v>
      </c>
      <c r="U2" s="84" t="s">
        <v>684</v>
      </c>
      <c r="V2" s="84" t="s">
        <v>438</v>
      </c>
      <c r="W2" s="84" t="s">
        <v>439</v>
      </c>
      <c r="X2" s="84" t="s">
        <v>445</v>
      </c>
      <c r="Y2" s="84" t="s">
        <v>504</v>
      </c>
      <c r="Z2" s="85" t="s">
        <v>509</v>
      </c>
      <c r="AA2" s="84" t="s">
        <v>536</v>
      </c>
      <c r="AB2" s="84" t="s">
        <v>488</v>
      </c>
      <c r="AC2" s="84" t="s">
        <v>492</v>
      </c>
      <c r="AD2" s="84" t="s">
        <v>495</v>
      </c>
      <c r="AE2" s="84" t="s">
        <v>574</v>
      </c>
      <c r="AF2" s="84" t="s">
        <v>331</v>
      </c>
      <c r="AG2" s="84" t="s">
        <v>332</v>
      </c>
      <c r="AH2" s="84" t="s">
        <v>333</v>
      </c>
      <c r="AI2" s="84" t="s">
        <v>657</v>
      </c>
      <c r="AJ2" s="84" t="s">
        <v>358</v>
      </c>
      <c r="AK2" s="84" t="s">
        <v>699</v>
      </c>
      <c r="AL2" s="84" t="s">
        <v>750</v>
      </c>
      <c r="AM2" s="84" t="s">
        <v>702</v>
      </c>
      <c r="AN2" s="84" t="s">
        <v>700</v>
      </c>
      <c r="AO2" s="84" t="s">
        <v>701</v>
      </c>
      <c r="AP2" s="84" t="s">
        <v>703</v>
      </c>
      <c r="AQ2" s="86" t="s">
        <v>582</v>
      </c>
      <c r="AR2" s="87" t="s">
        <v>586</v>
      </c>
      <c r="AS2" s="85" t="s">
        <v>581</v>
      </c>
      <c r="AT2" s="84" t="s">
        <v>583</v>
      </c>
      <c r="AU2" s="84" t="s">
        <v>588</v>
      </c>
      <c r="AV2" s="84" t="s">
        <v>716</v>
      </c>
    </row>
    <row r="3" spans="1:48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9" t="str">
        <f>HYPERLINK("http://www.water-research.net/course/drainageclass.pdf","Soil Drainage Classes")</f>
        <v>Soil Drainage Classes</v>
      </c>
      <c r="L3" s="89" t="str">
        <f>HYPERLINK("http://www.nrcs.usda.gov/Internet/FSE_DOCUMENTS/nrcs142p2_052523.pdf","NRCS")</f>
        <v>NRCS</v>
      </c>
      <c r="M3" s="89" t="str">
        <f>HYPERLINK("http://jersey.uoregon.edu/~mstrick/AskGeoMan/geoQuerry11.html","Mafic vs. Felsic")</f>
        <v>Mafic vs. Felsic</v>
      </c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 t="s">
        <v>161</v>
      </c>
      <c r="Z3" s="88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88"/>
      <c r="AM3" s="90"/>
      <c r="AN3" s="90"/>
      <c r="AO3" s="90"/>
      <c r="AP3" s="90"/>
      <c r="AQ3" s="88" t="s">
        <v>135</v>
      </c>
      <c r="AR3" s="91"/>
      <c r="AS3" s="88" t="s">
        <v>162</v>
      </c>
      <c r="AT3" s="88" t="s">
        <v>163</v>
      </c>
      <c r="AU3" s="88"/>
      <c r="AV3" s="88"/>
    </row>
    <row r="4" spans="1:48" ht="12.75" customHeight="1">
      <c r="A4" s="2" t="s">
        <v>164</v>
      </c>
      <c r="B4" s="2" t="s">
        <v>165</v>
      </c>
      <c r="C4" s="2" t="s">
        <v>799</v>
      </c>
      <c r="D4" s="2" t="s">
        <v>166</v>
      </c>
      <c r="E4" s="2" t="s">
        <v>826</v>
      </c>
      <c r="F4" s="2" t="s">
        <v>674</v>
      </c>
      <c r="G4" s="2" t="s">
        <v>167</v>
      </c>
      <c r="H4" s="2" t="s">
        <v>885</v>
      </c>
      <c r="I4" s="2" t="s">
        <v>901</v>
      </c>
      <c r="J4" s="2" t="s">
        <v>892</v>
      </c>
      <c r="K4" s="2" t="s">
        <v>168</v>
      </c>
      <c r="L4" s="2" t="s">
        <v>169</v>
      </c>
      <c r="M4" s="2" t="s">
        <v>170</v>
      </c>
      <c r="N4" s="2" t="s">
        <v>171</v>
      </c>
      <c r="O4" s="21" t="s">
        <v>321</v>
      </c>
      <c r="P4" s="2" t="s">
        <v>630</v>
      </c>
      <c r="Q4" s="2" t="s">
        <v>634</v>
      </c>
      <c r="R4" s="2" t="s">
        <v>639</v>
      </c>
      <c r="S4" s="2" t="s">
        <v>643</v>
      </c>
      <c r="T4" s="2" t="s">
        <v>647</v>
      </c>
      <c r="U4" s="2" t="s">
        <v>685</v>
      </c>
      <c r="V4" s="2" t="s">
        <v>799</v>
      </c>
      <c r="W4" s="2" t="s">
        <v>799</v>
      </c>
      <c r="X4" s="2" t="s">
        <v>664</v>
      </c>
      <c r="Y4" s="2" t="s">
        <v>303</v>
      </c>
      <c r="Z4" s="2" t="s">
        <v>273</v>
      </c>
      <c r="AA4" s="2" t="s">
        <v>172</v>
      </c>
      <c r="AB4" s="2" t="s">
        <v>799</v>
      </c>
      <c r="AC4" s="2" t="s">
        <v>799</v>
      </c>
      <c r="AD4" s="2" t="s">
        <v>800</v>
      </c>
      <c r="AE4" s="2" t="s">
        <v>575</v>
      </c>
      <c r="AF4" s="2" t="s">
        <v>652</v>
      </c>
      <c r="AG4" s="2" t="s">
        <v>634</v>
      </c>
      <c r="AH4" s="2" t="s">
        <v>644</v>
      </c>
      <c r="AI4" s="2" t="s">
        <v>647</v>
      </c>
      <c r="AJ4" s="2" t="s">
        <v>661</v>
      </c>
      <c r="AK4" s="20" t="s">
        <v>758</v>
      </c>
      <c r="AL4" s="2" t="s">
        <v>639</v>
      </c>
      <c r="AM4" s="21" t="s">
        <v>311</v>
      </c>
      <c r="AN4" s="21" t="s">
        <v>307</v>
      </c>
      <c r="AO4" s="21" t="s">
        <v>309</v>
      </c>
      <c r="AP4" s="2" t="s">
        <v>314</v>
      </c>
      <c r="AQ4" t="s">
        <v>247</v>
      </c>
      <c r="AR4" t="s">
        <v>252</v>
      </c>
      <c r="AS4" t="s">
        <v>293</v>
      </c>
      <c r="AT4" s="3" t="s">
        <v>173</v>
      </c>
      <c r="AU4" s="3" t="s">
        <v>799</v>
      </c>
      <c r="AV4" s="3" t="s">
        <v>172</v>
      </c>
    </row>
    <row r="5" spans="1:48" ht="12.75" customHeight="1">
      <c r="A5" s="2" t="s">
        <v>174</v>
      </c>
      <c r="B5" s="2" t="s">
        <v>175</v>
      </c>
      <c r="C5" s="2"/>
      <c r="D5" s="2" t="s">
        <v>176</v>
      </c>
      <c r="E5" s="2" t="s">
        <v>827</v>
      </c>
      <c r="F5" s="2" t="s">
        <v>673</v>
      </c>
      <c r="G5" s="2" t="s">
        <v>177</v>
      </c>
      <c r="H5" s="2" t="s">
        <v>886</v>
      </c>
      <c r="I5" s="2" t="s">
        <v>890</v>
      </c>
      <c r="J5" s="2" t="s">
        <v>893</v>
      </c>
      <c r="K5" s="2" t="s">
        <v>178</v>
      </c>
      <c r="L5" s="2" t="s">
        <v>179</v>
      </c>
      <c r="M5" s="2" t="s">
        <v>180</v>
      </c>
      <c r="N5" s="2" t="s">
        <v>181</v>
      </c>
      <c r="O5" s="21" t="s">
        <v>320</v>
      </c>
      <c r="P5" s="2" t="s">
        <v>631</v>
      </c>
      <c r="Q5" s="2" t="s">
        <v>635</v>
      </c>
      <c r="R5" s="2" t="s">
        <v>640</v>
      </c>
      <c r="S5" s="2" t="s">
        <v>659</v>
      </c>
      <c r="T5" s="2" t="s">
        <v>648</v>
      </c>
      <c r="U5" s="2" t="s">
        <v>686</v>
      </c>
      <c r="V5" s="2"/>
      <c r="W5" s="2"/>
      <c r="X5" s="2" t="s">
        <v>663</v>
      </c>
      <c r="Y5" s="2" t="s">
        <v>182</v>
      </c>
      <c r="Z5" s="2" t="s">
        <v>275</v>
      </c>
      <c r="AA5" s="2" t="s">
        <v>183</v>
      </c>
      <c r="AB5" s="2"/>
      <c r="AC5" s="2"/>
      <c r="AD5" s="2"/>
      <c r="AE5" s="2" t="s">
        <v>576</v>
      </c>
      <c r="AF5" s="2" t="s">
        <v>653</v>
      </c>
      <c r="AG5" s="2" t="s">
        <v>635</v>
      </c>
      <c r="AH5" s="2" t="s">
        <v>656</v>
      </c>
      <c r="AI5" s="2" t="s">
        <v>648</v>
      </c>
      <c r="AJ5" s="2" t="s">
        <v>662</v>
      </c>
      <c r="AK5" s="2" t="s">
        <v>754</v>
      </c>
      <c r="AL5" s="2" t="s">
        <v>640</v>
      </c>
      <c r="AM5" s="21" t="s">
        <v>312</v>
      </c>
      <c r="AN5" s="21" t="s">
        <v>308</v>
      </c>
      <c r="AO5" s="21" t="s">
        <v>310</v>
      </c>
      <c r="AP5" s="2" t="s">
        <v>315</v>
      </c>
      <c r="AQ5" t="s">
        <v>248</v>
      </c>
      <c r="AR5" t="s">
        <v>801</v>
      </c>
      <c r="AS5" t="s">
        <v>294</v>
      </c>
      <c r="AT5" s="3" t="s">
        <v>195</v>
      </c>
      <c r="AU5" s="3"/>
      <c r="AV5" s="3" t="s">
        <v>183</v>
      </c>
    </row>
    <row r="6" spans="1:48" ht="12.75" customHeight="1">
      <c r="A6" s="2" t="s">
        <v>184</v>
      </c>
      <c r="B6" s="2" t="s">
        <v>185</v>
      </c>
      <c r="C6" s="2"/>
      <c r="D6" s="2" t="s">
        <v>186</v>
      </c>
      <c r="E6" s="2" t="s">
        <v>828</v>
      </c>
      <c r="F6" s="2" t="s">
        <v>211</v>
      </c>
      <c r="G6" s="2" t="s">
        <v>187</v>
      </c>
      <c r="H6" s="2" t="s">
        <v>887</v>
      </c>
      <c r="I6" s="2" t="s">
        <v>887</v>
      </c>
      <c r="J6" s="2" t="s">
        <v>894</v>
      </c>
      <c r="K6" s="2" t="s">
        <v>188</v>
      </c>
      <c r="L6" s="2" t="s">
        <v>189</v>
      </c>
      <c r="M6" s="2" t="s">
        <v>190</v>
      </c>
      <c r="N6" s="2" t="s">
        <v>191</v>
      </c>
      <c r="O6" s="2"/>
      <c r="P6" s="2" t="s">
        <v>632</v>
      </c>
      <c r="Q6" s="2" t="s">
        <v>638</v>
      </c>
      <c r="R6" s="2" t="s">
        <v>641</v>
      </c>
      <c r="S6" s="2" t="s">
        <v>668</v>
      </c>
      <c r="T6" s="2" t="s">
        <v>649</v>
      </c>
      <c r="U6" s="2" t="s">
        <v>296</v>
      </c>
      <c r="V6" s="2"/>
      <c r="W6" s="2"/>
      <c r="X6" s="2" t="s">
        <v>678</v>
      </c>
      <c r="Y6" s="2" t="s">
        <v>192</v>
      </c>
      <c r="Z6" s="2" t="s">
        <v>274</v>
      </c>
      <c r="AA6" s="2" t="s">
        <v>193</v>
      </c>
      <c r="AB6" s="2"/>
      <c r="AC6" s="2"/>
      <c r="AD6" s="2"/>
      <c r="AE6" s="2" t="s">
        <v>695</v>
      </c>
      <c r="AF6" s="2" t="s">
        <v>654</v>
      </c>
      <c r="AG6" s="2" t="s">
        <v>638</v>
      </c>
      <c r="AH6" s="2"/>
      <c r="AI6" s="2" t="s">
        <v>649</v>
      </c>
      <c r="AJ6" s="2" t="s">
        <v>676</v>
      </c>
      <c r="AK6" s="2" t="s">
        <v>755</v>
      </c>
      <c r="AL6" s="2" t="s">
        <v>751</v>
      </c>
      <c r="AM6" s="21" t="s">
        <v>313</v>
      </c>
      <c r="AN6" s="21" t="s">
        <v>211</v>
      </c>
      <c r="AO6" s="2"/>
      <c r="AP6" s="21"/>
      <c r="AQ6" t="s">
        <v>212</v>
      </c>
      <c r="AR6" t="s">
        <v>194</v>
      </c>
      <c r="AS6" s="20" t="s">
        <v>295</v>
      </c>
      <c r="AT6" s="3" t="s">
        <v>34</v>
      </c>
      <c r="AU6" s="3"/>
      <c r="AV6" s="3" t="s">
        <v>193</v>
      </c>
    </row>
    <row r="7" spans="1:48" ht="12.75" customHeight="1">
      <c r="A7" s="2" t="s">
        <v>196</v>
      </c>
      <c r="B7" s="2" t="s">
        <v>197</v>
      </c>
      <c r="C7" s="2"/>
      <c r="D7" s="2"/>
      <c r="E7" s="2" t="s">
        <v>829</v>
      </c>
      <c r="F7" s="2"/>
      <c r="G7" s="2" t="s">
        <v>198</v>
      </c>
      <c r="H7" s="2"/>
      <c r="I7" s="2"/>
      <c r="J7" s="2"/>
      <c r="K7" s="2" t="s">
        <v>199</v>
      </c>
      <c r="L7" s="2" t="s">
        <v>200</v>
      </c>
      <c r="M7" s="2"/>
      <c r="N7" s="2" t="s">
        <v>201</v>
      </c>
      <c r="O7" s="2"/>
      <c r="P7" s="2" t="s">
        <v>633</v>
      </c>
      <c r="Q7" s="2" t="s">
        <v>636</v>
      </c>
      <c r="R7" s="2" t="s">
        <v>642</v>
      </c>
      <c r="S7" s="2"/>
      <c r="T7" s="2" t="s">
        <v>650</v>
      </c>
      <c r="U7" s="2"/>
      <c r="V7" s="2"/>
      <c r="W7" s="2"/>
      <c r="X7" s="2" t="s">
        <v>679</v>
      </c>
      <c r="Y7" s="2" t="s">
        <v>202</v>
      </c>
      <c r="Z7" s="2" t="s">
        <v>277</v>
      </c>
      <c r="AA7" s="2" t="s">
        <v>203</v>
      </c>
      <c r="AB7" s="2"/>
      <c r="AC7" s="2"/>
      <c r="AD7" s="2"/>
      <c r="AE7" s="2"/>
      <c r="AF7" s="2"/>
      <c r="AG7" s="2" t="s">
        <v>636</v>
      </c>
      <c r="AH7" s="2"/>
      <c r="AI7" s="2" t="s">
        <v>650</v>
      </c>
      <c r="AJ7" s="2" t="s">
        <v>677</v>
      </c>
      <c r="AK7" s="2" t="s">
        <v>756</v>
      </c>
      <c r="AL7" s="2"/>
      <c r="AM7" s="2" t="s">
        <v>802</v>
      </c>
      <c r="AN7" s="2"/>
      <c r="AO7" s="2"/>
      <c r="AP7" s="21"/>
      <c r="AQ7" t="s">
        <v>229</v>
      </c>
      <c r="AR7" t="s">
        <v>213</v>
      </c>
      <c r="AS7" t="s">
        <v>260</v>
      </c>
      <c r="AT7" s="3" t="s">
        <v>222</v>
      </c>
      <c r="AU7" s="3"/>
      <c r="AV7" s="3" t="s">
        <v>203</v>
      </c>
    </row>
    <row r="8" spans="1:48" ht="12.75" customHeight="1">
      <c r="A8" s="2" t="s">
        <v>204</v>
      </c>
      <c r="B8" s="2" t="s">
        <v>205</v>
      </c>
      <c r="C8" s="2"/>
      <c r="D8" s="2"/>
      <c r="E8" s="2" t="s">
        <v>830</v>
      </c>
      <c r="F8" s="2"/>
      <c r="G8" s="2" t="s">
        <v>206</v>
      </c>
      <c r="H8" s="2"/>
      <c r="I8" s="2"/>
      <c r="J8" s="2"/>
      <c r="K8" s="2" t="s">
        <v>207</v>
      </c>
      <c r="L8" s="2" t="s">
        <v>208</v>
      </c>
      <c r="M8" s="2"/>
      <c r="N8" s="2" t="s">
        <v>209</v>
      </c>
      <c r="O8" s="2"/>
      <c r="P8" s="2" t="s">
        <v>783</v>
      </c>
      <c r="Q8" s="2" t="s">
        <v>637</v>
      </c>
      <c r="R8" s="2" t="s">
        <v>723</v>
      </c>
      <c r="S8" s="2"/>
      <c r="T8" s="2" t="s">
        <v>651</v>
      </c>
      <c r="U8" s="2"/>
      <c r="V8" s="2"/>
      <c r="W8" s="2"/>
      <c r="X8" s="2" t="s">
        <v>680</v>
      </c>
      <c r="Y8" s="2" t="s">
        <v>210</v>
      </c>
      <c r="Z8" s="2" t="s">
        <v>276</v>
      </c>
      <c r="AA8" s="2" t="s">
        <v>211</v>
      </c>
      <c r="AB8" s="2"/>
      <c r="AC8" s="2"/>
      <c r="AD8" s="2"/>
      <c r="AE8" s="2"/>
      <c r="AF8" s="2"/>
      <c r="AG8" s="2" t="s">
        <v>637</v>
      </c>
      <c r="AH8" s="2"/>
      <c r="AI8" s="2" t="s">
        <v>651</v>
      </c>
      <c r="AJ8" s="2"/>
      <c r="AK8" s="2" t="s">
        <v>757</v>
      </c>
      <c r="AL8" s="2"/>
      <c r="AM8" s="2"/>
      <c r="AN8" s="2"/>
      <c r="AO8" s="2"/>
      <c r="AP8" s="2"/>
      <c r="AQ8" t="s">
        <v>234</v>
      </c>
      <c r="AR8" t="s">
        <v>221</v>
      </c>
      <c r="AS8" t="s">
        <v>261</v>
      </c>
      <c r="AT8" s="3" t="s">
        <v>296</v>
      </c>
      <c r="AU8" s="3"/>
      <c r="AV8" s="3" t="s">
        <v>211</v>
      </c>
    </row>
    <row r="9" spans="1:48" ht="12.75" customHeight="1">
      <c r="A9" s="2" t="s">
        <v>214</v>
      </c>
      <c r="B9" s="2" t="s">
        <v>215</v>
      </c>
      <c r="C9" s="2"/>
      <c r="D9" s="2"/>
      <c r="E9" s="2" t="s">
        <v>831</v>
      </c>
      <c r="F9" s="2"/>
      <c r="G9" s="2" t="s">
        <v>216</v>
      </c>
      <c r="H9" s="2"/>
      <c r="I9" s="2"/>
      <c r="J9" s="2"/>
      <c r="K9" s="2" t="s">
        <v>217</v>
      </c>
      <c r="L9" s="2" t="s">
        <v>218</v>
      </c>
      <c r="M9" s="2"/>
      <c r="N9" s="2" t="s">
        <v>219</v>
      </c>
      <c r="O9" s="2"/>
      <c r="P9" s="2" t="s">
        <v>784</v>
      </c>
      <c r="Q9" s="2" t="s">
        <v>704</v>
      </c>
      <c r="R9" s="2"/>
      <c r="S9" s="2"/>
      <c r="T9" s="2" t="s">
        <v>793</v>
      </c>
      <c r="U9" s="2"/>
      <c r="V9" s="2"/>
      <c r="W9" s="2"/>
      <c r="X9" s="2" t="s">
        <v>675</v>
      </c>
      <c r="Y9" s="2" t="s">
        <v>220</v>
      </c>
      <c r="Z9" s="2"/>
      <c r="AA9" s="2"/>
      <c r="AB9" s="2"/>
      <c r="AC9" s="2"/>
      <c r="AD9" s="2"/>
      <c r="AE9" s="2"/>
      <c r="AF9" s="2"/>
      <c r="AG9" s="2"/>
      <c r="AH9" s="2"/>
      <c r="AI9" s="2" t="s">
        <v>658</v>
      </c>
      <c r="AJ9" s="2"/>
      <c r="AK9" s="2" t="s">
        <v>704</v>
      </c>
      <c r="AL9" s="2"/>
      <c r="AM9" s="2"/>
      <c r="AN9" s="2"/>
      <c r="AO9" s="2"/>
      <c r="AP9" s="2"/>
      <c r="AQ9" t="s">
        <v>304</v>
      </c>
      <c r="AR9" t="s">
        <v>254</v>
      </c>
      <c r="AS9" t="s">
        <v>262</v>
      </c>
      <c r="AT9" s="3" t="s">
        <v>297</v>
      </c>
      <c r="AU9" s="3"/>
      <c r="AV9" s="3"/>
    </row>
    <row r="10" spans="1:48" ht="12.75" customHeight="1">
      <c r="A10" s="2" t="s">
        <v>223</v>
      </c>
      <c r="B10" s="2" t="s">
        <v>224</v>
      </c>
      <c r="C10" s="2"/>
      <c r="D10" s="2"/>
      <c r="E10" s="2" t="s">
        <v>832</v>
      </c>
      <c r="F10" s="2"/>
      <c r="G10" s="2" t="s">
        <v>225</v>
      </c>
      <c r="H10" s="2"/>
      <c r="I10" s="2"/>
      <c r="J10" s="2"/>
      <c r="K10" s="2" t="s">
        <v>226</v>
      </c>
      <c r="L10" s="2" t="s">
        <v>227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228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>
        <v>249</v>
      </c>
      <c r="AR10" t="s">
        <v>230</v>
      </c>
      <c r="AS10" t="s">
        <v>263</v>
      </c>
      <c r="AT10" s="3" t="s">
        <v>298</v>
      </c>
      <c r="AU10" s="3"/>
      <c r="AV10" s="3"/>
    </row>
    <row r="11" spans="1:48" ht="12.75" customHeight="1">
      <c r="A11" s="2"/>
      <c r="B11" s="2" t="s">
        <v>231</v>
      </c>
      <c r="C11" s="2"/>
      <c r="D11" s="2"/>
      <c r="E11" s="2" t="s">
        <v>833</v>
      </c>
      <c r="F11" s="2"/>
      <c r="G11" s="2" t="s">
        <v>805</v>
      </c>
      <c r="H11" s="2"/>
      <c r="I11" s="2"/>
      <c r="J11" s="2"/>
      <c r="K11" s="2"/>
      <c r="L11" s="2" t="s">
        <v>232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233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t="s">
        <v>250</v>
      </c>
      <c r="AR11" t="s">
        <v>235</v>
      </c>
      <c r="AS11" t="s">
        <v>235</v>
      </c>
      <c r="AT11" s="3" t="s">
        <v>809</v>
      </c>
      <c r="AU11" s="3"/>
      <c r="AV11" s="3"/>
    </row>
    <row r="12" spans="1:48" ht="12.75" customHeight="1">
      <c r="A12" s="2"/>
      <c r="B12" s="2"/>
      <c r="C12" s="2"/>
      <c r="D12" s="2"/>
      <c r="E12" s="2" t="s">
        <v>834</v>
      </c>
      <c r="F12" s="2"/>
      <c r="G12" s="2"/>
      <c r="H12" s="2"/>
      <c r="I12" s="2"/>
      <c r="J12" s="2"/>
      <c r="K12" s="2"/>
      <c r="L12" s="2" t="s">
        <v>806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236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>
        <v>251</v>
      </c>
      <c r="AR12" t="s">
        <v>255</v>
      </c>
      <c r="AS12" t="s">
        <v>264</v>
      </c>
      <c r="AT12" s="3"/>
      <c r="AU12" s="3"/>
      <c r="AV12" s="3"/>
    </row>
    <row r="13" spans="1:48" ht="12.75" customHeight="1">
      <c r="A13" s="2"/>
      <c r="B13" s="2"/>
      <c r="C13" s="2"/>
      <c r="D13" s="2"/>
      <c r="E13" s="2" t="s">
        <v>835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237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 t="s">
        <v>796</v>
      </c>
      <c r="AR13" t="s">
        <v>256</v>
      </c>
      <c r="AS13" t="s">
        <v>265</v>
      </c>
      <c r="AT13" s="3"/>
      <c r="AU13" s="3"/>
      <c r="AV13" s="3"/>
    </row>
    <row r="14" spans="1:48" ht="12.75" customHeight="1">
      <c r="A14" s="2"/>
      <c r="B14" s="2"/>
      <c r="C14" s="2"/>
      <c r="D14" s="2"/>
      <c r="E14" s="2" t="s">
        <v>836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238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t="s">
        <v>253</v>
      </c>
      <c r="AS14" t="s">
        <v>266</v>
      </c>
      <c r="AT14" s="3"/>
      <c r="AU14" s="3"/>
      <c r="AV14" s="3"/>
    </row>
    <row r="15" spans="1:48" ht="12.75" customHeight="1">
      <c r="A15" s="2"/>
      <c r="B15" s="2"/>
      <c r="C15" s="2"/>
      <c r="D15" s="2"/>
      <c r="E15" s="2" t="s">
        <v>837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239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t="s">
        <v>257</v>
      </c>
      <c r="AS15" t="s">
        <v>267</v>
      </c>
      <c r="AT15" s="3"/>
      <c r="AU15" s="3"/>
      <c r="AV15" s="3"/>
    </row>
    <row r="16" spans="1:48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301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t="s">
        <v>258</v>
      </c>
      <c r="AS16" t="s">
        <v>268</v>
      </c>
      <c r="AT16" s="3"/>
      <c r="AU16" s="3"/>
      <c r="AV16" s="3"/>
    </row>
    <row r="17" spans="1:48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t="s">
        <v>259</v>
      </c>
      <c r="AS17" t="s">
        <v>269</v>
      </c>
      <c r="AT17" s="3"/>
      <c r="AU17" s="3"/>
      <c r="AV17" s="3"/>
    </row>
    <row r="18" spans="1:4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t="s">
        <v>299</v>
      </c>
      <c r="AS18" t="s">
        <v>270</v>
      </c>
      <c r="AT18" s="3"/>
      <c r="AU18" s="3"/>
      <c r="AV18" s="3"/>
    </row>
    <row r="19" spans="1:48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4" t="s">
        <v>300</v>
      </c>
      <c r="AS19" s="3" t="s">
        <v>804</v>
      </c>
      <c r="AT19" s="3"/>
      <c r="AU19" s="3"/>
      <c r="AV19" s="3"/>
    </row>
    <row r="20" spans="1:48" ht="12.75" customHeight="1">
      <c r="A20" s="2"/>
      <c r="B20" s="2"/>
      <c r="C20" s="2"/>
      <c r="D20" s="2"/>
      <c r="E20" s="2"/>
      <c r="F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4" t="s">
        <v>302</v>
      </c>
      <c r="AS20" s="3" t="s">
        <v>807</v>
      </c>
      <c r="AT20" s="3"/>
      <c r="AU20" s="3"/>
      <c r="AV20" s="3"/>
    </row>
    <row r="21" spans="1:48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R21" s="4" t="s">
        <v>808</v>
      </c>
      <c r="AS21" s="3" t="s">
        <v>838</v>
      </c>
      <c r="AT21" s="3"/>
      <c r="AU21" s="3"/>
      <c r="AV21" s="3"/>
    </row>
    <row r="22" spans="1:48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"/>
      <c r="AR22" s="4" t="s">
        <v>846</v>
      </c>
      <c r="AS22" s="3" t="s">
        <v>844</v>
      </c>
      <c r="AT22" s="3"/>
      <c r="AU22" s="3"/>
      <c r="AV22" s="3"/>
    </row>
    <row r="23" spans="1:48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"/>
      <c r="AS23" s="3" t="s">
        <v>845</v>
      </c>
      <c r="AT23" s="3"/>
      <c r="AU23" s="3"/>
      <c r="AV23" s="3"/>
    </row>
    <row r="24" spans="1:48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S24" s="3"/>
      <c r="AT24" s="3"/>
      <c r="AU24" s="3"/>
      <c r="AV24" s="3"/>
    </row>
    <row r="25" spans="1:48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"/>
      <c r="AS25" s="3"/>
      <c r="AT25" s="1"/>
      <c r="AU25" s="1"/>
      <c r="AV25" s="1"/>
    </row>
    <row r="26" spans="1:48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/>
      <c r="AS26" s="3"/>
      <c r="AT26" s="1"/>
      <c r="AU26" s="1"/>
      <c r="AV26" s="1"/>
    </row>
    <row r="27" spans="1:48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S27" s="1"/>
      <c r="AT27" s="1"/>
      <c r="AU27" s="1"/>
      <c r="AV27" s="1"/>
    </row>
    <row r="28" spans="1:4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1"/>
      <c r="AK28" s="1"/>
      <c r="AL28" s="1"/>
      <c r="AM28" s="2"/>
      <c r="AN28" s="2"/>
      <c r="AO28" s="2"/>
      <c r="AP28" s="2"/>
      <c r="AQ28" s="1"/>
      <c r="AS28" s="1"/>
      <c r="AT28" s="1"/>
      <c r="AU28" s="1"/>
      <c r="AV28" s="1"/>
    </row>
    <row r="29" spans="1:48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S29" s="1"/>
      <c r="AT29" s="1"/>
      <c r="AU29" s="1"/>
      <c r="AV29" s="1"/>
    </row>
    <row r="30" spans="1:48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S30" s="1"/>
      <c r="AT30" s="1"/>
      <c r="AU30" s="1"/>
      <c r="AV30" s="1"/>
    </row>
    <row r="31" spans="1:48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S31" s="1"/>
      <c r="AT31" s="1"/>
      <c r="AU31" s="1"/>
      <c r="AV31" s="1"/>
    </row>
    <row r="32" spans="1:48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  <c r="AU32" s="1"/>
      <c r="AV32" s="1"/>
    </row>
    <row r="33" spans="1:48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  <c r="AU33" s="1"/>
      <c r="AV33" s="1"/>
    </row>
    <row r="34" spans="1:48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S34" s="1"/>
      <c r="AT34" s="1"/>
      <c r="AU34" s="1"/>
      <c r="AV34" s="1"/>
    </row>
    <row r="35" spans="1:48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S35" s="1"/>
      <c r="AT35" s="1"/>
      <c r="AU35" s="1"/>
      <c r="AV35" s="1"/>
    </row>
    <row r="36" spans="1:48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S36" s="1"/>
      <c r="AT36" s="1"/>
      <c r="AU36" s="1"/>
      <c r="AV36" s="1"/>
    </row>
    <row r="37" spans="1:48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S37" s="1"/>
      <c r="AT37" s="1"/>
      <c r="AU37" s="1"/>
      <c r="AV37" s="1"/>
    </row>
    <row r="38" spans="1:48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S38" s="1"/>
      <c r="AT38" s="1"/>
      <c r="AU38" s="1"/>
      <c r="AV38" s="1"/>
    </row>
    <row r="39" spans="1:48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S39" s="1"/>
      <c r="AT39" s="1"/>
      <c r="AU39" s="1"/>
      <c r="AV39" s="1"/>
    </row>
    <row r="40" spans="1:48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S40" s="1"/>
      <c r="AT40" s="1"/>
      <c r="AU40" s="1"/>
      <c r="AV40" s="1"/>
    </row>
    <row r="41" spans="1:48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S41" s="1"/>
      <c r="AT41" s="1"/>
      <c r="AU41" s="1"/>
      <c r="AV41" s="1"/>
    </row>
    <row r="42" spans="1:48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S42" s="1"/>
      <c r="AT42" s="1"/>
      <c r="AU42" s="1"/>
      <c r="AV42" s="1"/>
    </row>
    <row r="43" spans="1:48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S43" s="1"/>
      <c r="AT43" s="1"/>
      <c r="AU43" s="1"/>
      <c r="AV43" s="1"/>
    </row>
    <row r="44" spans="1:48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S44" s="1"/>
      <c r="AT44" s="1"/>
      <c r="AU44" s="1"/>
      <c r="AV44" s="1"/>
    </row>
    <row r="45" spans="1:48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S45" s="1"/>
      <c r="AT45" s="1"/>
      <c r="AU45" s="1"/>
      <c r="AV45" s="1"/>
    </row>
    <row r="46" spans="1:48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S46" s="1"/>
      <c r="AT46" s="1"/>
      <c r="AU46" s="1"/>
      <c r="AV46" s="1"/>
    </row>
    <row r="47" spans="1:48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S47" s="1"/>
      <c r="AT47" s="1"/>
      <c r="AU47" s="1"/>
      <c r="AV47" s="1"/>
    </row>
    <row r="48" spans="1:48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S48" s="1"/>
      <c r="AT48" s="1"/>
      <c r="AU48" s="1"/>
      <c r="AV48" s="1"/>
    </row>
    <row r="49" spans="1:48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S49" s="1"/>
      <c r="AT49" s="1"/>
      <c r="AU49" s="1"/>
      <c r="AV49" s="1"/>
    </row>
    <row r="50" spans="1:48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  <c r="AU50" s="1"/>
      <c r="AV50" s="1"/>
    </row>
    <row r="51" spans="1:48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S51" s="1"/>
      <c r="AT51" s="1"/>
      <c r="AU51" s="1"/>
      <c r="AV51" s="1"/>
    </row>
    <row r="52" spans="1:48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S52" s="1"/>
      <c r="AT52" s="1"/>
      <c r="AU52" s="1"/>
      <c r="AV52" s="1"/>
    </row>
    <row r="53" spans="1:48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S53" s="1"/>
      <c r="AT53" s="1"/>
      <c r="AU53" s="1"/>
      <c r="AV53" s="1"/>
    </row>
    <row r="54" spans="1:48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S54" s="1"/>
      <c r="AT54" s="1"/>
      <c r="AU54" s="1"/>
      <c r="AV54" s="1"/>
    </row>
    <row r="55" spans="1:48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S55" s="1"/>
      <c r="AT55" s="1"/>
      <c r="AU55" s="1"/>
      <c r="AV55" s="1"/>
    </row>
    <row r="56" spans="1:48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S56" s="1"/>
      <c r="AT56" s="1"/>
      <c r="AU56" s="1"/>
      <c r="AV56" s="1"/>
    </row>
    <row r="57" spans="1:48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S57" s="1"/>
      <c r="AT57" s="1"/>
      <c r="AU57" s="1"/>
      <c r="AV57" s="1"/>
    </row>
    <row r="58" spans="1:48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S58" s="1"/>
      <c r="AT58" s="1"/>
      <c r="AU58" s="1"/>
      <c r="AV58" s="1"/>
    </row>
    <row r="59" spans="1:48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S59" s="1"/>
      <c r="AT59" s="1"/>
      <c r="AU59" s="1"/>
      <c r="AV59" s="1"/>
    </row>
    <row r="60" spans="1:48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S60" s="1"/>
      <c r="AT60" s="1"/>
      <c r="AU60" s="1"/>
      <c r="AV60" s="1"/>
    </row>
    <row r="61" spans="1:48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S61" s="1"/>
      <c r="AT61" s="1"/>
      <c r="AU61" s="1"/>
      <c r="AV61" s="1"/>
    </row>
    <row r="62" spans="1:48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S62" s="1"/>
      <c r="AT62" s="1"/>
      <c r="AU62" s="1"/>
      <c r="AV62" s="1"/>
    </row>
    <row r="63" spans="1:48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S63" s="1"/>
      <c r="AT63" s="1"/>
      <c r="AU63" s="1"/>
      <c r="AV63" s="1"/>
    </row>
    <row r="64" spans="1:48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S64" s="1"/>
      <c r="AT64" s="1"/>
      <c r="AU64" s="1"/>
      <c r="AV64" s="1"/>
    </row>
    <row r="65" spans="1:48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S65" s="1"/>
      <c r="AT65" s="1"/>
      <c r="AU65" s="1"/>
      <c r="AV65" s="1"/>
    </row>
    <row r="66" spans="1:48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S66" s="1"/>
      <c r="AT66" s="1"/>
      <c r="AU66" s="1"/>
      <c r="AV66" s="1"/>
    </row>
    <row r="67" spans="1:48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S67" s="1"/>
      <c r="AT67" s="1"/>
      <c r="AU67" s="1"/>
      <c r="AV67" s="1"/>
    </row>
    <row r="68" spans="1:48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S68" s="1"/>
      <c r="AT68" s="1"/>
      <c r="AU68" s="1"/>
      <c r="AV68" s="1"/>
    </row>
    <row r="69" spans="1:48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S69" s="1"/>
      <c r="AT69" s="1"/>
      <c r="AU69" s="1"/>
      <c r="AV69" s="1"/>
    </row>
    <row r="70" spans="1:48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S70" s="1"/>
      <c r="AT70" s="1"/>
      <c r="AU70" s="1"/>
      <c r="AV70" s="1"/>
    </row>
    <row r="71" spans="1:48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S71" s="1"/>
      <c r="AT71" s="1"/>
      <c r="AU71" s="1"/>
      <c r="AV71" s="1"/>
    </row>
    <row r="72" spans="1:48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S72" s="1"/>
      <c r="AT72" s="1"/>
      <c r="AU72" s="1"/>
      <c r="AV72" s="1"/>
    </row>
    <row r="73" spans="1:48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S73" s="1"/>
      <c r="AT73" s="1"/>
      <c r="AU73" s="1"/>
      <c r="AV73" s="1"/>
    </row>
    <row r="74" spans="1:48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S74" s="1"/>
      <c r="AT74" s="1"/>
      <c r="AU74" s="1"/>
      <c r="AV74" s="1"/>
    </row>
    <row r="75" spans="1:48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S75" s="1"/>
      <c r="AT75" s="1"/>
      <c r="AU75" s="1"/>
      <c r="AV75" s="1"/>
    </row>
    <row r="76" spans="1:48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S76" s="1"/>
      <c r="AT76" s="1"/>
      <c r="AU76" s="1"/>
      <c r="AV76" s="1"/>
    </row>
    <row r="77" spans="1:48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S77" s="1"/>
      <c r="AT77" s="1"/>
      <c r="AU77" s="1"/>
      <c r="AV77" s="1"/>
    </row>
    <row r="78" spans="1:48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S78" s="1"/>
      <c r="AT78" s="1"/>
      <c r="AU78" s="1"/>
      <c r="AV78" s="1"/>
    </row>
    <row r="79" spans="1:48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S79" s="1"/>
      <c r="AT79" s="1"/>
      <c r="AU79" s="1"/>
      <c r="AV79" s="1"/>
    </row>
    <row r="80" spans="1:48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S80" s="1"/>
      <c r="AT80" s="1"/>
      <c r="AU80" s="1"/>
      <c r="AV80" s="1"/>
    </row>
    <row r="81" spans="1:48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S81" s="1"/>
      <c r="AT81" s="1"/>
      <c r="AU81" s="1"/>
      <c r="AV81" s="1"/>
    </row>
    <row r="82" spans="1:48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S82" s="1"/>
      <c r="AT82" s="1"/>
      <c r="AU82" s="1"/>
      <c r="AV82" s="1"/>
    </row>
    <row r="83" spans="1:48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S83" s="1"/>
      <c r="AT83" s="1"/>
      <c r="AU83" s="1"/>
      <c r="AV83" s="1"/>
    </row>
    <row r="84" spans="1:48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S84" s="1"/>
      <c r="AT84" s="1"/>
      <c r="AU84" s="1"/>
      <c r="AV84" s="1"/>
    </row>
    <row r="85" spans="1:48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S85" s="1"/>
      <c r="AT85" s="1"/>
      <c r="AU85" s="1"/>
      <c r="AV85" s="1"/>
    </row>
    <row r="86" spans="1:48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S86" s="1"/>
      <c r="AT86" s="1"/>
      <c r="AU86" s="1"/>
      <c r="AV86" s="1"/>
    </row>
    <row r="87" spans="1:48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S87" s="1"/>
      <c r="AT87" s="1"/>
      <c r="AU87" s="1"/>
      <c r="AV87" s="1"/>
    </row>
    <row r="88" spans="1:48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S88" s="1"/>
      <c r="AT88" s="1"/>
      <c r="AU88" s="1"/>
      <c r="AV88" s="1"/>
    </row>
    <row r="89" spans="1:48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S89" s="1"/>
      <c r="AT89" s="1"/>
      <c r="AU89" s="1"/>
      <c r="AV89" s="1"/>
    </row>
    <row r="90" spans="1:48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S90" s="1"/>
      <c r="AT90" s="1"/>
      <c r="AU90" s="1"/>
      <c r="AV90" s="1"/>
    </row>
    <row r="91" spans="1:48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</row>
    <row r="92" spans="1:48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S92" s="1"/>
      <c r="AT92" s="1"/>
      <c r="AU92" s="1"/>
      <c r="AV92" s="1"/>
    </row>
    <row r="93" spans="1:48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S93" s="1"/>
      <c r="AT93" s="1"/>
      <c r="AU93" s="1"/>
      <c r="AV93" s="1"/>
    </row>
    <row r="94" spans="1:48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S94" s="1"/>
      <c r="AT94" s="1"/>
      <c r="AU94" s="1"/>
      <c r="AV94" s="1"/>
    </row>
    <row r="95" spans="1:48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S95" s="1"/>
      <c r="AT95" s="1"/>
      <c r="AU95" s="1"/>
      <c r="AV95" s="1"/>
    </row>
    <row r="96" spans="1:48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S96" s="1"/>
      <c r="AT96" s="1"/>
      <c r="AU96" s="1"/>
      <c r="AV96" s="1"/>
    </row>
    <row r="97" spans="1:48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S97" s="1"/>
      <c r="AT97" s="1"/>
      <c r="AU97" s="1"/>
      <c r="AV97" s="1"/>
    </row>
    <row r="98" spans="1:48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S98" s="1"/>
      <c r="AT98" s="1"/>
      <c r="AU98" s="1"/>
      <c r="AV98" s="1"/>
    </row>
    <row r="99" spans="1:48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S99" s="1"/>
      <c r="AT99" s="1"/>
      <c r="AU99" s="1"/>
      <c r="AV99" s="1"/>
    </row>
    <row r="100" spans="1:48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S100" s="1"/>
      <c r="AT100" s="1"/>
      <c r="AU100" s="1"/>
      <c r="AV100" s="1"/>
    </row>
    <row r="101" spans="1:48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T101" s="1"/>
      <c r="AU101" s="1"/>
      <c r="AV101" s="1"/>
    </row>
    <row r="102" spans="1:48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S102" s="1"/>
      <c r="AT102" s="1"/>
      <c r="AU102" s="1"/>
      <c r="AV102" s="1"/>
    </row>
    <row r="103" spans="1:48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S103" s="1"/>
      <c r="AT103" s="1"/>
      <c r="AU103" s="1"/>
      <c r="AV103" s="1"/>
    </row>
    <row r="104" spans="1:48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S104" s="1"/>
      <c r="AT104" s="1"/>
      <c r="AU104" s="1"/>
      <c r="AV104" s="1"/>
    </row>
    <row r="105" spans="1:48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S105" s="1"/>
      <c r="AT105" s="1"/>
      <c r="AU105" s="1"/>
      <c r="AV105" s="1"/>
    </row>
    <row r="106" spans="1:48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S106" s="1"/>
      <c r="AT106" s="1"/>
      <c r="AU106" s="1"/>
      <c r="AV106" s="1"/>
    </row>
    <row r="107" spans="1:48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S107" s="1"/>
      <c r="AT107" s="1"/>
      <c r="AU107" s="1"/>
      <c r="AV107" s="1"/>
    </row>
    <row r="108" spans="1:48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S108" s="1"/>
      <c r="AT108" s="1"/>
      <c r="AU108" s="1"/>
      <c r="AV108" s="1"/>
    </row>
    <row r="109" spans="1:48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S109" s="1"/>
      <c r="AT109" s="1"/>
      <c r="AU109" s="1"/>
      <c r="AV109" s="1"/>
    </row>
    <row r="110" spans="1:48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S110" s="1"/>
      <c r="AT110" s="1"/>
      <c r="AU110" s="1"/>
      <c r="AV110" s="1"/>
    </row>
    <row r="111" spans="1:48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S111" s="1"/>
      <c r="AT111" s="1"/>
      <c r="AU111" s="1"/>
      <c r="AV111" s="1"/>
    </row>
    <row r="112" spans="1:48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S112" s="1"/>
      <c r="AT112" s="1"/>
      <c r="AU112" s="1"/>
      <c r="AV112" s="1"/>
    </row>
    <row r="113" spans="1:48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S113" s="1"/>
      <c r="AT113" s="1"/>
      <c r="AU113" s="1"/>
      <c r="AV113" s="1"/>
    </row>
    <row r="114" spans="1:48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S114" s="1"/>
      <c r="AT114" s="1"/>
      <c r="AU114" s="1"/>
      <c r="AV114" s="1"/>
    </row>
    <row r="115" spans="1:48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S115" s="1"/>
      <c r="AT115" s="1"/>
      <c r="AU115" s="1"/>
      <c r="AV115" s="1"/>
    </row>
    <row r="116" spans="1:48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AU116" s="1"/>
      <c r="AV116" s="1"/>
    </row>
    <row r="117" spans="1:48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S117" s="1"/>
      <c r="AT117" s="1"/>
      <c r="AU117" s="1"/>
      <c r="AV117" s="1"/>
    </row>
    <row r="118" spans="1:48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S118" s="1"/>
      <c r="AT118" s="1"/>
      <c r="AU118" s="1"/>
      <c r="AV118" s="1"/>
    </row>
    <row r="119" spans="1:48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S119" s="1"/>
      <c r="AT119" s="1"/>
      <c r="AU119" s="1"/>
      <c r="AV119" s="1"/>
    </row>
    <row r="120" spans="1:48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S120" s="1"/>
      <c r="AT120" s="1"/>
      <c r="AU120" s="1"/>
      <c r="AV120" s="1"/>
    </row>
    <row r="121" spans="1:48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S121" s="1"/>
      <c r="AT121" s="1"/>
      <c r="AU121" s="1"/>
      <c r="AV121" s="1"/>
    </row>
    <row r="122" spans="1:48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S122" s="1"/>
      <c r="AT122" s="1"/>
      <c r="AU122" s="1"/>
      <c r="AV122" s="1"/>
    </row>
    <row r="123" spans="1:48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S123" s="1"/>
      <c r="AT123" s="1"/>
      <c r="AU123" s="1"/>
      <c r="AV123" s="1"/>
    </row>
    <row r="124" spans="1:48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S124" s="1"/>
      <c r="AT124" s="1"/>
      <c r="AU124" s="1"/>
      <c r="AV124" s="1"/>
    </row>
    <row r="125" spans="1:48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S125" s="1"/>
      <c r="AT125" s="1"/>
      <c r="AU125" s="1"/>
      <c r="AV125" s="1"/>
    </row>
    <row r="126" spans="1:48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S126" s="1"/>
      <c r="AT126" s="1"/>
      <c r="AU126" s="1"/>
      <c r="AV126" s="1"/>
    </row>
    <row r="127" spans="1:48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S127" s="1"/>
      <c r="AT127" s="1"/>
      <c r="AU127" s="1"/>
      <c r="AV127" s="1"/>
    </row>
    <row r="128" spans="1:48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S128" s="1"/>
      <c r="AT128" s="1"/>
      <c r="AU128" s="1"/>
      <c r="AV128" s="1"/>
    </row>
    <row r="129" spans="1:48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S129" s="1"/>
      <c r="AT129" s="1"/>
      <c r="AU129" s="1"/>
      <c r="AV129" s="1"/>
    </row>
    <row r="130" spans="1:48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S130" s="1"/>
      <c r="AT130" s="1"/>
      <c r="AU130" s="1"/>
      <c r="AV130" s="1"/>
    </row>
    <row r="131" spans="1:48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S131" s="1"/>
      <c r="AT131" s="1"/>
      <c r="AU131" s="1"/>
      <c r="AV131" s="1"/>
    </row>
    <row r="132" spans="1:48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S132" s="1"/>
      <c r="AT132" s="1"/>
      <c r="AU132" s="1"/>
      <c r="AV132" s="1"/>
    </row>
    <row r="133" spans="1:48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S133" s="1"/>
      <c r="AT133" s="1"/>
      <c r="AU133" s="1"/>
      <c r="AV133" s="1"/>
    </row>
    <row r="134" spans="1:48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S134" s="1"/>
      <c r="AT134" s="1"/>
      <c r="AU134" s="1"/>
      <c r="AV134" s="1"/>
    </row>
    <row r="135" spans="1:48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S135" s="1"/>
      <c r="AT135" s="1"/>
      <c r="AU135" s="1"/>
      <c r="AV135" s="1"/>
    </row>
    <row r="136" spans="1:48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S136" s="1"/>
      <c r="AT136" s="1"/>
      <c r="AU136" s="1"/>
      <c r="AV136" s="1"/>
    </row>
    <row r="137" spans="1:48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S137" s="1"/>
      <c r="AT137" s="1"/>
      <c r="AU137" s="1"/>
      <c r="AV137" s="1"/>
    </row>
    <row r="138" spans="1:48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S138" s="1"/>
      <c r="AT138" s="1"/>
      <c r="AU138" s="1"/>
      <c r="AV138" s="1"/>
    </row>
    <row r="139" spans="1:48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S139" s="1"/>
      <c r="AT139" s="1"/>
      <c r="AU139" s="1"/>
      <c r="AV139" s="1"/>
    </row>
    <row r="140" spans="1:48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S140" s="1"/>
      <c r="AT140" s="1"/>
      <c r="AU140" s="1"/>
      <c r="AV140" s="1"/>
    </row>
    <row r="141" spans="1:48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S141" s="1"/>
      <c r="AT141" s="1"/>
      <c r="AU141" s="1"/>
      <c r="AV141" s="1"/>
    </row>
    <row r="142" spans="1:48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S142" s="1"/>
      <c r="AT142" s="1"/>
      <c r="AU142" s="1"/>
      <c r="AV142" s="1"/>
    </row>
    <row r="143" spans="1:48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S143" s="1"/>
      <c r="AT143" s="1"/>
      <c r="AU143" s="1"/>
      <c r="AV143" s="1"/>
    </row>
    <row r="144" spans="1:48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S144" s="1"/>
      <c r="AT144" s="1"/>
      <c r="AU144" s="1"/>
      <c r="AV144" s="1"/>
    </row>
    <row r="145" spans="1:48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S145" s="1"/>
      <c r="AT145" s="1"/>
      <c r="AU145" s="1"/>
      <c r="AV145" s="1"/>
    </row>
    <row r="146" spans="1:48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S146" s="1"/>
      <c r="AT146" s="1"/>
      <c r="AU146" s="1"/>
      <c r="AV146" s="1"/>
    </row>
    <row r="147" spans="1:48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S147" s="1"/>
      <c r="AT147" s="1"/>
      <c r="AU147" s="1"/>
      <c r="AV147" s="1"/>
    </row>
    <row r="148" spans="1:48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S148" s="1"/>
      <c r="AT148" s="1"/>
      <c r="AU148" s="1"/>
      <c r="AV148" s="1"/>
    </row>
    <row r="149" spans="1:48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S149" s="1"/>
      <c r="AT149" s="1"/>
      <c r="AU149" s="1"/>
      <c r="AV149" s="1"/>
    </row>
    <row r="150" spans="1:48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S150" s="1"/>
      <c r="AT150" s="1"/>
      <c r="AU150" s="1"/>
      <c r="AV150" s="1"/>
    </row>
    <row r="151" spans="1:48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S151" s="1"/>
      <c r="AT151" s="1"/>
      <c r="AU151" s="1"/>
      <c r="AV151" s="1"/>
    </row>
    <row r="152" spans="1:48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S152" s="1"/>
      <c r="AT152" s="1"/>
      <c r="AU152" s="1"/>
      <c r="AV152" s="1"/>
    </row>
    <row r="153" spans="1:48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S153" s="1"/>
      <c r="AT153" s="1"/>
      <c r="AU153" s="1"/>
      <c r="AV153" s="1"/>
    </row>
    <row r="154" spans="1:48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S154" s="1"/>
      <c r="AT154" s="1"/>
      <c r="AU154" s="1"/>
      <c r="AV154" s="1"/>
    </row>
    <row r="155" spans="1:48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S155" s="1"/>
      <c r="AT155" s="1"/>
      <c r="AU155" s="1"/>
      <c r="AV155" s="1"/>
    </row>
    <row r="156" spans="1:48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S156" s="1"/>
      <c r="AT156" s="1"/>
      <c r="AU156" s="1"/>
      <c r="AV156" s="1"/>
    </row>
    <row r="157" spans="1:48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S157" s="1"/>
      <c r="AT157" s="1"/>
      <c r="AU157" s="1"/>
      <c r="AV157" s="1"/>
    </row>
    <row r="158" spans="1:48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S158" s="1"/>
      <c r="AT158" s="1"/>
      <c r="AU158" s="1"/>
      <c r="AV158" s="1"/>
    </row>
    <row r="159" spans="1:48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S159" s="1"/>
      <c r="AT159" s="1"/>
      <c r="AU159" s="1"/>
      <c r="AV159" s="1"/>
    </row>
    <row r="160" spans="1:48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S160" s="1"/>
      <c r="AT160" s="1"/>
      <c r="AU160" s="1"/>
      <c r="AV160" s="1"/>
    </row>
    <row r="161" spans="1:48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S161" s="1"/>
      <c r="AT161" s="1"/>
      <c r="AU161" s="1"/>
      <c r="AV161" s="1"/>
    </row>
    <row r="162" spans="1:48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S162" s="1"/>
      <c r="AT162" s="1"/>
      <c r="AU162" s="1"/>
      <c r="AV162" s="1"/>
    </row>
    <row r="163" spans="1:48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S163" s="1"/>
      <c r="AT163" s="1"/>
      <c r="AU163" s="1"/>
      <c r="AV163" s="1"/>
    </row>
    <row r="164" spans="1:48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S164" s="1"/>
      <c r="AT164" s="1"/>
      <c r="AU164" s="1"/>
      <c r="AV164" s="1"/>
    </row>
    <row r="165" spans="1:48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S165" s="1"/>
      <c r="AT165" s="1"/>
      <c r="AU165" s="1"/>
      <c r="AV165" s="1"/>
    </row>
    <row r="166" spans="1:48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S166" s="1"/>
      <c r="AT166" s="1"/>
      <c r="AU166" s="1"/>
      <c r="AV166" s="1"/>
    </row>
    <row r="167" spans="1:48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S167" s="1"/>
      <c r="AT167" s="1"/>
      <c r="AU167" s="1"/>
      <c r="AV167" s="1"/>
    </row>
    <row r="168" spans="1:48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S168" s="1"/>
      <c r="AT168" s="1"/>
      <c r="AU168" s="1"/>
      <c r="AV168" s="1"/>
    </row>
    <row r="169" spans="1:48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S169" s="1"/>
      <c r="AT169" s="1"/>
      <c r="AU169" s="1"/>
      <c r="AV169" s="1"/>
    </row>
    <row r="170" spans="1:48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S170" s="1"/>
      <c r="AT170" s="1"/>
      <c r="AU170" s="1"/>
      <c r="AV170" s="1"/>
    </row>
    <row r="171" spans="1:48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S171" s="1"/>
      <c r="AT171" s="1"/>
      <c r="AU171" s="1"/>
      <c r="AV171" s="1"/>
    </row>
    <row r="172" spans="1:48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S172" s="1"/>
      <c r="AT172" s="1"/>
      <c r="AU172" s="1"/>
      <c r="AV172" s="1"/>
    </row>
    <row r="173" spans="1:48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S173" s="1"/>
      <c r="AT173" s="1"/>
      <c r="AU173" s="1"/>
      <c r="AV173" s="1"/>
    </row>
    <row r="174" spans="1:48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S174" s="1"/>
      <c r="AT174" s="1"/>
      <c r="AU174" s="1"/>
      <c r="AV174" s="1"/>
    </row>
    <row r="175" spans="1:48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S175" s="1"/>
      <c r="AT175" s="1"/>
      <c r="AU175" s="1"/>
      <c r="AV175" s="1"/>
    </row>
    <row r="176" spans="1:48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S176" s="1"/>
      <c r="AT176" s="1"/>
      <c r="AU176" s="1"/>
      <c r="AV176" s="1"/>
    </row>
    <row r="177" spans="1:48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S177" s="1"/>
      <c r="AT177" s="1"/>
      <c r="AU177" s="1"/>
      <c r="AV177" s="1"/>
    </row>
    <row r="178" spans="1:48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S178" s="1"/>
      <c r="AT178" s="1"/>
      <c r="AU178" s="1"/>
      <c r="AV178" s="1"/>
    </row>
    <row r="179" spans="1:48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S179" s="1"/>
      <c r="AT179" s="1"/>
      <c r="AU179" s="1"/>
      <c r="AV179" s="1"/>
    </row>
    <row r="180" spans="1:48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S180" s="1"/>
      <c r="AT180" s="1"/>
      <c r="AU180" s="1"/>
      <c r="AV180" s="1"/>
    </row>
    <row r="181" spans="1:48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T181" s="1"/>
      <c r="AU181" s="1"/>
      <c r="AV181" s="1"/>
    </row>
    <row r="182" spans="1:48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S182" s="1"/>
      <c r="AT182" s="1"/>
      <c r="AU182" s="1"/>
      <c r="AV182" s="1"/>
    </row>
    <row r="183" spans="1:48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S183" s="1"/>
      <c r="AT183" s="1"/>
      <c r="AU183" s="1"/>
      <c r="AV183" s="1"/>
    </row>
    <row r="184" spans="1:48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S184" s="1"/>
      <c r="AT184" s="1"/>
      <c r="AU184" s="1"/>
      <c r="AV184" s="1"/>
    </row>
    <row r="185" spans="1:48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S185" s="1"/>
      <c r="AT185" s="1"/>
      <c r="AU185" s="1"/>
      <c r="AV185" s="1"/>
    </row>
    <row r="186" spans="1:48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S186" s="1"/>
      <c r="AT186" s="1"/>
      <c r="AU186" s="1"/>
      <c r="AV186" s="1"/>
    </row>
    <row r="187" spans="1:48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S187" s="1"/>
      <c r="AT187" s="1"/>
      <c r="AU187" s="1"/>
      <c r="AV187" s="1"/>
    </row>
    <row r="188" spans="1:48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S188" s="1"/>
      <c r="AT188" s="1"/>
      <c r="AU188" s="1"/>
      <c r="AV188" s="1"/>
    </row>
    <row r="189" spans="1:48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S189" s="1"/>
      <c r="AT189" s="1"/>
      <c r="AU189" s="1"/>
      <c r="AV189" s="1"/>
    </row>
    <row r="190" spans="1:48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S190" s="1"/>
      <c r="AT190" s="1"/>
      <c r="AU190" s="1"/>
      <c r="AV190" s="1"/>
    </row>
    <row r="191" spans="1:48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S191" s="1"/>
      <c r="AT191" s="1"/>
      <c r="AU191" s="1"/>
      <c r="AV191" s="1"/>
    </row>
    <row r="192" spans="1:48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S192" s="1"/>
      <c r="AT192" s="1"/>
      <c r="AU192" s="1"/>
      <c r="AV192" s="1"/>
    </row>
    <row r="193" spans="1:48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S193" s="1"/>
      <c r="AT193" s="1"/>
      <c r="AU193" s="1"/>
      <c r="AV193" s="1"/>
    </row>
    <row r="194" spans="1:48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S194" s="1"/>
      <c r="AT194" s="1"/>
      <c r="AU194" s="1"/>
      <c r="AV194" s="1"/>
    </row>
    <row r="195" spans="1:48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S195" s="1"/>
      <c r="AT195" s="1"/>
      <c r="AU195" s="1"/>
      <c r="AV195" s="1"/>
    </row>
    <row r="196" spans="1:48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S196" s="1"/>
      <c r="AT196" s="1"/>
      <c r="AU196" s="1"/>
      <c r="AV196" s="1"/>
    </row>
    <row r="197" spans="1:48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S197" s="1"/>
      <c r="AT197" s="1"/>
      <c r="AU197" s="1"/>
      <c r="AV197" s="1"/>
    </row>
    <row r="198" spans="1:48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S198" s="1"/>
      <c r="AT198" s="1"/>
      <c r="AU198" s="1"/>
      <c r="AV198" s="1"/>
    </row>
    <row r="199" spans="1:48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S199" s="1"/>
      <c r="AT199" s="1"/>
      <c r="AU199" s="1"/>
      <c r="AV199" s="1"/>
    </row>
    <row r="200" spans="1:48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S200" s="1"/>
      <c r="AT200" s="1"/>
      <c r="AU200" s="1"/>
      <c r="AV200" s="1"/>
    </row>
    <row r="201" spans="1:48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S201" s="1"/>
      <c r="AT201" s="1"/>
      <c r="AU201" s="1"/>
      <c r="AV201" s="1"/>
    </row>
    <row r="202" spans="1:48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S202" s="1"/>
      <c r="AT202" s="1"/>
      <c r="AU202" s="1"/>
      <c r="AV202" s="1"/>
    </row>
    <row r="203" spans="1:48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S203" s="1"/>
      <c r="AT203" s="1"/>
      <c r="AU203" s="1"/>
      <c r="AV203" s="1"/>
    </row>
    <row r="204" spans="1:48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S204" s="1"/>
      <c r="AT204" s="1"/>
      <c r="AU204" s="1"/>
      <c r="AV204" s="1"/>
    </row>
    <row r="205" spans="1:48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T205" s="1"/>
      <c r="AU205" s="1"/>
      <c r="AV205" s="1"/>
    </row>
    <row r="206" spans="1:48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S206" s="1"/>
      <c r="AT206" s="1"/>
      <c r="AU206" s="1"/>
      <c r="AV206" s="1"/>
    </row>
    <row r="207" spans="1:48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S207" s="1"/>
      <c r="AT207" s="1"/>
      <c r="AU207" s="1"/>
      <c r="AV207" s="1"/>
    </row>
    <row r="208" spans="1:48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S208" s="1"/>
      <c r="AT208" s="1"/>
      <c r="AU208" s="1"/>
      <c r="AV208" s="1"/>
    </row>
    <row r="209" spans="1:48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S209" s="1"/>
      <c r="AT209" s="1"/>
      <c r="AU209" s="1"/>
      <c r="AV209" s="1"/>
    </row>
    <row r="210" spans="1:48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S210" s="1"/>
      <c r="AT210" s="1"/>
      <c r="AU210" s="1"/>
      <c r="AV210" s="1"/>
    </row>
    <row r="211" spans="1:48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S211" s="1"/>
      <c r="AT211" s="1"/>
      <c r="AU211" s="1"/>
      <c r="AV211" s="1"/>
    </row>
    <row r="212" spans="1:48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S212" s="1"/>
      <c r="AT212" s="1"/>
      <c r="AU212" s="1"/>
      <c r="AV212" s="1"/>
    </row>
    <row r="213" spans="1:48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S213" s="1"/>
      <c r="AT213" s="1"/>
      <c r="AU213" s="1"/>
      <c r="AV213" s="1"/>
    </row>
    <row r="214" spans="1:48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S214" s="1"/>
      <c r="AT214" s="1"/>
      <c r="AU214" s="1"/>
      <c r="AV214" s="1"/>
    </row>
    <row r="215" spans="1:48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S215" s="1"/>
      <c r="AT215" s="1"/>
      <c r="AU215" s="1"/>
      <c r="AV215" s="1"/>
    </row>
    <row r="216" spans="1:48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S216" s="1"/>
      <c r="AT216" s="1"/>
      <c r="AU216" s="1"/>
      <c r="AV216" s="1"/>
    </row>
    <row r="217" spans="1:48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S217" s="1"/>
      <c r="AT217" s="1"/>
      <c r="AU217" s="1"/>
      <c r="AV217" s="1"/>
    </row>
    <row r="218" spans="1:48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S218" s="1"/>
      <c r="AT218" s="1"/>
      <c r="AU218" s="1"/>
      <c r="AV218" s="1"/>
    </row>
    <row r="219" spans="1:48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S219" s="1"/>
      <c r="AT219" s="1"/>
      <c r="AU219" s="1"/>
      <c r="AV219" s="1"/>
    </row>
    <row r="220" spans="1:48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S220" s="1"/>
      <c r="AT220" s="1"/>
      <c r="AU220" s="1"/>
      <c r="AV220" s="1"/>
    </row>
    <row r="221" spans="1:48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S221" s="1"/>
      <c r="AT221" s="1"/>
      <c r="AU221" s="1"/>
      <c r="AV221" s="1"/>
    </row>
    <row r="222" spans="1:48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S222" s="1"/>
      <c r="AT222" s="1"/>
      <c r="AU222" s="1"/>
      <c r="AV222" s="1"/>
    </row>
    <row r="223" spans="1:48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S223" s="1"/>
      <c r="AT223" s="1"/>
      <c r="AU223" s="1"/>
      <c r="AV223" s="1"/>
    </row>
    <row r="224" spans="1:48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S224" s="1"/>
      <c r="AT224" s="1"/>
      <c r="AU224" s="1"/>
      <c r="AV224" s="1"/>
    </row>
    <row r="225" spans="1:48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S225" s="1"/>
      <c r="AT225" s="1"/>
      <c r="AU225" s="1"/>
      <c r="AV225" s="1"/>
    </row>
    <row r="226" spans="1:48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S226" s="1"/>
      <c r="AT226" s="1"/>
      <c r="AU226" s="1"/>
      <c r="AV226" s="1"/>
    </row>
    <row r="227" spans="1:48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S227" s="1"/>
      <c r="AT227" s="1"/>
      <c r="AU227" s="1"/>
      <c r="AV227" s="1"/>
    </row>
    <row r="228" spans="1:48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S228" s="1"/>
      <c r="AT228" s="1"/>
      <c r="AU228" s="1"/>
      <c r="AV228" s="1"/>
    </row>
    <row r="229" spans="1:48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S229" s="1"/>
      <c r="AT229" s="1"/>
      <c r="AU229" s="1"/>
      <c r="AV229" s="1"/>
    </row>
    <row r="230" spans="1:48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S230" s="1"/>
      <c r="AT230" s="1"/>
      <c r="AU230" s="1"/>
      <c r="AV230" s="1"/>
    </row>
    <row r="231" spans="1:48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S231" s="1"/>
      <c r="AT231" s="1"/>
      <c r="AU231" s="1"/>
      <c r="AV231" s="1"/>
    </row>
    <row r="232" spans="1:48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S232" s="1"/>
      <c r="AT232" s="1"/>
      <c r="AU232" s="1"/>
      <c r="AV232" s="1"/>
    </row>
    <row r="233" spans="1:48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S233" s="1"/>
      <c r="AT233" s="1"/>
      <c r="AU233" s="1"/>
      <c r="AV233" s="1"/>
    </row>
    <row r="234" spans="1:48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S234" s="1"/>
      <c r="AT234" s="1"/>
      <c r="AU234" s="1"/>
      <c r="AV234" s="1"/>
    </row>
    <row r="235" spans="1:48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S235" s="1"/>
      <c r="AT235" s="1"/>
      <c r="AU235" s="1"/>
      <c r="AV235" s="1"/>
    </row>
    <row r="236" spans="1:48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S236" s="1"/>
      <c r="AT236" s="1"/>
      <c r="AU236" s="1"/>
      <c r="AV236" s="1"/>
    </row>
    <row r="237" spans="1:48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S237" s="1"/>
      <c r="AT237" s="1"/>
      <c r="AU237" s="1"/>
      <c r="AV237" s="1"/>
    </row>
    <row r="238" spans="1:48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S238" s="1"/>
      <c r="AT238" s="1"/>
      <c r="AU238" s="1"/>
      <c r="AV238" s="1"/>
    </row>
    <row r="239" spans="1:48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S239" s="1"/>
      <c r="AT239" s="1"/>
      <c r="AU239" s="1"/>
      <c r="AV239" s="1"/>
    </row>
    <row r="240" spans="1:48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S240" s="1"/>
      <c r="AT240" s="1"/>
      <c r="AU240" s="1"/>
      <c r="AV240" s="1"/>
    </row>
    <row r="241" spans="1:48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S241" s="1"/>
      <c r="AT241" s="1"/>
      <c r="AU241" s="1"/>
      <c r="AV241" s="1"/>
    </row>
    <row r="242" spans="1:48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S242" s="1"/>
      <c r="AT242" s="1"/>
      <c r="AU242" s="1"/>
      <c r="AV242" s="1"/>
    </row>
    <row r="243" spans="1:48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S243" s="1"/>
      <c r="AT243" s="1"/>
      <c r="AU243" s="1"/>
      <c r="AV243" s="1"/>
    </row>
    <row r="244" spans="1:48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S244" s="1"/>
      <c r="AT244" s="1"/>
      <c r="AU244" s="1"/>
      <c r="AV244" s="1"/>
    </row>
    <row r="245" spans="1:48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S245" s="1"/>
      <c r="AT245" s="1"/>
      <c r="AU245" s="1"/>
      <c r="AV245" s="1"/>
    </row>
    <row r="246" spans="1:48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S246" s="1"/>
      <c r="AT246" s="1"/>
      <c r="AU246" s="1"/>
      <c r="AV246" s="1"/>
    </row>
    <row r="247" spans="1:48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S247" s="1"/>
      <c r="AT247" s="1"/>
      <c r="AU247" s="1"/>
      <c r="AV247" s="1"/>
    </row>
    <row r="248" spans="1:48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S248" s="1"/>
      <c r="AT248" s="1"/>
      <c r="AU248" s="1"/>
      <c r="AV248" s="1"/>
    </row>
    <row r="249" spans="1:48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S249" s="1"/>
      <c r="AT249" s="1"/>
      <c r="AU249" s="1"/>
      <c r="AV249" s="1"/>
    </row>
    <row r="250" spans="1:48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S250" s="1"/>
      <c r="AT250" s="1"/>
      <c r="AU250" s="1"/>
      <c r="AV250" s="1"/>
    </row>
    <row r="251" spans="1:48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S251" s="1"/>
      <c r="AT251" s="1"/>
      <c r="AU251" s="1"/>
      <c r="AV251" s="1"/>
    </row>
    <row r="252" spans="1:48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S252" s="1"/>
      <c r="AT252" s="1"/>
      <c r="AU252" s="1"/>
      <c r="AV252" s="1"/>
    </row>
    <row r="253" spans="1:48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S253" s="1"/>
      <c r="AT253" s="1"/>
      <c r="AU253" s="1"/>
      <c r="AV253" s="1"/>
    </row>
    <row r="254" spans="1:48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S254" s="1"/>
      <c r="AT254" s="1"/>
      <c r="AU254" s="1"/>
      <c r="AV254" s="1"/>
    </row>
    <row r="255" spans="1:48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S255" s="1"/>
      <c r="AT255" s="1"/>
      <c r="AU255" s="1"/>
      <c r="AV255" s="1"/>
    </row>
    <row r="256" spans="1:48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S256" s="1"/>
      <c r="AT256" s="1"/>
      <c r="AU256" s="1"/>
      <c r="AV256" s="1"/>
    </row>
    <row r="257" spans="1:48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S257" s="1"/>
      <c r="AT257" s="1"/>
      <c r="AU257" s="1"/>
      <c r="AV257" s="1"/>
    </row>
    <row r="258" spans="1:48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S258" s="1"/>
      <c r="AT258" s="1"/>
      <c r="AU258" s="1"/>
      <c r="AV258" s="1"/>
    </row>
    <row r="259" spans="1:48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S259" s="1"/>
      <c r="AT259" s="1"/>
      <c r="AU259" s="1"/>
      <c r="AV259" s="1"/>
    </row>
    <row r="260" spans="1:48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S260" s="1"/>
      <c r="AT260" s="1"/>
      <c r="AU260" s="1"/>
      <c r="AV260" s="1"/>
    </row>
    <row r="261" spans="1:48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S261" s="1"/>
      <c r="AT261" s="1"/>
      <c r="AU261" s="1"/>
      <c r="AV261" s="1"/>
    </row>
    <row r="262" spans="1:48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S262" s="1"/>
      <c r="AT262" s="1"/>
      <c r="AU262" s="1"/>
      <c r="AV262" s="1"/>
    </row>
    <row r="263" spans="1:48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S263" s="1"/>
      <c r="AT263" s="1"/>
      <c r="AU263" s="1"/>
      <c r="AV263" s="1"/>
    </row>
    <row r="264" spans="1:48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S264" s="1"/>
      <c r="AT264" s="1"/>
      <c r="AU264" s="1"/>
      <c r="AV264" s="1"/>
    </row>
    <row r="265" spans="1:48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S265" s="1"/>
      <c r="AT265" s="1"/>
      <c r="AU265" s="1"/>
      <c r="AV265" s="1"/>
    </row>
    <row r="266" spans="1:48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S266" s="1"/>
      <c r="AT266" s="1"/>
      <c r="AU266" s="1"/>
      <c r="AV266" s="1"/>
    </row>
    <row r="267" spans="1:48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S267" s="1"/>
      <c r="AT267" s="1"/>
      <c r="AU267" s="1"/>
      <c r="AV267" s="1"/>
    </row>
    <row r="268" spans="1:48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S268" s="1"/>
      <c r="AT268" s="1"/>
      <c r="AU268" s="1"/>
      <c r="AV268" s="1"/>
    </row>
    <row r="269" spans="1:48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S269" s="1"/>
      <c r="AT269" s="1"/>
      <c r="AU269" s="1"/>
      <c r="AV269" s="1"/>
    </row>
    <row r="270" spans="1:48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S270" s="1"/>
      <c r="AT270" s="1"/>
      <c r="AU270" s="1"/>
      <c r="AV270" s="1"/>
    </row>
    <row r="271" spans="1:48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S271" s="1"/>
      <c r="AT271" s="1"/>
      <c r="AU271" s="1"/>
      <c r="AV271" s="1"/>
    </row>
    <row r="272" spans="1:48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S272" s="1"/>
      <c r="AT272" s="1"/>
      <c r="AU272" s="1"/>
      <c r="AV272" s="1"/>
    </row>
    <row r="273" spans="1:48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S273" s="1"/>
      <c r="AT273" s="1"/>
      <c r="AU273" s="1"/>
      <c r="AV273" s="1"/>
    </row>
    <row r="274" spans="1:48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S274" s="1"/>
      <c r="AT274" s="1"/>
      <c r="AU274" s="1"/>
      <c r="AV274" s="1"/>
    </row>
    <row r="275" spans="1:48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S275" s="1"/>
      <c r="AT275" s="1"/>
      <c r="AU275" s="1"/>
      <c r="AV275" s="1"/>
    </row>
    <row r="276" spans="1:48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S276" s="1"/>
      <c r="AT276" s="1"/>
      <c r="AU276" s="1"/>
      <c r="AV276" s="1"/>
    </row>
    <row r="277" spans="1:48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S277" s="1"/>
      <c r="AT277" s="1"/>
      <c r="AU277" s="1"/>
      <c r="AV277" s="1"/>
    </row>
    <row r="278" spans="1:48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S278" s="1"/>
      <c r="AT278" s="1"/>
      <c r="AU278" s="1"/>
      <c r="AV278" s="1"/>
    </row>
    <row r="279" spans="1:48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S279" s="1"/>
      <c r="AT279" s="1"/>
      <c r="AU279" s="1"/>
      <c r="AV279" s="1"/>
    </row>
    <row r="280" spans="1:48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S280" s="1"/>
      <c r="AT280" s="1"/>
      <c r="AU280" s="1"/>
      <c r="AV280" s="1"/>
    </row>
    <row r="281" spans="1:48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S281" s="1"/>
      <c r="AT281" s="1"/>
      <c r="AU281" s="1"/>
      <c r="AV281" s="1"/>
    </row>
    <row r="282" spans="1:48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S282" s="1"/>
      <c r="AT282" s="1"/>
      <c r="AU282" s="1"/>
      <c r="AV282" s="1"/>
    </row>
    <row r="283" spans="1:48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S283" s="1"/>
      <c r="AT283" s="1"/>
      <c r="AU283" s="1"/>
      <c r="AV283" s="1"/>
    </row>
    <row r="284" spans="1:48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S284" s="1"/>
      <c r="AT284" s="1"/>
      <c r="AU284" s="1"/>
      <c r="AV284" s="1"/>
    </row>
    <row r="285" spans="1:48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S285" s="1"/>
      <c r="AT285" s="1"/>
      <c r="AU285" s="1"/>
      <c r="AV285" s="1"/>
    </row>
    <row r="286" spans="1:48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S286" s="1"/>
      <c r="AT286" s="1"/>
      <c r="AU286" s="1"/>
      <c r="AV286" s="1"/>
    </row>
    <row r="287" spans="1:48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S287" s="1"/>
      <c r="AT287" s="1"/>
      <c r="AU287" s="1"/>
      <c r="AV287" s="1"/>
    </row>
    <row r="288" spans="1:48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S288" s="1"/>
      <c r="AT288" s="1"/>
      <c r="AU288" s="1"/>
      <c r="AV288" s="1"/>
    </row>
    <row r="289" spans="1:48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S289" s="1"/>
      <c r="AT289" s="1"/>
      <c r="AU289" s="1"/>
      <c r="AV289" s="1"/>
    </row>
    <row r="290" spans="1:48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S290" s="1"/>
      <c r="AT290" s="1"/>
      <c r="AU290" s="1"/>
      <c r="AV290" s="1"/>
    </row>
    <row r="291" spans="1:48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S291" s="1"/>
      <c r="AT291" s="1"/>
      <c r="AU291" s="1"/>
      <c r="AV291" s="1"/>
    </row>
    <row r="292" spans="1:48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S292" s="1"/>
      <c r="AT292" s="1"/>
      <c r="AU292" s="1"/>
      <c r="AV292" s="1"/>
    </row>
    <row r="293" spans="1:48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S293" s="1"/>
      <c r="AT293" s="1"/>
      <c r="AU293" s="1"/>
      <c r="AV293" s="1"/>
    </row>
    <row r="294" spans="1:48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S294" s="1"/>
      <c r="AT294" s="1"/>
      <c r="AU294" s="1"/>
      <c r="AV294" s="1"/>
    </row>
    <row r="295" spans="1:48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S295" s="1"/>
      <c r="AT295" s="1"/>
      <c r="AU295" s="1"/>
      <c r="AV295" s="1"/>
    </row>
    <row r="296" spans="1:48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S296" s="1"/>
      <c r="AT296" s="1"/>
      <c r="AU296" s="1"/>
      <c r="AV296" s="1"/>
    </row>
    <row r="297" spans="1:48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S297" s="1"/>
      <c r="AT297" s="1"/>
      <c r="AU297" s="1"/>
      <c r="AV297" s="1"/>
    </row>
    <row r="298" spans="1:48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S298" s="1"/>
      <c r="AT298" s="1"/>
      <c r="AU298" s="1"/>
      <c r="AV298" s="1"/>
    </row>
    <row r="299" spans="1:48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S299" s="1"/>
      <c r="AT299" s="1"/>
      <c r="AU299" s="1"/>
      <c r="AV299" s="1"/>
    </row>
    <row r="300" spans="1:48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S300" s="1"/>
      <c r="AT300" s="1"/>
      <c r="AU300" s="1"/>
      <c r="AV300" s="1"/>
    </row>
    <row r="301" spans="1:48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S301" s="1"/>
      <c r="AT301" s="1"/>
      <c r="AU301" s="1"/>
      <c r="AV301" s="1"/>
    </row>
    <row r="302" spans="1:48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S302" s="1"/>
      <c r="AT302" s="1"/>
      <c r="AU302" s="1"/>
      <c r="AV302" s="1"/>
    </row>
    <row r="303" spans="1:48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S303" s="1"/>
      <c r="AT303" s="1"/>
      <c r="AU303" s="1"/>
      <c r="AV303" s="1"/>
    </row>
    <row r="304" spans="1:48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S304" s="1"/>
      <c r="AT304" s="1"/>
      <c r="AU304" s="1"/>
      <c r="AV304" s="1"/>
    </row>
    <row r="305" spans="1:48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S305" s="1"/>
      <c r="AT305" s="1"/>
      <c r="AU305" s="1"/>
      <c r="AV305" s="1"/>
    </row>
    <row r="306" spans="1:48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S306" s="1"/>
      <c r="AT306" s="1"/>
      <c r="AU306" s="1"/>
      <c r="AV306" s="1"/>
    </row>
    <row r="307" spans="1:48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S307" s="1"/>
      <c r="AT307" s="1"/>
      <c r="AU307" s="1"/>
      <c r="AV307" s="1"/>
    </row>
    <row r="308" spans="1:48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S308" s="1"/>
      <c r="AT308" s="1"/>
      <c r="AU308" s="1"/>
      <c r="AV308" s="1"/>
    </row>
    <row r="309" spans="1:48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S309" s="1"/>
      <c r="AT309" s="1"/>
      <c r="AU309" s="1"/>
      <c r="AV309" s="1"/>
    </row>
    <row r="310" spans="1:48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S310" s="1"/>
      <c r="AT310" s="1"/>
      <c r="AU310" s="1"/>
      <c r="AV310" s="1"/>
    </row>
    <row r="311" spans="1:48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S311" s="1"/>
      <c r="AT311" s="1"/>
      <c r="AU311" s="1"/>
      <c r="AV311" s="1"/>
    </row>
    <row r="312" spans="1:48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S312" s="1"/>
      <c r="AT312" s="1"/>
      <c r="AU312" s="1"/>
      <c r="AV312" s="1"/>
    </row>
    <row r="313" spans="1:48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S313" s="1"/>
      <c r="AT313" s="1"/>
      <c r="AU313" s="1"/>
      <c r="AV313" s="1"/>
    </row>
    <row r="314" spans="1:48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S314" s="1"/>
      <c r="AT314" s="1"/>
      <c r="AU314" s="1"/>
      <c r="AV314" s="1"/>
    </row>
    <row r="315" spans="1:48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S315" s="1"/>
      <c r="AT315" s="1"/>
      <c r="AU315" s="1"/>
      <c r="AV315" s="1"/>
    </row>
    <row r="316" spans="1:48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S316" s="1"/>
      <c r="AT316" s="1"/>
      <c r="AU316" s="1"/>
      <c r="AV316" s="1"/>
    </row>
    <row r="317" spans="1:48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S317" s="1"/>
      <c r="AT317" s="1"/>
      <c r="AU317" s="1"/>
      <c r="AV317" s="1"/>
    </row>
    <row r="318" spans="1:48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S318" s="1"/>
      <c r="AT318" s="1"/>
      <c r="AU318" s="1"/>
      <c r="AV318" s="1"/>
    </row>
    <row r="319" spans="1:48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S319" s="1"/>
      <c r="AT319" s="1"/>
      <c r="AU319" s="1"/>
      <c r="AV319" s="1"/>
    </row>
    <row r="320" spans="1:48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S320" s="1"/>
      <c r="AT320" s="1"/>
      <c r="AU320" s="1"/>
      <c r="AV320" s="1"/>
    </row>
    <row r="321" spans="1:48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S321" s="1"/>
      <c r="AT321" s="1"/>
      <c r="AU321" s="1"/>
      <c r="AV321" s="1"/>
    </row>
    <row r="322" spans="1:48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S322" s="1"/>
      <c r="AT322" s="1"/>
      <c r="AU322" s="1"/>
      <c r="AV322" s="1"/>
    </row>
    <row r="323" spans="1:48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S323" s="1"/>
      <c r="AT323" s="1"/>
      <c r="AU323" s="1"/>
      <c r="AV323" s="1"/>
    </row>
    <row r="324" spans="1:48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S324" s="1"/>
      <c r="AT324" s="1"/>
      <c r="AU324" s="1"/>
      <c r="AV324" s="1"/>
    </row>
    <row r="325" spans="1:48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S325" s="1"/>
      <c r="AT325" s="1"/>
      <c r="AU325" s="1"/>
      <c r="AV325" s="1"/>
    </row>
    <row r="326" spans="1:48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S326" s="1"/>
      <c r="AT326" s="1"/>
      <c r="AU326" s="1"/>
      <c r="AV326" s="1"/>
    </row>
    <row r="327" spans="1:48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S327" s="1"/>
      <c r="AT327" s="1"/>
      <c r="AU327" s="1"/>
      <c r="AV327" s="1"/>
    </row>
    <row r="328" spans="1:48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S328" s="1"/>
      <c r="AT328" s="1"/>
      <c r="AU328" s="1"/>
      <c r="AV328" s="1"/>
    </row>
    <row r="329" spans="1:48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S329" s="1"/>
      <c r="AT329" s="1"/>
      <c r="AU329" s="1"/>
      <c r="AV329" s="1"/>
    </row>
    <row r="330" spans="1:48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S330" s="1"/>
      <c r="AT330" s="1"/>
      <c r="AU330" s="1"/>
      <c r="AV330" s="1"/>
    </row>
    <row r="331" spans="1:48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S331" s="1"/>
      <c r="AT331" s="1"/>
      <c r="AU331" s="1"/>
      <c r="AV331" s="1"/>
    </row>
    <row r="332" spans="1:48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S332" s="1"/>
      <c r="AT332" s="1"/>
      <c r="AU332" s="1"/>
      <c r="AV332" s="1"/>
    </row>
    <row r="333" spans="1:48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S333" s="1"/>
      <c r="AT333" s="1"/>
      <c r="AU333" s="1"/>
      <c r="AV333" s="1"/>
    </row>
    <row r="334" spans="1:48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S334" s="1"/>
      <c r="AT334" s="1"/>
      <c r="AU334" s="1"/>
      <c r="AV334" s="1"/>
    </row>
    <row r="335" spans="1:48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S335" s="1"/>
      <c r="AT335" s="1"/>
      <c r="AU335" s="1"/>
      <c r="AV335" s="1"/>
    </row>
    <row r="336" spans="1:48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S336" s="1"/>
      <c r="AT336" s="1"/>
      <c r="AU336" s="1"/>
      <c r="AV336" s="1"/>
    </row>
    <row r="337" spans="1:48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S337" s="1"/>
      <c r="AT337" s="1"/>
      <c r="AU337" s="1"/>
      <c r="AV337" s="1"/>
    </row>
    <row r="338" spans="1:48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S338" s="1"/>
      <c r="AT338" s="1"/>
      <c r="AU338" s="1"/>
      <c r="AV338" s="1"/>
    </row>
    <row r="339" spans="1:48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S339" s="1"/>
      <c r="AT339" s="1"/>
      <c r="AU339" s="1"/>
      <c r="AV339" s="1"/>
    </row>
    <row r="340" spans="1:48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S340" s="1"/>
      <c r="AT340" s="1"/>
      <c r="AU340" s="1"/>
      <c r="AV340" s="1"/>
    </row>
    <row r="341" spans="1:48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S341" s="1"/>
      <c r="AT341" s="1"/>
      <c r="AU341" s="1"/>
      <c r="AV341" s="1"/>
    </row>
    <row r="342" spans="1:48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S342" s="1"/>
      <c r="AT342" s="1"/>
      <c r="AU342" s="1"/>
      <c r="AV342" s="1"/>
    </row>
    <row r="343" spans="1:48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S343" s="1"/>
      <c r="AT343" s="1"/>
      <c r="AU343" s="1"/>
      <c r="AV343" s="1"/>
    </row>
    <row r="344" spans="1:48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S344" s="1"/>
      <c r="AT344" s="1"/>
      <c r="AU344" s="1"/>
      <c r="AV344" s="1"/>
    </row>
    <row r="345" spans="1:48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S345" s="1"/>
      <c r="AT345" s="1"/>
      <c r="AU345" s="1"/>
      <c r="AV345" s="1"/>
    </row>
    <row r="346" spans="1:48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S346" s="1"/>
      <c r="AT346" s="1"/>
      <c r="AU346" s="1"/>
      <c r="AV346" s="1"/>
    </row>
    <row r="347" spans="1:48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S347" s="1"/>
      <c r="AT347" s="1"/>
      <c r="AU347" s="1"/>
      <c r="AV347" s="1"/>
    </row>
    <row r="348" spans="1:48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S348" s="1"/>
      <c r="AT348" s="1"/>
      <c r="AU348" s="1"/>
      <c r="AV348" s="1"/>
    </row>
    <row r="349" spans="1:48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S349" s="1"/>
      <c r="AT349" s="1"/>
      <c r="AU349" s="1"/>
      <c r="AV349" s="1"/>
    </row>
    <row r="350" spans="1:48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S350" s="1"/>
      <c r="AT350" s="1"/>
      <c r="AU350" s="1"/>
      <c r="AV350" s="1"/>
    </row>
    <row r="351" spans="1:48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S351" s="1"/>
      <c r="AT351" s="1"/>
      <c r="AU351" s="1"/>
      <c r="AV351" s="1"/>
    </row>
    <row r="352" spans="1:48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S352" s="1"/>
      <c r="AT352" s="1"/>
      <c r="AU352" s="1"/>
      <c r="AV352" s="1"/>
    </row>
    <row r="353" spans="1:48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S353" s="1"/>
      <c r="AT353" s="1"/>
      <c r="AU353" s="1"/>
      <c r="AV353" s="1"/>
    </row>
    <row r="354" spans="1:48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T354" s="1"/>
      <c r="AU354" s="1"/>
      <c r="AV354" s="1"/>
    </row>
    <row r="355" spans="1:48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S355" s="1"/>
      <c r="AT355" s="1"/>
      <c r="AU355" s="1"/>
      <c r="AV355" s="1"/>
    </row>
    <row r="356" spans="1:48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S356" s="1"/>
      <c r="AT356" s="1"/>
      <c r="AU356" s="1"/>
      <c r="AV356" s="1"/>
    </row>
    <row r="357" spans="1:48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S357" s="1"/>
      <c r="AT357" s="1"/>
      <c r="AU357" s="1"/>
      <c r="AV357" s="1"/>
    </row>
    <row r="358" spans="1:48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S358" s="1"/>
      <c r="AT358" s="1"/>
      <c r="AU358" s="1"/>
      <c r="AV358" s="1"/>
    </row>
    <row r="359" spans="1:48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S359" s="1"/>
      <c r="AT359" s="1"/>
      <c r="AU359" s="1"/>
      <c r="AV359" s="1"/>
    </row>
    <row r="360" spans="1:48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S360" s="1"/>
      <c r="AT360" s="1"/>
      <c r="AU360" s="1"/>
      <c r="AV360" s="1"/>
    </row>
    <row r="361" spans="1:48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S361" s="1"/>
      <c r="AT361" s="1"/>
      <c r="AU361" s="1"/>
      <c r="AV361" s="1"/>
    </row>
    <row r="362" spans="1:48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S362" s="1"/>
      <c r="AT362" s="1"/>
      <c r="AU362" s="1"/>
      <c r="AV362" s="1"/>
    </row>
    <row r="363" spans="1:48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S363" s="1"/>
      <c r="AT363" s="1"/>
      <c r="AU363" s="1"/>
      <c r="AV363" s="1"/>
    </row>
    <row r="364" spans="1:48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S364" s="1"/>
      <c r="AT364" s="1"/>
      <c r="AU364" s="1"/>
      <c r="AV364" s="1"/>
    </row>
    <row r="365" spans="1:48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S365" s="1"/>
      <c r="AT365" s="1"/>
      <c r="AU365" s="1"/>
      <c r="AV365" s="1"/>
    </row>
    <row r="366" spans="1:48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S366" s="1"/>
      <c r="AT366" s="1"/>
      <c r="AU366" s="1"/>
      <c r="AV366" s="1"/>
    </row>
    <row r="367" spans="1:48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S367" s="1"/>
      <c r="AT367" s="1"/>
      <c r="AU367" s="1"/>
      <c r="AV367" s="1"/>
    </row>
    <row r="368" spans="1:48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S368" s="1"/>
      <c r="AT368" s="1"/>
      <c r="AU368" s="1"/>
      <c r="AV368" s="1"/>
    </row>
    <row r="369" spans="1:48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S369" s="1"/>
      <c r="AT369" s="1"/>
      <c r="AU369" s="1"/>
      <c r="AV369" s="1"/>
    </row>
    <row r="370" spans="1:48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S370" s="1"/>
      <c r="AT370" s="1"/>
      <c r="AU370" s="1"/>
      <c r="AV370" s="1"/>
    </row>
    <row r="371" spans="1:48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S371" s="1"/>
      <c r="AT371" s="1"/>
      <c r="AU371" s="1"/>
      <c r="AV371" s="1"/>
    </row>
    <row r="372" spans="1:48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S372" s="1"/>
      <c r="AT372" s="1"/>
      <c r="AU372" s="1"/>
      <c r="AV372" s="1"/>
    </row>
    <row r="373" spans="1:48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S373" s="1"/>
      <c r="AT373" s="1"/>
      <c r="AU373" s="1"/>
      <c r="AV373" s="1"/>
    </row>
    <row r="374" spans="1:48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S374" s="1"/>
      <c r="AT374" s="1"/>
      <c r="AU374" s="1"/>
      <c r="AV374" s="1"/>
    </row>
    <row r="375" spans="1:48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S375" s="1"/>
      <c r="AT375" s="1"/>
      <c r="AU375" s="1"/>
      <c r="AV375" s="1"/>
    </row>
    <row r="376" spans="1:48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S376" s="1"/>
      <c r="AT376" s="1"/>
      <c r="AU376" s="1"/>
      <c r="AV376" s="1"/>
    </row>
    <row r="377" spans="1:48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S377" s="1"/>
      <c r="AT377" s="1"/>
      <c r="AU377" s="1"/>
      <c r="AV377" s="1"/>
    </row>
    <row r="378" spans="1:48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S378" s="1"/>
      <c r="AT378" s="1"/>
      <c r="AU378" s="1"/>
      <c r="AV378" s="1"/>
    </row>
    <row r="379" spans="1:48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S379" s="1"/>
      <c r="AT379" s="1"/>
      <c r="AU379" s="1"/>
      <c r="AV379" s="1"/>
    </row>
    <row r="380" spans="1:48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S380" s="1"/>
      <c r="AT380" s="1"/>
      <c r="AU380" s="1"/>
      <c r="AV380" s="1"/>
    </row>
    <row r="381" spans="1:48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S381" s="1"/>
      <c r="AT381" s="1"/>
      <c r="AU381" s="1"/>
      <c r="AV381" s="1"/>
    </row>
    <row r="382" spans="1:48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S382" s="1"/>
      <c r="AT382" s="1"/>
      <c r="AU382" s="1"/>
      <c r="AV382" s="1"/>
    </row>
    <row r="383" spans="1:48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S383" s="1"/>
      <c r="AT383" s="1"/>
      <c r="AU383" s="1"/>
      <c r="AV383" s="1"/>
    </row>
    <row r="384" spans="1:48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S384" s="1"/>
      <c r="AT384" s="1"/>
      <c r="AU384" s="1"/>
      <c r="AV384" s="1"/>
    </row>
    <row r="385" spans="1:48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S385" s="1"/>
      <c r="AT385" s="1"/>
      <c r="AU385" s="1"/>
      <c r="AV385" s="1"/>
    </row>
    <row r="386" spans="1:48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T386" s="1"/>
      <c r="AU386" s="1"/>
      <c r="AV386" s="1"/>
    </row>
    <row r="387" spans="1:48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S387" s="1"/>
      <c r="AT387" s="1"/>
      <c r="AU387" s="1"/>
      <c r="AV387" s="1"/>
    </row>
    <row r="388" spans="1:48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S388" s="1"/>
      <c r="AT388" s="1"/>
      <c r="AU388" s="1"/>
      <c r="AV388" s="1"/>
    </row>
    <row r="389" spans="1:48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S389" s="1"/>
      <c r="AT389" s="1"/>
      <c r="AU389" s="1"/>
      <c r="AV389" s="1"/>
    </row>
    <row r="390" spans="1:48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S390" s="1"/>
      <c r="AT390" s="1"/>
      <c r="AU390" s="1"/>
      <c r="AV390" s="1"/>
    </row>
    <row r="391" spans="1:48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S391" s="1"/>
      <c r="AT391" s="1"/>
      <c r="AU391" s="1"/>
      <c r="AV391" s="1"/>
    </row>
    <row r="392" spans="1:48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S392" s="1"/>
      <c r="AT392" s="1"/>
      <c r="AU392" s="1"/>
      <c r="AV392" s="1"/>
    </row>
    <row r="393" spans="1:48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S393" s="1"/>
      <c r="AT393" s="1"/>
      <c r="AU393" s="1"/>
      <c r="AV393" s="1"/>
    </row>
    <row r="394" spans="1:48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S394" s="1"/>
      <c r="AT394" s="1"/>
      <c r="AU394" s="1"/>
      <c r="AV394" s="1"/>
    </row>
    <row r="395" spans="1:48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S395" s="1"/>
      <c r="AT395" s="1"/>
      <c r="AU395" s="1"/>
      <c r="AV395" s="1"/>
    </row>
    <row r="396" spans="1:48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S396" s="1"/>
      <c r="AT396" s="1"/>
      <c r="AU396" s="1"/>
      <c r="AV396" s="1"/>
    </row>
    <row r="397" spans="1:48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S397" s="1"/>
      <c r="AT397" s="1"/>
      <c r="AU397" s="1"/>
      <c r="AV397" s="1"/>
    </row>
    <row r="398" spans="1:48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S398" s="1"/>
      <c r="AT398" s="1"/>
      <c r="AU398" s="1"/>
      <c r="AV398" s="1"/>
    </row>
    <row r="399" spans="1:48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S399" s="1"/>
      <c r="AT399" s="1"/>
      <c r="AU399" s="1"/>
      <c r="AV399" s="1"/>
    </row>
    <row r="400" spans="1:48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S400" s="1"/>
      <c r="AT400" s="1"/>
      <c r="AU400" s="1"/>
      <c r="AV400" s="1"/>
    </row>
    <row r="401" spans="1:48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S401" s="1"/>
      <c r="AT401" s="1"/>
      <c r="AU401" s="1"/>
      <c r="AV401" s="1"/>
    </row>
    <row r="402" spans="1:48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S402" s="1"/>
      <c r="AT402" s="1"/>
      <c r="AU402" s="1"/>
      <c r="AV402" s="1"/>
    </row>
    <row r="403" spans="1:48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S403" s="1"/>
      <c r="AT403" s="1"/>
      <c r="AU403" s="1"/>
      <c r="AV403" s="1"/>
    </row>
    <row r="404" spans="1:48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S404" s="1"/>
      <c r="AT404" s="1"/>
      <c r="AU404" s="1"/>
      <c r="AV404" s="1"/>
    </row>
    <row r="405" spans="1:48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S405" s="1"/>
      <c r="AT405" s="1"/>
      <c r="AU405" s="1"/>
      <c r="AV405" s="1"/>
    </row>
    <row r="406" spans="1:48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S406" s="1"/>
      <c r="AT406" s="1"/>
      <c r="AU406" s="1"/>
      <c r="AV406" s="1"/>
    </row>
    <row r="407" spans="1:48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S407" s="1"/>
      <c r="AT407" s="1"/>
      <c r="AU407" s="1"/>
      <c r="AV407" s="1"/>
    </row>
    <row r="408" spans="1:48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S408" s="1"/>
      <c r="AT408" s="1"/>
      <c r="AU408" s="1"/>
      <c r="AV408" s="1"/>
    </row>
    <row r="409" spans="1:48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S409" s="1"/>
      <c r="AT409" s="1"/>
      <c r="AU409" s="1"/>
      <c r="AV409" s="1"/>
    </row>
    <row r="410" spans="1:48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S410" s="1"/>
      <c r="AT410" s="1"/>
      <c r="AU410" s="1"/>
      <c r="AV410" s="1"/>
    </row>
    <row r="411" spans="1:48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S411" s="1"/>
      <c r="AT411" s="1"/>
      <c r="AU411" s="1"/>
      <c r="AV411" s="1"/>
    </row>
    <row r="412" spans="1:48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S412" s="1"/>
      <c r="AT412" s="1"/>
      <c r="AU412" s="1"/>
      <c r="AV412" s="1"/>
    </row>
    <row r="413" spans="1:48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S413" s="1"/>
      <c r="AT413" s="1"/>
      <c r="AU413" s="1"/>
      <c r="AV413" s="1"/>
    </row>
    <row r="414" spans="1:48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S414" s="1"/>
      <c r="AT414" s="1"/>
      <c r="AU414" s="1"/>
      <c r="AV414" s="1"/>
    </row>
    <row r="415" spans="1:48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S415" s="1"/>
      <c r="AT415" s="1"/>
      <c r="AU415" s="1"/>
      <c r="AV415" s="1"/>
    </row>
    <row r="416" spans="1:48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S416" s="1"/>
      <c r="AT416" s="1"/>
      <c r="AU416" s="1"/>
      <c r="AV416" s="1"/>
    </row>
    <row r="417" spans="1:48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S417" s="1"/>
      <c r="AT417" s="1"/>
      <c r="AU417" s="1"/>
      <c r="AV417" s="1"/>
    </row>
    <row r="418" spans="1:48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S418" s="1"/>
      <c r="AT418" s="1"/>
      <c r="AU418" s="1"/>
      <c r="AV418" s="1"/>
    </row>
    <row r="419" spans="1:48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S419" s="1"/>
      <c r="AT419" s="1"/>
      <c r="AU419" s="1"/>
      <c r="AV419" s="1"/>
    </row>
    <row r="420" spans="1:48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S420" s="1"/>
      <c r="AT420" s="1"/>
      <c r="AU420" s="1"/>
      <c r="AV420" s="1"/>
    </row>
    <row r="421" spans="1:48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S421" s="1"/>
      <c r="AT421" s="1"/>
      <c r="AU421" s="1"/>
      <c r="AV421" s="1"/>
    </row>
    <row r="422" spans="1:48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S422" s="1"/>
      <c r="AT422" s="1"/>
      <c r="AU422" s="1"/>
      <c r="AV422" s="1"/>
    </row>
    <row r="423" spans="1:48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S423" s="1"/>
      <c r="AT423" s="1"/>
      <c r="AU423" s="1"/>
      <c r="AV423" s="1"/>
    </row>
    <row r="424" spans="1:48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S424" s="1"/>
      <c r="AT424" s="1"/>
      <c r="AU424" s="1"/>
      <c r="AV424" s="1"/>
    </row>
    <row r="425" spans="1:48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S425" s="1"/>
      <c r="AT425" s="1"/>
      <c r="AU425" s="1"/>
      <c r="AV425" s="1"/>
    </row>
    <row r="426" spans="1:48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S426" s="1"/>
      <c r="AT426" s="1"/>
      <c r="AU426" s="1"/>
      <c r="AV426" s="1"/>
    </row>
    <row r="427" spans="1:48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S427" s="1"/>
      <c r="AT427" s="1"/>
      <c r="AU427" s="1"/>
      <c r="AV427" s="1"/>
    </row>
    <row r="428" spans="1:48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S428" s="1"/>
      <c r="AT428" s="1"/>
      <c r="AU428" s="1"/>
      <c r="AV428" s="1"/>
    </row>
    <row r="429" spans="1:48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S429" s="1"/>
      <c r="AT429" s="1"/>
      <c r="AU429" s="1"/>
      <c r="AV429" s="1"/>
    </row>
    <row r="430" spans="1:48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S430" s="1"/>
      <c r="AT430" s="1"/>
      <c r="AU430" s="1"/>
      <c r="AV430" s="1"/>
    </row>
    <row r="431" spans="1:48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S431" s="1"/>
      <c r="AT431" s="1"/>
      <c r="AU431" s="1"/>
      <c r="AV431" s="1"/>
    </row>
    <row r="432" spans="1:48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S432" s="1"/>
      <c r="AT432" s="1"/>
      <c r="AU432" s="1"/>
      <c r="AV432" s="1"/>
    </row>
    <row r="433" spans="1:48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S433" s="1"/>
      <c r="AT433" s="1"/>
      <c r="AU433" s="1"/>
      <c r="AV433" s="1"/>
    </row>
    <row r="434" spans="1:48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S434" s="1"/>
      <c r="AT434" s="1"/>
      <c r="AU434" s="1"/>
      <c r="AV434" s="1"/>
    </row>
    <row r="435" spans="1:48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S435" s="1"/>
      <c r="AT435" s="1"/>
      <c r="AU435" s="1"/>
      <c r="AV435" s="1"/>
    </row>
    <row r="436" spans="1:48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S436" s="1"/>
      <c r="AT436" s="1"/>
      <c r="AU436" s="1"/>
      <c r="AV436" s="1"/>
    </row>
    <row r="437" spans="1:48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S437" s="1"/>
      <c r="AT437" s="1"/>
      <c r="AU437" s="1"/>
      <c r="AV437" s="1"/>
    </row>
    <row r="438" spans="1:48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S438" s="1"/>
      <c r="AT438" s="1"/>
      <c r="AU438" s="1"/>
      <c r="AV438" s="1"/>
    </row>
    <row r="439" spans="1:48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S439" s="1"/>
      <c r="AT439" s="1"/>
      <c r="AU439" s="1"/>
      <c r="AV439" s="1"/>
    </row>
    <row r="440" spans="1:48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S440" s="1"/>
      <c r="AT440" s="1"/>
      <c r="AU440" s="1"/>
      <c r="AV440" s="1"/>
    </row>
    <row r="441" spans="1:48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S441" s="1"/>
      <c r="AT441" s="1"/>
      <c r="AU441" s="1"/>
      <c r="AV441" s="1"/>
    </row>
    <row r="442" spans="1:48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S442" s="1"/>
      <c r="AT442" s="1"/>
      <c r="AU442" s="1"/>
      <c r="AV442" s="1"/>
    </row>
    <row r="443" spans="1:48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S443" s="1"/>
      <c r="AT443" s="1"/>
      <c r="AU443" s="1"/>
      <c r="AV443" s="1"/>
    </row>
    <row r="444" spans="1:48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S444" s="1"/>
      <c r="AT444" s="1"/>
      <c r="AU444" s="1"/>
      <c r="AV444" s="1"/>
    </row>
    <row r="445" spans="1:48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S445" s="1"/>
      <c r="AT445" s="1"/>
      <c r="AU445" s="1"/>
      <c r="AV445" s="1"/>
    </row>
    <row r="446" spans="1:48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S446" s="1"/>
      <c r="AT446" s="1"/>
      <c r="AU446" s="1"/>
      <c r="AV446" s="1"/>
    </row>
    <row r="447" spans="1:48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S447" s="1"/>
      <c r="AT447" s="1"/>
      <c r="AU447" s="1"/>
      <c r="AV447" s="1"/>
    </row>
    <row r="448" spans="1:48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S448" s="1"/>
      <c r="AT448" s="1"/>
      <c r="AU448" s="1"/>
      <c r="AV448" s="1"/>
    </row>
    <row r="449" spans="1:48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S449" s="1"/>
      <c r="AT449" s="1"/>
      <c r="AU449" s="1"/>
      <c r="AV449" s="1"/>
    </row>
    <row r="450" spans="1:48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S450" s="1"/>
      <c r="AT450" s="1"/>
      <c r="AU450" s="1"/>
      <c r="AV450" s="1"/>
    </row>
    <row r="451" spans="1:48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S451" s="1"/>
      <c r="AT451" s="1"/>
      <c r="AU451" s="1"/>
      <c r="AV451" s="1"/>
    </row>
    <row r="452" spans="1:48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S452" s="1"/>
      <c r="AT452" s="1"/>
      <c r="AU452" s="1"/>
      <c r="AV452" s="1"/>
    </row>
    <row r="453" spans="1:48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S453" s="1"/>
      <c r="AT453" s="1"/>
      <c r="AU453" s="1"/>
      <c r="AV453" s="1"/>
    </row>
    <row r="454" spans="1:48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S454" s="1"/>
      <c r="AT454" s="1"/>
      <c r="AU454" s="1"/>
      <c r="AV454" s="1"/>
    </row>
    <row r="455" spans="1:48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S455" s="1"/>
      <c r="AT455" s="1"/>
      <c r="AU455" s="1"/>
      <c r="AV455" s="1"/>
    </row>
    <row r="456" spans="1:48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S456" s="1"/>
      <c r="AT456" s="1"/>
      <c r="AU456" s="1"/>
      <c r="AV456" s="1"/>
    </row>
    <row r="457" spans="1:48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S457" s="1"/>
      <c r="AT457" s="1"/>
      <c r="AU457" s="1"/>
      <c r="AV457" s="1"/>
    </row>
    <row r="458" spans="1:48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S458" s="1"/>
      <c r="AT458" s="1"/>
      <c r="AU458" s="1"/>
      <c r="AV458" s="1"/>
    </row>
    <row r="459" spans="1:48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S459" s="1"/>
      <c r="AT459" s="1"/>
      <c r="AU459" s="1"/>
      <c r="AV459" s="1"/>
    </row>
    <row r="460" spans="1:48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S460" s="1"/>
      <c r="AT460" s="1"/>
      <c r="AU460" s="1"/>
      <c r="AV460" s="1"/>
    </row>
    <row r="461" spans="1:48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S461" s="1"/>
      <c r="AT461" s="1"/>
      <c r="AU461" s="1"/>
      <c r="AV461" s="1"/>
    </row>
    <row r="462" spans="1:48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S462" s="1"/>
      <c r="AT462" s="1"/>
      <c r="AU462" s="1"/>
      <c r="AV462" s="1"/>
    </row>
    <row r="463" spans="1:48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S463" s="1"/>
      <c r="AT463" s="1"/>
      <c r="AU463" s="1"/>
      <c r="AV463" s="1"/>
    </row>
    <row r="464" spans="1:48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S464" s="1"/>
      <c r="AT464" s="1"/>
      <c r="AU464" s="1"/>
      <c r="AV464" s="1"/>
    </row>
    <row r="465" spans="1:48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S465" s="1"/>
      <c r="AT465" s="1"/>
      <c r="AU465" s="1"/>
      <c r="AV465" s="1"/>
    </row>
    <row r="466" spans="1:48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S466" s="1"/>
      <c r="AT466" s="1"/>
      <c r="AU466" s="1"/>
      <c r="AV466" s="1"/>
    </row>
    <row r="467" spans="1:48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S467" s="1"/>
      <c r="AT467" s="1"/>
      <c r="AU467" s="1"/>
      <c r="AV467" s="1"/>
    </row>
    <row r="468" spans="1:48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S468" s="1"/>
      <c r="AT468" s="1"/>
      <c r="AU468" s="1"/>
      <c r="AV468" s="1"/>
    </row>
    <row r="469" spans="1:48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S469" s="1"/>
      <c r="AT469" s="1"/>
      <c r="AU469" s="1"/>
      <c r="AV469" s="1"/>
    </row>
    <row r="470" spans="1:48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S470" s="1"/>
      <c r="AT470" s="1"/>
      <c r="AU470" s="1"/>
      <c r="AV470" s="1"/>
    </row>
    <row r="471" spans="1:48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S471" s="1"/>
      <c r="AT471" s="1"/>
      <c r="AU471" s="1"/>
      <c r="AV471" s="1"/>
    </row>
    <row r="472" spans="1:48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S472" s="1"/>
      <c r="AT472" s="1"/>
      <c r="AU472" s="1"/>
      <c r="AV472" s="1"/>
    </row>
    <row r="473" spans="1:48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S473" s="1"/>
      <c r="AT473" s="1"/>
      <c r="AU473" s="1"/>
      <c r="AV473" s="1"/>
    </row>
    <row r="474" spans="1:48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S474" s="1"/>
      <c r="AT474" s="1"/>
      <c r="AU474" s="1"/>
      <c r="AV474" s="1"/>
    </row>
    <row r="475" spans="1:48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S475" s="1"/>
      <c r="AT475" s="1"/>
      <c r="AU475" s="1"/>
      <c r="AV475" s="1"/>
    </row>
    <row r="476" spans="1:48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S476" s="1"/>
      <c r="AT476" s="1"/>
      <c r="AU476" s="1"/>
      <c r="AV476" s="1"/>
    </row>
    <row r="477" spans="1:48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S477" s="1"/>
      <c r="AT477" s="1"/>
      <c r="AU477" s="1"/>
      <c r="AV477" s="1"/>
    </row>
    <row r="478" spans="1:48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S478" s="1"/>
      <c r="AT478" s="1"/>
      <c r="AU478" s="1"/>
      <c r="AV478" s="1"/>
    </row>
    <row r="479" spans="1:48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S479" s="1"/>
      <c r="AT479" s="1"/>
      <c r="AU479" s="1"/>
      <c r="AV479" s="1"/>
    </row>
    <row r="480" spans="1:48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S480" s="1"/>
      <c r="AT480" s="1"/>
      <c r="AU480" s="1"/>
      <c r="AV480" s="1"/>
    </row>
    <row r="481" spans="1:48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S481" s="1"/>
      <c r="AT481" s="1"/>
      <c r="AU481" s="1"/>
      <c r="AV481" s="1"/>
    </row>
    <row r="482" spans="1:48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S482" s="1"/>
      <c r="AT482" s="1"/>
      <c r="AU482" s="1"/>
      <c r="AV482" s="1"/>
    </row>
    <row r="483" spans="1:48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S483" s="1"/>
      <c r="AT483" s="1"/>
      <c r="AU483" s="1"/>
      <c r="AV483" s="1"/>
    </row>
    <row r="484" spans="1:48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S484" s="1"/>
      <c r="AT484" s="1"/>
      <c r="AU484" s="1"/>
      <c r="AV484" s="1"/>
    </row>
    <row r="485" spans="1:48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S485" s="1"/>
      <c r="AT485" s="1"/>
      <c r="AU485" s="1"/>
      <c r="AV485" s="1"/>
    </row>
    <row r="486" spans="1:48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S486" s="1"/>
      <c r="AT486" s="1"/>
      <c r="AU486" s="1"/>
      <c r="AV486" s="1"/>
    </row>
    <row r="487" spans="1:48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S487" s="1"/>
      <c r="AT487" s="1"/>
      <c r="AU487" s="1"/>
      <c r="AV487" s="1"/>
    </row>
    <row r="488" spans="1:48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S488" s="1"/>
      <c r="AT488" s="1"/>
      <c r="AU488" s="1"/>
      <c r="AV488" s="1"/>
    </row>
    <row r="489" spans="1:48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T489" s="1"/>
      <c r="AU489" s="1"/>
      <c r="AV489" s="1"/>
    </row>
    <row r="490" spans="1:48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S490" s="1"/>
      <c r="AT490" s="1"/>
      <c r="AU490" s="1"/>
      <c r="AV490" s="1"/>
    </row>
    <row r="491" spans="1:48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S491" s="1"/>
      <c r="AT491" s="1"/>
      <c r="AU491" s="1"/>
      <c r="AV491" s="1"/>
    </row>
    <row r="492" spans="1:48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S492" s="1"/>
      <c r="AT492" s="1"/>
      <c r="AU492" s="1"/>
      <c r="AV492" s="1"/>
    </row>
    <row r="493" spans="1:48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S493" s="1"/>
      <c r="AT493" s="1"/>
      <c r="AU493" s="1"/>
      <c r="AV493" s="1"/>
    </row>
    <row r="494" spans="1:48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S494" s="1"/>
      <c r="AT494" s="1"/>
      <c r="AU494" s="1"/>
      <c r="AV494" s="1"/>
    </row>
    <row r="495" spans="1:48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S495" s="1"/>
      <c r="AT495" s="1"/>
      <c r="AU495" s="1"/>
      <c r="AV495" s="1"/>
    </row>
    <row r="496" spans="1:48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S496" s="1"/>
      <c r="AT496" s="1"/>
      <c r="AU496" s="1"/>
      <c r="AV496" s="1"/>
    </row>
    <row r="497" spans="1:48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S497" s="1"/>
      <c r="AT497" s="1"/>
      <c r="AU497" s="1"/>
      <c r="AV497" s="1"/>
    </row>
    <row r="498" spans="1:48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S498" s="1"/>
      <c r="AT498" s="1"/>
      <c r="AU498" s="1"/>
      <c r="AV498" s="1"/>
    </row>
    <row r="499" spans="1:48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S499" s="1"/>
      <c r="AT499" s="1"/>
      <c r="AU499" s="1"/>
      <c r="AV499" s="1"/>
    </row>
    <row r="500" spans="1:48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S500" s="1"/>
      <c r="AT500" s="1"/>
      <c r="AU500" s="1"/>
      <c r="AV500" s="1"/>
    </row>
    <row r="501" spans="1:48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S501" s="1"/>
      <c r="AT501" s="1"/>
      <c r="AU501" s="1"/>
      <c r="AV501" s="1"/>
    </row>
    <row r="502" spans="1:48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S502" s="1"/>
      <c r="AT502" s="1"/>
      <c r="AU502" s="1"/>
      <c r="AV502" s="1"/>
    </row>
    <row r="503" spans="1:48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S503" s="1"/>
      <c r="AT503" s="1"/>
      <c r="AU503" s="1"/>
      <c r="AV503" s="1"/>
    </row>
    <row r="504" spans="1:48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S504" s="1"/>
      <c r="AT504" s="1"/>
      <c r="AU504" s="1"/>
      <c r="AV504" s="1"/>
    </row>
    <row r="505" spans="1:48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S505" s="1"/>
      <c r="AT505" s="1"/>
      <c r="AU505" s="1"/>
      <c r="AV505" s="1"/>
    </row>
    <row r="506" spans="1:48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S506" s="1"/>
      <c r="AT506" s="1"/>
      <c r="AU506" s="1"/>
      <c r="AV506" s="1"/>
    </row>
    <row r="507" spans="1:48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S507" s="1"/>
      <c r="AT507" s="1"/>
      <c r="AU507" s="1"/>
      <c r="AV507" s="1"/>
    </row>
    <row r="508" spans="1:48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S508" s="1"/>
      <c r="AT508" s="1"/>
      <c r="AU508" s="1"/>
      <c r="AV508" s="1"/>
    </row>
    <row r="509" spans="1:48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S509" s="1"/>
      <c r="AT509" s="1"/>
      <c r="AU509" s="1"/>
      <c r="AV509" s="1"/>
    </row>
    <row r="510" spans="1:48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S510" s="1"/>
      <c r="AT510" s="1"/>
      <c r="AU510" s="1"/>
      <c r="AV510" s="1"/>
    </row>
    <row r="511" spans="1:48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S511" s="1"/>
      <c r="AT511" s="1"/>
      <c r="AU511" s="1"/>
      <c r="AV511" s="1"/>
    </row>
    <row r="512" spans="1:48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S512" s="1"/>
      <c r="AT512" s="1"/>
      <c r="AU512" s="1"/>
      <c r="AV512" s="1"/>
    </row>
    <row r="513" spans="1:48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S513" s="1"/>
      <c r="AT513" s="1"/>
      <c r="AU513" s="1"/>
      <c r="AV513" s="1"/>
    </row>
    <row r="514" spans="1:48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S514" s="1"/>
      <c r="AT514" s="1"/>
      <c r="AU514" s="1"/>
      <c r="AV514" s="1"/>
    </row>
    <row r="515" spans="1:48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T515" s="1"/>
      <c r="AU515" s="1"/>
      <c r="AV515" s="1"/>
    </row>
    <row r="516" spans="1:48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S516" s="1"/>
      <c r="AT516" s="1"/>
      <c r="AU516" s="1"/>
      <c r="AV516" s="1"/>
    </row>
    <row r="517" spans="1:48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S517" s="1"/>
      <c r="AT517" s="1"/>
      <c r="AU517" s="1"/>
      <c r="AV517" s="1"/>
    </row>
    <row r="518" spans="1:48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S518" s="1"/>
      <c r="AT518" s="1"/>
      <c r="AU518" s="1"/>
      <c r="AV518" s="1"/>
    </row>
    <row r="519" spans="1:48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S519" s="1"/>
      <c r="AT519" s="1"/>
      <c r="AU519" s="1"/>
      <c r="AV519" s="1"/>
    </row>
    <row r="520" spans="1:48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S520" s="1"/>
      <c r="AT520" s="1"/>
      <c r="AU520" s="1"/>
      <c r="AV520" s="1"/>
    </row>
    <row r="521" spans="1:48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S521" s="1"/>
      <c r="AT521" s="1"/>
      <c r="AU521" s="1"/>
      <c r="AV521" s="1"/>
    </row>
    <row r="522" spans="1:48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S522" s="1"/>
      <c r="AT522" s="1"/>
      <c r="AU522" s="1"/>
      <c r="AV522" s="1"/>
    </row>
    <row r="523" spans="1:48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S523" s="1"/>
      <c r="AT523" s="1"/>
      <c r="AU523" s="1"/>
      <c r="AV523" s="1"/>
    </row>
    <row r="524" spans="1:48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S524" s="1"/>
      <c r="AT524" s="1"/>
      <c r="AU524" s="1"/>
      <c r="AV524" s="1"/>
    </row>
    <row r="525" spans="1:48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S525" s="1"/>
      <c r="AT525" s="1"/>
      <c r="AU525" s="1"/>
      <c r="AV525" s="1"/>
    </row>
    <row r="526" spans="1:48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S526" s="1"/>
      <c r="AT526" s="1"/>
      <c r="AU526" s="1"/>
      <c r="AV526" s="1"/>
    </row>
    <row r="527" spans="1:48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S527" s="1"/>
      <c r="AT527" s="1"/>
      <c r="AU527" s="1"/>
      <c r="AV527" s="1"/>
    </row>
    <row r="528" spans="1:48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S528" s="1"/>
      <c r="AT528" s="1"/>
      <c r="AU528" s="1"/>
      <c r="AV528" s="1"/>
    </row>
    <row r="529" spans="1:48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S529" s="1"/>
      <c r="AT529" s="1"/>
      <c r="AU529" s="1"/>
      <c r="AV529" s="1"/>
    </row>
    <row r="530" spans="1:48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S530" s="1"/>
      <c r="AT530" s="1"/>
      <c r="AU530" s="1"/>
      <c r="AV530" s="1"/>
    </row>
    <row r="531" spans="1:48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S531" s="1"/>
      <c r="AT531" s="1"/>
      <c r="AU531" s="1"/>
      <c r="AV531" s="1"/>
    </row>
    <row r="532" spans="1:48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S532" s="1"/>
      <c r="AT532" s="1"/>
      <c r="AU532" s="1"/>
      <c r="AV532" s="1"/>
    </row>
    <row r="533" spans="1:48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S533" s="1"/>
      <c r="AT533" s="1"/>
      <c r="AU533" s="1"/>
      <c r="AV533" s="1"/>
    </row>
    <row r="534" spans="1:48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S534" s="1"/>
      <c r="AT534" s="1"/>
      <c r="AU534" s="1"/>
      <c r="AV534" s="1"/>
    </row>
    <row r="535" spans="1:48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S535" s="1"/>
      <c r="AT535" s="1"/>
      <c r="AU535" s="1"/>
      <c r="AV535" s="1"/>
    </row>
    <row r="536" spans="1:48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S536" s="1"/>
      <c r="AT536" s="1"/>
      <c r="AU536" s="1"/>
      <c r="AV536" s="1"/>
    </row>
    <row r="537" spans="1:48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S537" s="1"/>
      <c r="AT537" s="1"/>
      <c r="AU537" s="1"/>
      <c r="AV537" s="1"/>
    </row>
    <row r="538" spans="1:48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S538" s="1"/>
      <c r="AT538" s="1"/>
      <c r="AU538" s="1"/>
      <c r="AV538" s="1"/>
    </row>
    <row r="539" spans="1:48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S539" s="1"/>
      <c r="AT539" s="1"/>
      <c r="AU539" s="1"/>
      <c r="AV539" s="1"/>
    </row>
    <row r="540" spans="1:48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S540" s="1"/>
      <c r="AT540" s="1"/>
      <c r="AU540" s="1"/>
      <c r="AV540" s="1"/>
    </row>
    <row r="541" spans="1:48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S541" s="1"/>
      <c r="AT541" s="1"/>
      <c r="AU541" s="1"/>
      <c r="AV541" s="1"/>
    </row>
    <row r="542" spans="1:48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S542" s="1"/>
      <c r="AT542" s="1"/>
      <c r="AU542" s="1"/>
      <c r="AV542" s="1"/>
    </row>
    <row r="543" spans="1:48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S543" s="1"/>
      <c r="AT543" s="1"/>
      <c r="AU543" s="1"/>
      <c r="AV543" s="1"/>
    </row>
    <row r="544" spans="1:48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S544" s="1"/>
      <c r="AT544" s="1"/>
      <c r="AU544" s="1"/>
      <c r="AV544" s="1"/>
    </row>
    <row r="545" spans="1:48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S545" s="1"/>
      <c r="AT545" s="1"/>
      <c r="AU545" s="1"/>
      <c r="AV545" s="1"/>
    </row>
    <row r="546" spans="1:48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S546" s="1"/>
      <c r="AT546" s="1"/>
      <c r="AU546" s="1"/>
      <c r="AV546" s="1"/>
    </row>
    <row r="547" spans="1:48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S547" s="1"/>
      <c r="AT547" s="1"/>
      <c r="AU547" s="1"/>
      <c r="AV547" s="1"/>
    </row>
    <row r="548" spans="1:48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S548" s="1"/>
      <c r="AT548" s="1"/>
      <c r="AU548" s="1"/>
      <c r="AV548" s="1"/>
    </row>
    <row r="549" spans="1:48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S549" s="1"/>
      <c r="AT549" s="1"/>
      <c r="AU549" s="1"/>
      <c r="AV549" s="1"/>
    </row>
    <row r="550" spans="1:48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S550" s="1"/>
      <c r="AT550" s="1"/>
      <c r="AU550" s="1"/>
      <c r="AV550" s="1"/>
    </row>
    <row r="551" spans="1:48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S551" s="1"/>
      <c r="AT551" s="1"/>
      <c r="AU551" s="1"/>
      <c r="AV551" s="1"/>
    </row>
    <row r="552" spans="1:48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S552" s="1"/>
      <c r="AT552" s="1"/>
      <c r="AU552" s="1"/>
      <c r="AV552" s="1"/>
    </row>
    <row r="553" spans="1:48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S553" s="1"/>
      <c r="AT553" s="1"/>
      <c r="AU553" s="1"/>
      <c r="AV553" s="1"/>
    </row>
    <row r="554" spans="1:48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S554" s="1"/>
      <c r="AT554" s="1"/>
      <c r="AU554" s="1"/>
      <c r="AV554" s="1"/>
    </row>
    <row r="555" spans="1:48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S555" s="1"/>
      <c r="AT555" s="1"/>
      <c r="AU555" s="1"/>
      <c r="AV555" s="1"/>
    </row>
    <row r="556" spans="1:48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S556" s="1"/>
      <c r="AT556" s="1"/>
      <c r="AU556" s="1"/>
      <c r="AV556" s="1"/>
    </row>
    <row r="557" spans="1:48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S557" s="1"/>
      <c r="AT557" s="1"/>
      <c r="AU557" s="1"/>
      <c r="AV557" s="1"/>
    </row>
    <row r="558" spans="1:48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S558" s="1"/>
      <c r="AT558" s="1"/>
      <c r="AU558" s="1"/>
      <c r="AV558" s="1"/>
    </row>
    <row r="559" spans="1:48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S559" s="1"/>
      <c r="AT559" s="1"/>
      <c r="AU559" s="1"/>
      <c r="AV559" s="1"/>
    </row>
    <row r="560" spans="1:48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S560" s="1"/>
      <c r="AT560" s="1"/>
      <c r="AU560" s="1"/>
      <c r="AV560" s="1"/>
    </row>
    <row r="561" spans="1:48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S561" s="1"/>
      <c r="AT561" s="1"/>
      <c r="AU561" s="1"/>
      <c r="AV561" s="1"/>
    </row>
    <row r="562" spans="1:48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S562" s="1"/>
      <c r="AT562" s="1"/>
      <c r="AU562" s="1"/>
      <c r="AV562" s="1"/>
    </row>
    <row r="563" spans="1:48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S563" s="1"/>
      <c r="AT563" s="1"/>
      <c r="AU563" s="1"/>
      <c r="AV563" s="1"/>
    </row>
    <row r="564" spans="1:48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S564" s="1"/>
      <c r="AT564" s="1"/>
      <c r="AU564" s="1"/>
      <c r="AV564" s="1"/>
    </row>
    <row r="565" spans="1:48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S565" s="1"/>
      <c r="AT565" s="1"/>
      <c r="AU565" s="1"/>
      <c r="AV565" s="1"/>
    </row>
    <row r="566" spans="1:48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S566" s="1"/>
      <c r="AT566" s="1"/>
      <c r="AU566" s="1"/>
      <c r="AV566" s="1"/>
    </row>
    <row r="567" spans="1:48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S567" s="1"/>
      <c r="AT567" s="1"/>
      <c r="AU567" s="1"/>
      <c r="AV567" s="1"/>
    </row>
    <row r="568" spans="1:48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S568" s="1"/>
      <c r="AT568" s="1"/>
      <c r="AU568" s="1"/>
      <c r="AV568" s="1"/>
    </row>
    <row r="569" spans="1:48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S569" s="1"/>
      <c r="AT569" s="1"/>
      <c r="AU569" s="1"/>
      <c r="AV569" s="1"/>
    </row>
    <row r="570" spans="1:48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S570" s="1"/>
      <c r="AT570" s="1"/>
      <c r="AU570" s="1"/>
      <c r="AV570" s="1"/>
    </row>
    <row r="571" spans="1:48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S571" s="1"/>
      <c r="AT571" s="1"/>
      <c r="AU571" s="1"/>
      <c r="AV571" s="1"/>
    </row>
    <row r="572" spans="1:48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S572" s="1"/>
      <c r="AT572" s="1"/>
      <c r="AU572" s="1"/>
      <c r="AV572" s="1"/>
    </row>
    <row r="573" spans="1:48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S573" s="1"/>
      <c r="AT573" s="1"/>
      <c r="AU573" s="1"/>
      <c r="AV573" s="1"/>
    </row>
    <row r="574" spans="1:48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S574" s="1"/>
      <c r="AT574" s="1"/>
      <c r="AU574" s="1"/>
      <c r="AV574" s="1"/>
    </row>
    <row r="575" spans="1:48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S575" s="1"/>
      <c r="AT575" s="1"/>
      <c r="AU575" s="1"/>
      <c r="AV575" s="1"/>
    </row>
    <row r="576" spans="1:48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S576" s="1"/>
      <c r="AT576" s="1"/>
      <c r="AU576" s="1"/>
      <c r="AV576" s="1"/>
    </row>
    <row r="577" spans="1:48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S577" s="1"/>
      <c r="AT577" s="1"/>
      <c r="AU577" s="1"/>
      <c r="AV577" s="1"/>
    </row>
    <row r="578" spans="1:48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S578" s="1"/>
      <c r="AT578" s="1"/>
      <c r="AU578" s="1"/>
      <c r="AV578" s="1"/>
    </row>
    <row r="579" spans="1:48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S579" s="1"/>
      <c r="AT579" s="1"/>
      <c r="AU579" s="1"/>
      <c r="AV579" s="1"/>
    </row>
    <row r="580" spans="1:48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S580" s="1"/>
      <c r="AT580" s="1"/>
      <c r="AU580" s="1"/>
      <c r="AV580" s="1"/>
    </row>
    <row r="581" spans="1:48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S581" s="1"/>
      <c r="AT581" s="1"/>
      <c r="AU581" s="1"/>
      <c r="AV581" s="1"/>
    </row>
    <row r="582" spans="1:48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S582" s="1"/>
      <c r="AT582" s="1"/>
      <c r="AU582" s="1"/>
      <c r="AV582" s="1"/>
    </row>
    <row r="583" spans="1:48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S583" s="1"/>
      <c r="AT583" s="1"/>
      <c r="AU583" s="1"/>
      <c r="AV583" s="1"/>
    </row>
    <row r="584" spans="1:48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S584" s="1"/>
      <c r="AT584" s="1"/>
      <c r="AU584" s="1"/>
      <c r="AV584" s="1"/>
    </row>
    <row r="585" spans="1:48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S585" s="1"/>
      <c r="AT585" s="1"/>
      <c r="AU585" s="1"/>
      <c r="AV585" s="1"/>
    </row>
    <row r="586" spans="1:48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S586" s="1"/>
      <c r="AT586" s="1"/>
      <c r="AU586" s="1"/>
      <c r="AV586" s="1"/>
    </row>
    <row r="587" spans="1:48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S587" s="1"/>
      <c r="AT587" s="1"/>
      <c r="AU587" s="1"/>
      <c r="AV587" s="1"/>
    </row>
    <row r="588" spans="1:48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S588" s="1"/>
      <c r="AT588" s="1"/>
      <c r="AU588" s="1"/>
      <c r="AV588" s="1"/>
    </row>
    <row r="589" spans="1:48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S589" s="1"/>
      <c r="AT589" s="1"/>
      <c r="AU589" s="1"/>
      <c r="AV589" s="1"/>
    </row>
    <row r="590" spans="1:48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S590" s="1"/>
      <c r="AT590" s="1"/>
      <c r="AU590" s="1"/>
      <c r="AV590" s="1"/>
    </row>
    <row r="591" spans="1:48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S591" s="1"/>
      <c r="AT591" s="1"/>
      <c r="AU591" s="1"/>
      <c r="AV591" s="1"/>
    </row>
    <row r="592" spans="1:48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S592" s="1"/>
      <c r="AT592" s="1"/>
      <c r="AU592" s="1"/>
      <c r="AV592" s="1"/>
    </row>
    <row r="593" spans="1:48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S593" s="1"/>
      <c r="AT593" s="1"/>
      <c r="AU593" s="1"/>
      <c r="AV593" s="1"/>
    </row>
    <row r="594" spans="1:48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S594" s="1"/>
      <c r="AT594" s="1"/>
      <c r="AU594" s="1"/>
      <c r="AV594" s="1"/>
    </row>
    <row r="595" spans="1:48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S595" s="1"/>
      <c r="AT595" s="1"/>
      <c r="AU595" s="1"/>
      <c r="AV595" s="1"/>
    </row>
    <row r="596" spans="1:48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S596" s="1"/>
      <c r="AT596" s="1"/>
      <c r="AU596" s="1"/>
      <c r="AV596" s="1"/>
    </row>
    <row r="597" spans="1:48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S597" s="1"/>
      <c r="AT597" s="1"/>
      <c r="AU597" s="1"/>
      <c r="AV597" s="1"/>
    </row>
    <row r="598" spans="1:48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S598" s="1"/>
      <c r="AT598" s="1"/>
      <c r="AU598" s="1"/>
      <c r="AV598" s="1"/>
    </row>
    <row r="599" spans="1:48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S599" s="1"/>
      <c r="AT599" s="1"/>
      <c r="AU599" s="1"/>
      <c r="AV599" s="1"/>
    </row>
    <row r="600" spans="1:48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S600" s="1"/>
      <c r="AT600" s="1"/>
      <c r="AU600" s="1"/>
      <c r="AV600" s="1"/>
    </row>
    <row r="601" spans="1:48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S601" s="1"/>
      <c r="AT601" s="1"/>
      <c r="AU601" s="1"/>
      <c r="AV601" s="1"/>
    </row>
    <row r="602" spans="1:48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S602" s="1"/>
      <c r="AT602" s="1"/>
      <c r="AU602" s="1"/>
      <c r="AV602" s="1"/>
    </row>
    <row r="603" spans="1:48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S603" s="1"/>
      <c r="AT603" s="1"/>
      <c r="AU603" s="1"/>
      <c r="AV603" s="1"/>
    </row>
    <row r="604" spans="1:48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S604" s="1"/>
      <c r="AT604" s="1"/>
      <c r="AU604" s="1"/>
      <c r="AV604" s="1"/>
    </row>
    <row r="605" spans="1:48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S605" s="1"/>
      <c r="AT605" s="1"/>
      <c r="AU605" s="1"/>
      <c r="AV605" s="1"/>
    </row>
    <row r="606" spans="1:48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S606" s="1"/>
      <c r="AT606" s="1"/>
      <c r="AU606" s="1"/>
      <c r="AV606" s="1"/>
    </row>
    <row r="607" spans="1:48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S607" s="1"/>
      <c r="AT607" s="1"/>
      <c r="AU607" s="1"/>
      <c r="AV607" s="1"/>
    </row>
    <row r="608" spans="1:48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S608" s="1"/>
      <c r="AT608" s="1"/>
      <c r="AU608" s="1"/>
      <c r="AV608" s="1"/>
    </row>
    <row r="609" spans="1:48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S609" s="1"/>
      <c r="AT609" s="1"/>
      <c r="AU609" s="1"/>
      <c r="AV609" s="1"/>
    </row>
    <row r="610" spans="1:48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S610" s="1"/>
      <c r="AT610" s="1"/>
      <c r="AU610" s="1"/>
      <c r="AV610" s="1"/>
    </row>
    <row r="611" spans="1:48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S611" s="1"/>
      <c r="AT611" s="1"/>
      <c r="AU611" s="1"/>
      <c r="AV611" s="1"/>
    </row>
    <row r="612" spans="1:48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S612" s="1"/>
      <c r="AT612" s="1"/>
      <c r="AU612" s="1"/>
      <c r="AV612" s="1"/>
    </row>
    <row r="613" spans="1:48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S613" s="1"/>
      <c r="AT613" s="1"/>
      <c r="AU613" s="1"/>
      <c r="AV613" s="1"/>
    </row>
    <row r="614" spans="1:48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S614" s="1"/>
      <c r="AT614" s="1"/>
      <c r="AU614" s="1"/>
      <c r="AV614" s="1"/>
    </row>
    <row r="615" spans="1:48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S615" s="1"/>
      <c r="AT615" s="1"/>
      <c r="AU615" s="1"/>
      <c r="AV615" s="1"/>
    </row>
    <row r="616" spans="1:48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S616" s="1"/>
      <c r="AT616" s="1"/>
      <c r="AU616" s="1"/>
      <c r="AV616" s="1"/>
    </row>
    <row r="617" spans="1:48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S617" s="1"/>
      <c r="AT617" s="1"/>
      <c r="AU617" s="1"/>
      <c r="AV617" s="1"/>
    </row>
    <row r="618" spans="1:48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S618" s="1"/>
      <c r="AT618" s="1"/>
      <c r="AU618" s="1"/>
      <c r="AV618" s="1"/>
    </row>
    <row r="619" spans="1:48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S619" s="1"/>
      <c r="AT619" s="1"/>
      <c r="AU619" s="1"/>
      <c r="AV619" s="1"/>
    </row>
    <row r="620" spans="1:48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S620" s="1"/>
      <c r="AT620" s="1"/>
      <c r="AU620" s="1"/>
      <c r="AV620" s="1"/>
    </row>
    <row r="621" spans="1:48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S621" s="1"/>
      <c r="AT621" s="1"/>
      <c r="AU621" s="1"/>
      <c r="AV621" s="1"/>
    </row>
    <row r="622" spans="1:48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S622" s="1"/>
      <c r="AT622" s="1"/>
      <c r="AU622" s="1"/>
      <c r="AV622" s="1"/>
    </row>
    <row r="623" spans="1:48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S623" s="1"/>
      <c r="AT623" s="1"/>
      <c r="AU623" s="1"/>
      <c r="AV623" s="1"/>
    </row>
    <row r="624" spans="1:48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S624" s="1"/>
      <c r="AT624" s="1"/>
      <c r="AU624" s="1"/>
      <c r="AV624" s="1"/>
    </row>
    <row r="625" spans="1:48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S625" s="1"/>
      <c r="AT625" s="1"/>
      <c r="AU625" s="1"/>
      <c r="AV625" s="1"/>
    </row>
    <row r="626" spans="1:48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S626" s="1"/>
      <c r="AT626" s="1"/>
      <c r="AU626" s="1"/>
      <c r="AV626" s="1"/>
    </row>
    <row r="627" spans="1:48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S627" s="1"/>
      <c r="AT627" s="1"/>
      <c r="AU627" s="1"/>
      <c r="AV627" s="1"/>
    </row>
    <row r="628" spans="1:48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S628" s="1"/>
      <c r="AT628" s="1"/>
      <c r="AU628" s="1"/>
      <c r="AV628" s="1"/>
    </row>
    <row r="629" spans="1:48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S629" s="1"/>
      <c r="AT629" s="1"/>
      <c r="AU629" s="1"/>
      <c r="AV629" s="1"/>
    </row>
    <row r="630" spans="1:48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S630" s="1"/>
      <c r="AT630" s="1"/>
      <c r="AU630" s="1"/>
      <c r="AV630" s="1"/>
    </row>
    <row r="631" spans="1:48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S631" s="1"/>
      <c r="AT631" s="1"/>
      <c r="AU631" s="1"/>
      <c r="AV631" s="1"/>
    </row>
    <row r="632" spans="1:48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S632" s="1"/>
      <c r="AT632" s="1"/>
      <c r="AU632" s="1"/>
      <c r="AV632" s="1"/>
    </row>
    <row r="633" spans="1:48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S633" s="1"/>
      <c r="AT633" s="1"/>
      <c r="AU633" s="1"/>
      <c r="AV633" s="1"/>
    </row>
    <row r="634" spans="1:48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S634" s="1"/>
      <c r="AT634" s="1"/>
      <c r="AU634" s="1"/>
      <c r="AV634" s="1"/>
    </row>
    <row r="635" spans="1:48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S635" s="1"/>
      <c r="AT635" s="1"/>
      <c r="AU635" s="1"/>
      <c r="AV635" s="1"/>
    </row>
    <row r="636" spans="1:48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S636" s="1"/>
      <c r="AT636" s="1"/>
      <c r="AU636" s="1"/>
      <c r="AV636" s="1"/>
    </row>
    <row r="637" spans="1:48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S637" s="1"/>
      <c r="AT637" s="1"/>
      <c r="AU637" s="1"/>
      <c r="AV637" s="1"/>
    </row>
    <row r="638" spans="1:48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S638" s="1"/>
      <c r="AT638" s="1"/>
      <c r="AU638" s="1"/>
      <c r="AV638" s="1"/>
    </row>
    <row r="639" spans="1:48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S639" s="1"/>
      <c r="AT639" s="1"/>
      <c r="AU639" s="1"/>
      <c r="AV639" s="1"/>
    </row>
    <row r="640" spans="1:48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S640" s="1"/>
      <c r="AT640" s="1"/>
      <c r="AU640" s="1"/>
      <c r="AV640" s="1"/>
    </row>
    <row r="641" spans="1:48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S641" s="1"/>
      <c r="AT641" s="1"/>
      <c r="AU641" s="1"/>
      <c r="AV641" s="1"/>
    </row>
    <row r="642" spans="1:48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S642" s="1"/>
      <c r="AT642" s="1"/>
      <c r="AU642" s="1"/>
      <c r="AV642" s="1"/>
    </row>
    <row r="643" spans="1:48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S643" s="1"/>
      <c r="AT643" s="1"/>
      <c r="AU643" s="1"/>
      <c r="AV643" s="1"/>
    </row>
    <row r="644" spans="1:48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S644" s="1"/>
      <c r="AT644" s="1"/>
      <c r="AU644" s="1"/>
      <c r="AV644" s="1"/>
    </row>
    <row r="645" spans="1:48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S645" s="1"/>
      <c r="AT645" s="1"/>
      <c r="AU645" s="1"/>
      <c r="AV645" s="1"/>
    </row>
    <row r="646" spans="1:48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S646" s="1"/>
      <c r="AT646" s="1"/>
      <c r="AU646" s="1"/>
      <c r="AV646" s="1"/>
    </row>
    <row r="647" spans="1:48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S647" s="1"/>
      <c r="AT647" s="1"/>
      <c r="AU647" s="1"/>
      <c r="AV647" s="1"/>
    </row>
    <row r="648" spans="1:48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S648" s="1"/>
      <c r="AT648" s="1"/>
      <c r="AU648" s="1"/>
      <c r="AV648" s="1"/>
    </row>
    <row r="649" spans="1:48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S649" s="1"/>
      <c r="AT649" s="1"/>
      <c r="AU649" s="1"/>
      <c r="AV649" s="1"/>
    </row>
    <row r="650" spans="1:48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S650" s="1"/>
      <c r="AT650" s="1"/>
      <c r="AU650" s="1"/>
      <c r="AV650" s="1"/>
    </row>
    <row r="651" spans="1:48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S651" s="1"/>
      <c r="AT651" s="1"/>
      <c r="AU651" s="1"/>
      <c r="AV651" s="1"/>
    </row>
    <row r="652" spans="1:48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S652" s="1"/>
      <c r="AT652" s="1"/>
      <c r="AU652" s="1"/>
      <c r="AV652" s="1"/>
    </row>
    <row r="653" spans="1:48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S653" s="1"/>
      <c r="AT653" s="1"/>
      <c r="AU653" s="1"/>
      <c r="AV653" s="1"/>
    </row>
    <row r="654" spans="1:48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S654" s="1"/>
      <c r="AT654" s="1"/>
      <c r="AU654" s="1"/>
      <c r="AV654" s="1"/>
    </row>
    <row r="655" spans="1:48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S655" s="1"/>
      <c r="AT655" s="1"/>
      <c r="AU655" s="1"/>
      <c r="AV655" s="1"/>
    </row>
    <row r="656" spans="1:48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S656" s="1"/>
      <c r="AT656" s="1"/>
      <c r="AU656" s="1"/>
      <c r="AV656" s="1"/>
    </row>
    <row r="657" spans="1:48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S657" s="1"/>
      <c r="AT657" s="1"/>
      <c r="AU657" s="1"/>
      <c r="AV657" s="1"/>
    </row>
    <row r="658" spans="1:48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S658" s="1"/>
      <c r="AT658" s="1"/>
      <c r="AU658" s="1"/>
      <c r="AV658" s="1"/>
    </row>
    <row r="659" spans="1:48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S659" s="1"/>
      <c r="AT659" s="1"/>
      <c r="AU659" s="1"/>
      <c r="AV659" s="1"/>
    </row>
    <row r="660" spans="1:48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S660" s="1"/>
      <c r="AT660" s="1"/>
      <c r="AU660" s="1"/>
      <c r="AV660" s="1"/>
    </row>
    <row r="661" spans="1:48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S661" s="1"/>
      <c r="AT661" s="1"/>
      <c r="AU661" s="1"/>
      <c r="AV661" s="1"/>
    </row>
    <row r="662" spans="1:48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S662" s="1"/>
      <c r="AT662" s="1"/>
      <c r="AU662" s="1"/>
      <c r="AV662" s="1"/>
    </row>
    <row r="663" spans="1:48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S663" s="1"/>
      <c r="AT663" s="1"/>
      <c r="AU663" s="1"/>
      <c r="AV663" s="1"/>
    </row>
    <row r="664" spans="1:48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S664" s="1"/>
      <c r="AT664" s="1"/>
      <c r="AU664" s="1"/>
      <c r="AV664" s="1"/>
    </row>
    <row r="665" spans="1:48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S665" s="1"/>
      <c r="AT665" s="1"/>
      <c r="AU665" s="1"/>
      <c r="AV665" s="1"/>
    </row>
    <row r="666" spans="1:48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S666" s="1"/>
      <c r="AT666" s="1"/>
      <c r="AU666" s="1"/>
      <c r="AV666" s="1"/>
    </row>
    <row r="667" spans="1:48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S667" s="1"/>
      <c r="AT667" s="1"/>
      <c r="AU667" s="1"/>
      <c r="AV667" s="1"/>
    </row>
    <row r="668" spans="1:48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S668" s="1"/>
      <c r="AT668" s="1"/>
      <c r="AU668" s="1"/>
      <c r="AV668" s="1"/>
    </row>
    <row r="669" spans="1:48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S669" s="1"/>
      <c r="AT669" s="1"/>
      <c r="AU669" s="1"/>
      <c r="AV669" s="1"/>
    </row>
    <row r="670" spans="1:48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S670" s="1"/>
      <c r="AT670" s="1"/>
      <c r="AU670" s="1"/>
      <c r="AV670" s="1"/>
    </row>
    <row r="671" spans="1:48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S671" s="1"/>
      <c r="AT671" s="1"/>
      <c r="AU671" s="1"/>
      <c r="AV671" s="1"/>
    </row>
    <row r="672" spans="1:48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S672" s="1"/>
      <c r="AT672" s="1"/>
      <c r="AU672" s="1"/>
      <c r="AV672" s="1"/>
    </row>
    <row r="673" spans="1:48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S673" s="1"/>
      <c r="AT673" s="1"/>
      <c r="AU673" s="1"/>
      <c r="AV673" s="1"/>
    </row>
    <row r="674" spans="1:48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S674" s="1"/>
      <c r="AT674" s="1"/>
      <c r="AU674" s="1"/>
      <c r="AV674" s="1"/>
    </row>
    <row r="675" spans="1:48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T675" s="1"/>
      <c r="AU675" s="1"/>
      <c r="AV675" s="1"/>
    </row>
    <row r="676" spans="1:48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S676" s="1"/>
      <c r="AT676" s="1"/>
      <c r="AU676" s="1"/>
      <c r="AV676" s="1"/>
    </row>
    <row r="677" spans="1:48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S677" s="1"/>
      <c r="AT677" s="1"/>
      <c r="AU677" s="1"/>
      <c r="AV677" s="1"/>
    </row>
    <row r="678" spans="1:48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S678" s="1"/>
      <c r="AT678" s="1"/>
      <c r="AU678" s="1"/>
      <c r="AV678" s="1"/>
    </row>
    <row r="679" spans="1:48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S679" s="1"/>
      <c r="AT679" s="1"/>
      <c r="AU679" s="1"/>
      <c r="AV679" s="1"/>
    </row>
    <row r="680" spans="1:48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S680" s="1"/>
      <c r="AT680" s="1"/>
      <c r="AU680" s="1"/>
      <c r="AV680" s="1"/>
    </row>
    <row r="681" spans="1:48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S681" s="1"/>
      <c r="AT681" s="1"/>
      <c r="AU681" s="1"/>
      <c r="AV681" s="1"/>
    </row>
    <row r="682" spans="1:48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S682" s="1"/>
      <c r="AT682" s="1"/>
      <c r="AU682" s="1"/>
      <c r="AV682" s="1"/>
    </row>
    <row r="683" spans="1:48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S683" s="1"/>
      <c r="AT683" s="1"/>
      <c r="AU683" s="1"/>
      <c r="AV683" s="1"/>
    </row>
    <row r="684" spans="1:48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S684" s="1"/>
      <c r="AT684" s="1"/>
      <c r="AU684" s="1"/>
      <c r="AV684" s="1"/>
    </row>
    <row r="685" spans="1:48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S685" s="1"/>
      <c r="AT685" s="1"/>
      <c r="AU685" s="1"/>
      <c r="AV685" s="1"/>
    </row>
    <row r="686" spans="1:48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S686" s="1"/>
      <c r="AT686" s="1"/>
      <c r="AU686" s="1"/>
      <c r="AV686" s="1"/>
    </row>
    <row r="687" spans="1:48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S687" s="1"/>
      <c r="AT687" s="1"/>
      <c r="AU687" s="1"/>
      <c r="AV687" s="1"/>
    </row>
    <row r="688" spans="1:48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S688" s="1"/>
      <c r="AT688" s="1"/>
      <c r="AU688" s="1"/>
      <c r="AV688" s="1"/>
    </row>
    <row r="689" spans="1:48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S689" s="1"/>
      <c r="AT689" s="1"/>
      <c r="AU689" s="1"/>
      <c r="AV689" s="1"/>
    </row>
    <row r="690" spans="1:48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S690" s="1"/>
      <c r="AT690" s="1"/>
      <c r="AU690" s="1"/>
      <c r="AV690" s="1"/>
    </row>
    <row r="691" spans="1:48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S691" s="1"/>
      <c r="AT691" s="1"/>
      <c r="AU691" s="1"/>
      <c r="AV691" s="1"/>
    </row>
    <row r="692" spans="1:48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S692" s="1"/>
      <c r="AT692" s="1"/>
      <c r="AU692" s="1"/>
      <c r="AV692" s="1"/>
    </row>
    <row r="693" spans="1:48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S693" s="1"/>
      <c r="AT693" s="1"/>
      <c r="AU693" s="1"/>
      <c r="AV693" s="1"/>
    </row>
    <row r="694" spans="1:48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S694" s="1"/>
      <c r="AT694" s="1"/>
      <c r="AU694" s="1"/>
      <c r="AV694" s="1"/>
    </row>
    <row r="695" spans="1:48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S695" s="1"/>
      <c r="AT695" s="1"/>
      <c r="AU695" s="1"/>
      <c r="AV695" s="1"/>
    </row>
    <row r="696" spans="1:48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S696" s="1"/>
      <c r="AT696" s="1"/>
      <c r="AU696" s="1"/>
      <c r="AV696" s="1"/>
    </row>
    <row r="697" spans="1:48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S697" s="1"/>
      <c r="AT697" s="1"/>
      <c r="AU697" s="1"/>
      <c r="AV697" s="1"/>
    </row>
    <row r="698" spans="1:48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S698" s="1"/>
      <c r="AT698" s="1"/>
      <c r="AU698" s="1"/>
      <c r="AV698" s="1"/>
    </row>
    <row r="699" spans="1:48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S699" s="1"/>
      <c r="AT699" s="1"/>
      <c r="AU699" s="1"/>
      <c r="AV699" s="1"/>
    </row>
    <row r="700" spans="1:48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S700" s="1"/>
      <c r="AT700" s="1"/>
      <c r="AU700" s="1"/>
      <c r="AV700" s="1"/>
    </row>
    <row r="701" spans="1:48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S701" s="1"/>
      <c r="AT701" s="1"/>
      <c r="AU701" s="1"/>
      <c r="AV701" s="1"/>
    </row>
    <row r="702" spans="1:48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S702" s="1"/>
      <c r="AT702" s="1"/>
      <c r="AU702" s="1"/>
      <c r="AV702" s="1"/>
    </row>
    <row r="703" spans="1:48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S703" s="1"/>
      <c r="AT703" s="1"/>
      <c r="AU703" s="1"/>
      <c r="AV703" s="1"/>
    </row>
    <row r="704" spans="1:48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S704" s="1"/>
      <c r="AT704" s="1"/>
      <c r="AU704" s="1"/>
      <c r="AV704" s="1"/>
    </row>
    <row r="705" spans="1:48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S705" s="1"/>
      <c r="AT705" s="1"/>
      <c r="AU705" s="1"/>
      <c r="AV705" s="1"/>
    </row>
    <row r="706" spans="1:48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S706" s="1"/>
      <c r="AT706" s="1"/>
      <c r="AU706" s="1"/>
      <c r="AV706" s="1"/>
    </row>
    <row r="707" spans="1:48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S707" s="1"/>
      <c r="AT707" s="1"/>
      <c r="AU707" s="1"/>
      <c r="AV707" s="1"/>
    </row>
    <row r="708" spans="1:48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S708" s="1"/>
      <c r="AT708" s="1"/>
      <c r="AU708" s="1"/>
      <c r="AV708" s="1"/>
    </row>
    <row r="709" spans="1:48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S709" s="1"/>
      <c r="AT709" s="1"/>
      <c r="AU709" s="1"/>
      <c r="AV709" s="1"/>
    </row>
    <row r="710" spans="1:48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S710" s="1"/>
      <c r="AT710" s="1"/>
      <c r="AU710" s="1"/>
      <c r="AV710" s="1"/>
    </row>
    <row r="711" spans="1:48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S711" s="1"/>
      <c r="AT711" s="1"/>
      <c r="AU711" s="1"/>
      <c r="AV711" s="1"/>
    </row>
    <row r="712" spans="1:48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S712" s="1"/>
      <c r="AT712" s="1"/>
      <c r="AU712" s="1"/>
      <c r="AV712" s="1"/>
    </row>
    <row r="713" spans="1:48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S713" s="1"/>
      <c r="AT713" s="1"/>
      <c r="AU713" s="1"/>
      <c r="AV713" s="1"/>
    </row>
    <row r="714" spans="1:48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S714" s="1"/>
      <c r="AT714" s="1"/>
      <c r="AU714" s="1"/>
      <c r="AV714" s="1"/>
    </row>
    <row r="715" spans="1:48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S715" s="1"/>
      <c r="AT715" s="1"/>
      <c r="AU715" s="1"/>
      <c r="AV715" s="1"/>
    </row>
    <row r="716" spans="1:48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S716" s="1"/>
      <c r="AT716" s="1"/>
      <c r="AU716" s="1"/>
      <c r="AV716" s="1"/>
    </row>
    <row r="717" spans="1:48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S717" s="1"/>
      <c r="AT717" s="1"/>
      <c r="AU717" s="1"/>
      <c r="AV717" s="1"/>
    </row>
    <row r="718" spans="1:48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S718" s="1"/>
      <c r="AT718" s="1"/>
      <c r="AU718" s="1"/>
      <c r="AV718" s="1"/>
    </row>
    <row r="719" spans="1:48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S719" s="1"/>
      <c r="AT719" s="1"/>
      <c r="AU719" s="1"/>
      <c r="AV719" s="1"/>
    </row>
    <row r="720" spans="1:48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S720" s="1"/>
      <c r="AT720" s="1"/>
      <c r="AU720" s="1"/>
      <c r="AV720" s="1"/>
    </row>
    <row r="721" spans="1:48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S721" s="1"/>
      <c r="AT721" s="1"/>
      <c r="AU721" s="1"/>
      <c r="AV721" s="1"/>
    </row>
    <row r="722" spans="1:48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S722" s="1"/>
      <c r="AT722" s="1"/>
      <c r="AU722" s="1"/>
      <c r="AV722" s="1"/>
    </row>
    <row r="723" spans="1:48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S723" s="1"/>
      <c r="AT723" s="1"/>
      <c r="AU723" s="1"/>
      <c r="AV723" s="1"/>
    </row>
    <row r="724" spans="1:48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S724" s="1"/>
      <c r="AT724" s="1"/>
      <c r="AU724" s="1"/>
      <c r="AV724" s="1"/>
    </row>
    <row r="725" spans="1:48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S725" s="1"/>
      <c r="AT725" s="1"/>
      <c r="AU725" s="1"/>
      <c r="AV725" s="1"/>
    </row>
    <row r="726" spans="1:48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S726" s="1"/>
      <c r="AT726" s="1"/>
      <c r="AU726" s="1"/>
      <c r="AV726" s="1"/>
    </row>
    <row r="727" spans="1:48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S727" s="1"/>
      <c r="AT727" s="1"/>
      <c r="AU727" s="1"/>
      <c r="AV727" s="1"/>
    </row>
    <row r="728" spans="1:48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S728" s="1"/>
      <c r="AT728" s="1"/>
      <c r="AU728" s="1"/>
      <c r="AV728" s="1"/>
    </row>
    <row r="729" spans="1:48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S729" s="1"/>
      <c r="AT729" s="1"/>
      <c r="AU729" s="1"/>
      <c r="AV729" s="1"/>
    </row>
    <row r="730" spans="1:48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S730" s="1"/>
      <c r="AT730" s="1"/>
      <c r="AU730" s="1"/>
      <c r="AV730" s="1"/>
    </row>
    <row r="731" spans="1:48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S731" s="1"/>
      <c r="AT731" s="1"/>
      <c r="AU731" s="1"/>
      <c r="AV731" s="1"/>
    </row>
    <row r="732" spans="1:48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S732" s="1"/>
      <c r="AT732" s="1"/>
      <c r="AU732" s="1"/>
      <c r="AV732" s="1"/>
    </row>
    <row r="733" spans="1:48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S733" s="1"/>
      <c r="AT733" s="1"/>
      <c r="AU733" s="1"/>
      <c r="AV733" s="1"/>
    </row>
    <row r="734" spans="1:48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S734" s="1"/>
      <c r="AT734" s="1"/>
      <c r="AU734" s="1"/>
      <c r="AV734" s="1"/>
    </row>
    <row r="735" spans="1:48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S735" s="1"/>
      <c r="AT735" s="1"/>
      <c r="AU735" s="1"/>
      <c r="AV735" s="1"/>
    </row>
    <row r="736" spans="1:48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S736" s="1"/>
      <c r="AT736" s="1"/>
      <c r="AU736" s="1"/>
      <c r="AV736" s="1"/>
    </row>
    <row r="737" spans="1:48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S737" s="1"/>
      <c r="AT737" s="1"/>
      <c r="AU737" s="1"/>
      <c r="AV737" s="1"/>
    </row>
    <row r="738" spans="1:48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S738" s="1"/>
      <c r="AT738" s="1"/>
      <c r="AU738" s="1"/>
      <c r="AV738" s="1"/>
    </row>
    <row r="739" spans="1:48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S739" s="1"/>
      <c r="AT739" s="1"/>
      <c r="AU739" s="1"/>
      <c r="AV739" s="1"/>
    </row>
    <row r="740" spans="1:48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S740" s="1"/>
      <c r="AT740" s="1"/>
      <c r="AU740" s="1"/>
      <c r="AV740" s="1"/>
    </row>
    <row r="741" spans="1:48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S741" s="1"/>
      <c r="AT741" s="1"/>
      <c r="AU741" s="1"/>
      <c r="AV741" s="1"/>
    </row>
    <row r="742" spans="1:48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S742" s="1"/>
      <c r="AT742" s="1"/>
      <c r="AU742" s="1"/>
      <c r="AV742" s="1"/>
    </row>
    <row r="743" spans="1:48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S743" s="1"/>
      <c r="AT743" s="1"/>
      <c r="AU743" s="1"/>
      <c r="AV743" s="1"/>
    </row>
    <row r="744" spans="1:48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S744" s="1"/>
      <c r="AT744" s="1"/>
      <c r="AU744" s="1"/>
      <c r="AV744" s="1"/>
    </row>
    <row r="745" spans="1:48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S745" s="1"/>
      <c r="AT745" s="1"/>
      <c r="AU745" s="1"/>
      <c r="AV745" s="1"/>
    </row>
    <row r="746" spans="1:48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S746" s="1"/>
      <c r="AT746" s="1"/>
      <c r="AU746" s="1"/>
      <c r="AV746" s="1"/>
    </row>
    <row r="747" spans="1:48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S747" s="1"/>
      <c r="AT747" s="1"/>
      <c r="AU747" s="1"/>
      <c r="AV747" s="1"/>
    </row>
    <row r="748" spans="1:48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S748" s="1"/>
      <c r="AT748" s="1"/>
      <c r="AU748" s="1"/>
      <c r="AV748" s="1"/>
    </row>
    <row r="749" spans="1:48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S749" s="1"/>
      <c r="AT749" s="1"/>
      <c r="AU749" s="1"/>
      <c r="AV749" s="1"/>
    </row>
    <row r="750" spans="1:48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S750" s="1"/>
      <c r="AT750" s="1"/>
      <c r="AU750" s="1"/>
      <c r="AV750" s="1"/>
    </row>
    <row r="751" spans="1:48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S751" s="1"/>
      <c r="AT751" s="1"/>
      <c r="AU751" s="1"/>
      <c r="AV751" s="1"/>
    </row>
    <row r="752" spans="1:48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S752" s="1"/>
      <c r="AT752" s="1"/>
      <c r="AU752" s="1"/>
      <c r="AV752" s="1"/>
    </row>
    <row r="753" spans="1:48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S753" s="1"/>
      <c r="AT753" s="1"/>
      <c r="AU753" s="1"/>
      <c r="AV753" s="1"/>
    </row>
    <row r="754" spans="1:48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S754" s="1"/>
      <c r="AT754" s="1"/>
      <c r="AU754" s="1"/>
      <c r="AV754" s="1"/>
    </row>
    <row r="755" spans="1:48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S755" s="1"/>
      <c r="AT755" s="1"/>
      <c r="AU755" s="1"/>
      <c r="AV755" s="1"/>
    </row>
    <row r="756" spans="1:48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S756" s="1"/>
      <c r="AT756" s="1"/>
      <c r="AU756" s="1"/>
      <c r="AV756" s="1"/>
    </row>
    <row r="757" spans="1:48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S757" s="1"/>
      <c r="AT757" s="1"/>
      <c r="AU757" s="1"/>
      <c r="AV757" s="1"/>
    </row>
    <row r="758" spans="1:48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S758" s="1"/>
      <c r="AT758" s="1"/>
      <c r="AU758" s="1"/>
      <c r="AV758" s="1"/>
    </row>
    <row r="759" spans="1:48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S759" s="1"/>
      <c r="AT759" s="1"/>
      <c r="AU759" s="1"/>
      <c r="AV759" s="1"/>
    </row>
    <row r="760" spans="1:48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S760" s="1"/>
      <c r="AT760" s="1"/>
      <c r="AU760" s="1"/>
      <c r="AV760" s="1"/>
    </row>
    <row r="761" spans="1:48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S761" s="1"/>
      <c r="AT761" s="1"/>
      <c r="AU761" s="1"/>
      <c r="AV761" s="1"/>
    </row>
    <row r="762" spans="1:48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S762" s="1"/>
      <c r="AT762" s="1"/>
      <c r="AU762" s="1"/>
      <c r="AV762" s="1"/>
    </row>
    <row r="763" spans="1:48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S763" s="1"/>
      <c r="AT763" s="1"/>
      <c r="AU763" s="1"/>
      <c r="AV763" s="1"/>
    </row>
    <row r="764" spans="1:48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S764" s="1"/>
      <c r="AT764" s="1"/>
      <c r="AU764" s="1"/>
      <c r="AV764" s="1"/>
    </row>
    <row r="765" spans="1:48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S765" s="1"/>
      <c r="AT765" s="1"/>
      <c r="AU765" s="1"/>
      <c r="AV765" s="1"/>
    </row>
    <row r="766" spans="1:48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S766" s="1"/>
      <c r="AT766" s="1"/>
      <c r="AU766" s="1"/>
      <c r="AV766" s="1"/>
    </row>
    <row r="767" spans="1:48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S767" s="1"/>
      <c r="AT767" s="1"/>
      <c r="AU767" s="1"/>
      <c r="AV767" s="1"/>
    </row>
    <row r="768" spans="1:48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S768" s="1"/>
      <c r="AT768" s="1"/>
      <c r="AU768" s="1"/>
      <c r="AV768" s="1"/>
    </row>
    <row r="769" spans="1:48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S769" s="1"/>
      <c r="AT769" s="1"/>
      <c r="AU769" s="1"/>
      <c r="AV769" s="1"/>
    </row>
    <row r="770" spans="1:48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S770" s="1"/>
      <c r="AT770" s="1"/>
      <c r="AU770" s="1"/>
      <c r="AV770" s="1"/>
    </row>
    <row r="771" spans="1:48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S771" s="1"/>
      <c r="AT771" s="1"/>
      <c r="AU771" s="1"/>
      <c r="AV771" s="1"/>
    </row>
    <row r="772" spans="1:48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S772" s="1"/>
      <c r="AT772" s="1"/>
      <c r="AU772" s="1"/>
      <c r="AV772" s="1"/>
    </row>
    <row r="773" spans="1:48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S773" s="1"/>
      <c r="AT773" s="1"/>
      <c r="AU773" s="1"/>
      <c r="AV773" s="1"/>
    </row>
    <row r="774" spans="1:48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S774" s="1"/>
      <c r="AT774" s="1"/>
      <c r="AU774" s="1"/>
      <c r="AV774" s="1"/>
    </row>
    <row r="775" spans="1:48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S775" s="1"/>
      <c r="AT775" s="1"/>
      <c r="AU775" s="1"/>
      <c r="AV775" s="1"/>
    </row>
    <row r="776" spans="1:48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S776" s="1"/>
      <c r="AT776" s="1"/>
      <c r="AU776" s="1"/>
      <c r="AV776" s="1"/>
    </row>
    <row r="777" spans="1:48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S777" s="1"/>
      <c r="AT777" s="1"/>
      <c r="AU777" s="1"/>
      <c r="AV777" s="1"/>
    </row>
    <row r="778" spans="1:48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S778" s="1"/>
      <c r="AT778" s="1"/>
      <c r="AU778" s="1"/>
      <c r="AV778" s="1"/>
    </row>
    <row r="779" spans="1:48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S779" s="1"/>
      <c r="AT779" s="1"/>
      <c r="AU779" s="1"/>
      <c r="AV779" s="1"/>
    </row>
    <row r="780" spans="1:48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S780" s="1"/>
      <c r="AT780" s="1"/>
      <c r="AU780" s="1"/>
      <c r="AV780" s="1"/>
    </row>
    <row r="781" spans="1:48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S781" s="1"/>
      <c r="AT781" s="1"/>
      <c r="AU781" s="1"/>
      <c r="AV781" s="1"/>
    </row>
    <row r="782" spans="1:48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S782" s="1"/>
      <c r="AT782" s="1"/>
      <c r="AU782" s="1"/>
      <c r="AV782" s="1"/>
    </row>
    <row r="783" spans="1:48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S783" s="1"/>
      <c r="AT783" s="1"/>
      <c r="AU783" s="1"/>
      <c r="AV783" s="1"/>
    </row>
    <row r="784" spans="1:48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S784" s="1"/>
      <c r="AT784" s="1"/>
      <c r="AU784" s="1"/>
      <c r="AV784" s="1"/>
    </row>
    <row r="785" spans="1:48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S785" s="1"/>
      <c r="AT785" s="1"/>
      <c r="AU785" s="1"/>
      <c r="AV785" s="1"/>
    </row>
    <row r="786" spans="1:48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S786" s="1"/>
      <c r="AT786" s="1"/>
      <c r="AU786" s="1"/>
      <c r="AV786" s="1"/>
    </row>
    <row r="787" spans="1:48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S787" s="1"/>
      <c r="AT787" s="1"/>
      <c r="AU787" s="1"/>
      <c r="AV787" s="1"/>
    </row>
    <row r="788" spans="1:48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S788" s="1"/>
      <c r="AT788" s="1"/>
      <c r="AU788" s="1"/>
      <c r="AV788" s="1"/>
    </row>
    <row r="789" spans="1:48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S789" s="1"/>
      <c r="AT789" s="1"/>
      <c r="AU789" s="1"/>
      <c r="AV789" s="1"/>
    </row>
    <row r="790" spans="1:48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S790" s="1"/>
      <c r="AT790" s="1"/>
      <c r="AU790" s="1"/>
      <c r="AV790" s="1"/>
    </row>
    <row r="791" spans="1:48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S791" s="1"/>
      <c r="AT791" s="1"/>
      <c r="AU791" s="1"/>
      <c r="AV791" s="1"/>
    </row>
    <row r="792" spans="1:48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S792" s="1"/>
      <c r="AT792" s="1"/>
      <c r="AU792" s="1"/>
      <c r="AV792" s="1"/>
    </row>
    <row r="793" spans="1:48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S793" s="1"/>
      <c r="AT793" s="1"/>
      <c r="AU793" s="1"/>
      <c r="AV793" s="1"/>
    </row>
    <row r="794" spans="1:48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S794" s="1"/>
      <c r="AT794" s="1"/>
      <c r="AU794" s="1"/>
      <c r="AV794" s="1"/>
    </row>
    <row r="795" spans="1:48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S795" s="1"/>
      <c r="AT795" s="1"/>
      <c r="AU795" s="1"/>
      <c r="AV795" s="1"/>
    </row>
    <row r="796" spans="1:48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S796" s="1"/>
      <c r="AT796" s="1"/>
      <c r="AU796" s="1"/>
      <c r="AV796" s="1"/>
    </row>
    <row r="797" spans="1:48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S797" s="1"/>
      <c r="AT797" s="1"/>
      <c r="AU797" s="1"/>
      <c r="AV797" s="1"/>
    </row>
    <row r="798" spans="1:48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S798" s="1"/>
      <c r="AT798" s="1"/>
      <c r="AU798" s="1"/>
      <c r="AV798" s="1"/>
    </row>
    <row r="799" spans="1:48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S799" s="1"/>
      <c r="AT799" s="1"/>
      <c r="AU799" s="1"/>
      <c r="AV799" s="1"/>
    </row>
    <row r="800" spans="1:48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S800" s="1"/>
      <c r="AT800" s="1"/>
      <c r="AU800" s="1"/>
      <c r="AV800" s="1"/>
    </row>
    <row r="801" spans="1:48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S801" s="1"/>
      <c r="AT801" s="1"/>
      <c r="AU801" s="1"/>
      <c r="AV801" s="1"/>
    </row>
    <row r="802" spans="1:48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S802" s="1"/>
      <c r="AT802" s="1"/>
      <c r="AU802" s="1"/>
      <c r="AV802" s="1"/>
    </row>
    <row r="803" spans="1:48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S803" s="1"/>
      <c r="AT803" s="1"/>
      <c r="AU803" s="1"/>
      <c r="AV803" s="1"/>
    </row>
    <row r="804" spans="1:48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S804" s="1"/>
      <c r="AT804" s="1"/>
      <c r="AU804" s="1"/>
      <c r="AV804" s="1"/>
    </row>
    <row r="805" spans="1:48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S805" s="1"/>
      <c r="AT805" s="1"/>
      <c r="AU805" s="1"/>
      <c r="AV805" s="1"/>
    </row>
    <row r="806" spans="1:48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S806" s="1"/>
      <c r="AT806" s="1"/>
      <c r="AU806" s="1"/>
      <c r="AV806" s="1"/>
    </row>
    <row r="807" spans="1:48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S807" s="1"/>
      <c r="AT807" s="1"/>
      <c r="AU807" s="1"/>
      <c r="AV807" s="1"/>
    </row>
    <row r="808" spans="1:48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S808" s="1"/>
      <c r="AT808" s="1"/>
      <c r="AU808" s="1"/>
      <c r="AV808" s="1"/>
    </row>
    <row r="809" spans="1:48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S809" s="1"/>
      <c r="AT809" s="1"/>
      <c r="AU809" s="1"/>
      <c r="AV809" s="1"/>
    </row>
    <row r="810" spans="1:48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S810" s="1"/>
      <c r="AT810" s="1"/>
      <c r="AU810" s="1"/>
      <c r="AV810" s="1"/>
    </row>
    <row r="811" spans="1:48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S811" s="1"/>
      <c r="AT811" s="1"/>
      <c r="AU811" s="1"/>
      <c r="AV811" s="1"/>
    </row>
    <row r="812" spans="1:48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S812" s="1"/>
      <c r="AT812" s="1"/>
      <c r="AU812" s="1"/>
      <c r="AV812" s="1"/>
    </row>
    <row r="813" spans="1:48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S813" s="1"/>
      <c r="AT813" s="1"/>
      <c r="AU813" s="1"/>
      <c r="AV813" s="1"/>
    </row>
    <row r="814" spans="1:48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S814" s="1"/>
      <c r="AT814" s="1"/>
      <c r="AU814" s="1"/>
      <c r="AV814" s="1"/>
    </row>
    <row r="815" spans="1:48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S815" s="1"/>
      <c r="AT815" s="1"/>
      <c r="AU815" s="1"/>
      <c r="AV815" s="1"/>
    </row>
    <row r="816" spans="1:48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S816" s="1"/>
      <c r="AT816" s="1"/>
      <c r="AU816" s="1"/>
      <c r="AV816" s="1"/>
    </row>
    <row r="817" spans="1:48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S817" s="1"/>
      <c r="AT817" s="1"/>
      <c r="AU817" s="1"/>
      <c r="AV817" s="1"/>
    </row>
    <row r="818" spans="1:48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S818" s="1"/>
      <c r="AT818" s="1"/>
      <c r="AU818" s="1"/>
      <c r="AV818" s="1"/>
    </row>
    <row r="819" spans="1:48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S819" s="1"/>
      <c r="AT819" s="1"/>
      <c r="AU819" s="1"/>
      <c r="AV819" s="1"/>
    </row>
    <row r="820" spans="1:48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S820" s="1"/>
      <c r="AT820" s="1"/>
      <c r="AU820" s="1"/>
      <c r="AV820" s="1"/>
    </row>
    <row r="821" spans="1:48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S821" s="1"/>
      <c r="AT821" s="1"/>
      <c r="AU821" s="1"/>
      <c r="AV821" s="1"/>
    </row>
    <row r="822" spans="1:48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S822" s="1"/>
      <c r="AT822" s="1"/>
      <c r="AU822" s="1"/>
      <c r="AV822" s="1"/>
    </row>
    <row r="823" spans="1:48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S823" s="1"/>
      <c r="AT823" s="1"/>
      <c r="AU823" s="1"/>
      <c r="AV823" s="1"/>
    </row>
    <row r="824" spans="1:48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S824" s="1"/>
      <c r="AT824" s="1"/>
      <c r="AU824" s="1"/>
      <c r="AV824" s="1"/>
    </row>
    <row r="825" spans="1:48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S825" s="1"/>
      <c r="AT825" s="1"/>
      <c r="AU825" s="1"/>
      <c r="AV825" s="1"/>
    </row>
    <row r="826" spans="1:48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S826" s="1"/>
      <c r="AT826" s="1"/>
      <c r="AU826" s="1"/>
      <c r="AV826" s="1"/>
    </row>
    <row r="827" spans="1:48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S827" s="1"/>
      <c r="AT827" s="1"/>
      <c r="AU827" s="1"/>
      <c r="AV827" s="1"/>
    </row>
    <row r="828" spans="1:48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S828" s="1"/>
      <c r="AT828" s="1"/>
      <c r="AU828" s="1"/>
      <c r="AV828" s="1"/>
    </row>
    <row r="829" spans="1:48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S829" s="1"/>
      <c r="AT829" s="1"/>
      <c r="AU829" s="1"/>
      <c r="AV829" s="1"/>
    </row>
    <row r="830" spans="1:48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S830" s="1"/>
      <c r="AT830" s="1"/>
      <c r="AU830" s="1"/>
      <c r="AV830" s="1"/>
    </row>
    <row r="831" spans="1:48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S831" s="1"/>
      <c r="AT831" s="1"/>
      <c r="AU831" s="1"/>
      <c r="AV831" s="1"/>
    </row>
    <row r="832" spans="1:48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S832" s="1"/>
      <c r="AT832" s="1"/>
      <c r="AU832" s="1"/>
      <c r="AV832" s="1"/>
    </row>
    <row r="833" spans="1:48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S833" s="1"/>
      <c r="AT833" s="1"/>
      <c r="AU833" s="1"/>
      <c r="AV833" s="1"/>
    </row>
    <row r="834" spans="1:48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S834" s="1"/>
      <c r="AT834" s="1"/>
      <c r="AU834" s="1"/>
      <c r="AV834" s="1"/>
    </row>
    <row r="835" spans="1:48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S835" s="1"/>
      <c r="AT835" s="1"/>
      <c r="AU835" s="1"/>
      <c r="AV835" s="1"/>
    </row>
    <row r="836" spans="1:48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S836" s="1"/>
      <c r="AT836" s="1"/>
      <c r="AU836" s="1"/>
      <c r="AV836" s="1"/>
    </row>
    <row r="837" spans="1:48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S837" s="1"/>
      <c r="AT837" s="1"/>
      <c r="AU837" s="1"/>
      <c r="AV837" s="1"/>
    </row>
    <row r="838" spans="1:48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S838" s="1"/>
      <c r="AT838" s="1"/>
      <c r="AU838" s="1"/>
      <c r="AV838" s="1"/>
    </row>
    <row r="839" spans="1:48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S839" s="1"/>
      <c r="AT839" s="1"/>
      <c r="AU839" s="1"/>
      <c r="AV839" s="1"/>
    </row>
    <row r="840" spans="1:48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S840" s="1"/>
      <c r="AT840" s="1"/>
      <c r="AU840" s="1"/>
      <c r="AV840" s="1"/>
    </row>
    <row r="841" spans="1:48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S841" s="1"/>
      <c r="AT841" s="1"/>
      <c r="AU841" s="1"/>
      <c r="AV841" s="1"/>
    </row>
    <row r="842" spans="1:48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S842" s="1"/>
      <c r="AT842" s="1"/>
      <c r="AU842" s="1"/>
      <c r="AV842" s="1"/>
    </row>
    <row r="843" spans="1:48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S843" s="1"/>
      <c r="AT843" s="1"/>
      <c r="AU843" s="1"/>
      <c r="AV843" s="1"/>
    </row>
    <row r="844" spans="1:48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S844" s="1"/>
      <c r="AT844" s="1"/>
      <c r="AU844" s="1"/>
      <c r="AV844" s="1"/>
    </row>
    <row r="845" spans="1:48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S845" s="1"/>
      <c r="AT845" s="1"/>
      <c r="AU845" s="1"/>
      <c r="AV845" s="1"/>
    </row>
    <row r="846" spans="1:48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S846" s="1"/>
      <c r="AT846" s="1"/>
      <c r="AU846" s="1"/>
      <c r="AV846" s="1"/>
    </row>
    <row r="847" spans="1:48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S847" s="1"/>
      <c r="AT847" s="1"/>
      <c r="AU847" s="1"/>
      <c r="AV847" s="1"/>
    </row>
    <row r="848" spans="1:48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S848" s="1"/>
      <c r="AT848" s="1"/>
      <c r="AU848" s="1"/>
      <c r="AV848" s="1"/>
    </row>
    <row r="849" spans="1:48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S849" s="1"/>
      <c r="AT849" s="1"/>
      <c r="AU849" s="1"/>
      <c r="AV849" s="1"/>
    </row>
    <row r="850" spans="1:48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S850" s="1"/>
      <c r="AT850" s="1"/>
      <c r="AU850" s="1"/>
      <c r="AV850" s="1"/>
    </row>
    <row r="851" spans="1:48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S851" s="1"/>
      <c r="AT851" s="1"/>
      <c r="AU851" s="1"/>
      <c r="AV851" s="1"/>
    </row>
    <row r="852" spans="1:48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S852" s="1"/>
      <c r="AT852" s="1"/>
      <c r="AU852" s="1"/>
      <c r="AV852" s="1"/>
    </row>
    <row r="853" spans="1:48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S853" s="1"/>
      <c r="AT853" s="1"/>
      <c r="AU853" s="1"/>
      <c r="AV853" s="1"/>
    </row>
    <row r="854" spans="1:48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S854" s="1"/>
      <c r="AT854" s="1"/>
      <c r="AU854" s="1"/>
      <c r="AV854" s="1"/>
    </row>
    <row r="855" spans="1:48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S855" s="1"/>
      <c r="AT855" s="1"/>
      <c r="AU855" s="1"/>
      <c r="AV855" s="1"/>
    </row>
    <row r="856" spans="1:48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S856" s="1"/>
      <c r="AT856" s="1"/>
      <c r="AU856" s="1"/>
      <c r="AV856" s="1"/>
    </row>
    <row r="857" spans="1:48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S857" s="1"/>
      <c r="AT857" s="1"/>
      <c r="AU857" s="1"/>
      <c r="AV857" s="1"/>
    </row>
    <row r="858" spans="1:48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S858" s="1"/>
      <c r="AT858" s="1"/>
      <c r="AU858" s="1"/>
      <c r="AV858" s="1"/>
    </row>
    <row r="859" spans="1:48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S859" s="1"/>
      <c r="AT859" s="1"/>
      <c r="AU859" s="1"/>
      <c r="AV859" s="1"/>
    </row>
    <row r="860" spans="1:48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S860" s="1"/>
      <c r="AT860" s="1"/>
      <c r="AU860" s="1"/>
      <c r="AV860" s="1"/>
    </row>
    <row r="861" spans="1:48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S861" s="1"/>
      <c r="AT861" s="1"/>
      <c r="AU861" s="1"/>
      <c r="AV861" s="1"/>
    </row>
    <row r="862" spans="1:48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S862" s="1"/>
      <c r="AT862" s="1"/>
      <c r="AU862" s="1"/>
      <c r="AV862" s="1"/>
    </row>
    <row r="863" spans="1:48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S863" s="1"/>
      <c r="AT863" s="1"/>
      <c r="AU863" s="1"/>
      <c r="AV863" s="1"/>
    </row>
    <row r="864" spans="1:48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S864" s="1"/>
      <c r="AT864" s="1"/>
      <c r="AU864" s="1"/>
      <c r="AV864" s="1"/>
    </row>
    <row r="865" spans="1:48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S865" s="1"/>
      <c r="AT865" s="1"/>
      <c r="AU865" s="1"/>
      <c r="AV865" s="1"/>
    </row>
    <row r="866" spans="1:48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S866" s="1"/>
      <c r="AT866" s="1"/>
      <c r="AU866" s="1"/>
      <c r="AV866" s="1"/>
    </row>
    <row r="867" spans="1:48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S867" s="1"/>
      <c r="AT867" s="1"/>
      <c r="AU867" s="1"/>
      <c r="AV867" s="1"/>
    </row>
    <row r="868" spans="1:48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S868" s="1"/>
      <c r="AT868" s="1"/>
      <c r="AU868" s="1"/>
      <c r="AV868" s="1"/>
    </row>
    <row r="869" spans="1:48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S869" s="1"/>
      <c r="AT869" s="1"/>
      <c r="AU869" s="1"/>
      <c r="AV869" s="1"/>
    </row>
    <row r="870" spans="1:48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S870" s="1"/>
      <c r="AT870" s="1"/>
      <c r="AU870" s="1"/>
      <c r="AV870" s="1"/>
    </row>
    <row r="871" spans="1:48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S871" s="1"/>
      <c r="AT871" s="1"/>
      <c r="AU871" s="1"/>
      <c r="AV871" s="1"/>
    </row>
    <row r="872" spans="1:48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S872" s="1"/>
      <c r="AT872" s="1"/>
      <c r="AU872" s="1"/>
      <c r="AV872" s="1"/>
    </row>
    <row r="873" spans="1:48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S873" s="1"/>
      <c r="AT873" s="1"/>
      <c r="AU873" s="1"/>
      <c r="AV873" s="1"/>
    </row>
    <row r="874" spans="1:48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S874" s="1"/>
      <c r="AT874" s="1"/>
      <c r="AU874" s="1"/>
      <c r="AV874" s="1"/>
    </row>
    <row r="875" spans="1:48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S875" s="1"/>
      <c r="AT875" s="1"/>
      <c r="AU875" s="1"/>
      <c r="AV875" s="1"/>
    </row>
    <row r="876" spans="1:48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S876" s="1"/>
      <c r="AT876" s="1"/>
      <c r="AU876" s="1"/>
      <c r="AV876" s="1"/>
    </row>
    <row r="877" spans="1:48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S877" s="1"/>
      <c r="AT877" s="1"/>
      <c r="AU877" s="1"/>
      <c r="AV877" s="1"/>
    </row>
    <row r="878" spans="1:48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S878" s="1"/>
      <c r="AT878" s="1"/>
      <c r="AU878" s="1"/>
      <c r="AV878" s="1"/>
    </row>
    <row r="879" spans="1:48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S879" s="1"/>
      <c r="AT879" s="1"/>
      <c r="AU879" s="1"/>
      <c r="AV879" s="1"/>
    </row>
    <row r="880" spans="1:48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S880" s="1"/>
      <c r="AT880" s="1"/>
      <c r="AU880" s="1"/>
      <c r="AV880" s="1"/>
    </row>
    <row r="881" spans="1:48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S881" s="1"/>
      <c r="AT881" s="1"/>
      <c r="AU881" s="1"/>
      <c r="AV881" s="1"/>
    </row>
    <row r="882" spans="1:48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S882" s="1"/>
      <c r="AT882" s="1"/>
      <c r="AU882" s="1"/>
      <c r="AV882" s="1"/>
    </row>
    <row r="883" spans="1:48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S883" s="1"/>
      <c r="AT883" s="1"/>
      <c r="AU883" s="1"/>
      <c r="AV883" s="1"/>
    </row>
    <row r="884" spans="1:48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S884" s="1"/>
      <c r="AT884" s="1"/>
      <c r="AU884" s="1"/>
      <c r="AV884" s="1"/>
    </row>
    <row r="885" spans="1:48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S885" s="1"/>
      <c r="AT885" s="1"/>
      <c r="AU885" s="1"/>
      <c r="AV885" s="1"/>
    </row>
    <row r="886" spans="1:48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S886" s="1"/>
      <c r="AT886" s="1"/>
      <c r="AU886" s="1"/>
      <c r="AV886" s="1"/>
    </row>
    <row r="887" spans="1:48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S887" s="1"/>
      <c r="AT887" s="1"/>
      <c r="AU887" s="1"/>
      <c r="AV887" s="1"/>
    </row>
    <row r="888" spans="1:48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S888" s="1"/>
      <c r="AT888" s="1"/>
      <c r="AU888" s="1"/>
      <c r="AV888" s="1"/>
    </row>
    <row r="889" spans="1:48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S889" s="1"/>
      <c r="AT889" s="1"/>
      <c r="AU889" s="1"/>
      <c r="AV889" s="1"/>
    </row>
    <row r="890" spans="1:48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S890" s="1"/>
      <c r="AT890" s="1"/>
      <c r="AU890" s="1"/>
      <c r="AV890" s="1"/>
    </row>
    <row r="891" spans="1:48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S891" s="1"/>
      <c r="AT891" s="1"/>
      <c r="AU891" s="1"/>
      <c r="AV891" s="1"/>
    </row>
    <row r="892" spans="1:48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S892" s="1"/>
      <c r="AT892" s="1"/>
      <c r="AU892" s="1"/>
      <c r="AV892" s="1"/>
    </row>
    <row r="893" spans="1:48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S893" s="1"/>
      <c r="AT893" s="1"/>
      <c r="AU893" s="1"/>
      <c r="AV893" s="1"/>
    </row>
    <row r="894" spans="1:48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S894" s="1"/>
      <c r="AT894" s="1"/>
      <c r="AU894" s="1"/>
      <c r="AV894" s="1"/>
    </row>
    <row r="895" spans="1:48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S895" s="1"/>
      <c r="AT895" s="1"/>
      <c r="AU895" s="1"/>
      <c r="AV895" s="1"/>
    </row>
    <row r="896" spans="1:48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S896" s="1"/>
      <c r="AT896" s="1"/>
      <c r="AU896" s="1"/>
      <c r="AV896" s="1"/>
    </row>
    <row r="897" spans="1:48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S897" s="1"/>
      <c r="AT897" s="1"/>
      <c r="AU897" s="1"/>
      <c r="AV897" s="1"/>
    </row>
    <row r="898" spans="1:48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S898" s="1"/>
      <c r="AT898" s="1"/>
      <c r="AU898" s="1"/>
      <c r="AV898" s="1"/>
    </row>
    <row r="899" spans="1:48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S899" s="1"/>
      <c r="AT899" s="1"/>
      <c r="AU899" s="1"/>
      <c r="AV899" s="1"/>
    </row>
    <row r="900" spans="1:48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S900" s="1"/>
      <c r="AT900" s="1"/>
      <c r="AU900" s="1"/>
      <c r="AV900" s="1"/>
    </row>
    <row r="901" spans="1:48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S901" s="1"/>
      <c r="AT901" s="1"/>
      <c r="AU901" s="1"/>
      <c r="AV901" s="1"/>
    </row>
    <row r="902" spans="1:48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S902" s="1"/>
      <c r="AT902" s="1"/>
      <c r="AU902" s="1"/>
      <c r="AV902" s="1"/>
    </row>
    <row r="903" spans="1:48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S903" s="1"/>
      <c r="AT903" s="1"/>
      <c r="AU903" s="1"/>
      <c r="AV903" s="1"/>
    </row>
    <row r="904" spans="1:48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S904" s="1"/>
      <c r="AT904" s="1"/>
      <c r="AU904" s="1"/>
      <c r="AV904" s="1"/>
    </row>
    <row r="905" spans="1:48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S905" s="1"/>
      <c r="AT905" s="1"/>
      <c r="AU905" s="1"/>
      <c r="AV905" s="1"/>
    </row>
    <row r="906" spans="1:48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S906" s="1"/>
      <c r="AT906" s="1"/>
      <c r="AU906" s="1"/>
      <c r="AV906" s="1"/>
    </row>
    <row r="907" spans="1:48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S907" s="1"/>
      <c r="AT907" s="1"/>
      <c r="AU907" s="1"/>
      <c r="AV907" s="1"/>
    </row>
    <row r="908" spans="1:48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S908" s="1"/>
      <c r="AT908" s="1"/>
      <c r="AU908" s="1"/>
      <c r="AV908" s="1"/>
    </row>
    <row r="909" spans="1:48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S909" s="1"/>
      <c r="AT909" s="1"/>
      <c r="AU909" s="1"/>
      <c r="AV909" s="1"/>
    </row>
    <row r="910" spans="1:48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S910" s="1"/>
      <c r="AT910" s="1"/>
      <c r="AU910" s="1"/>
      <c r="AV910" s="1"/>
    </row>
    <row r="911" spans="1:48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S911" s="1"/>
      <c r="AT911" s="1"/>
      <c r="AU911" s="1"/>
      <c r="AV911" s="1"/>
    </row>
    <row r="912" spans="1:48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S912" s="1"/>
      <c r="AT912" s="1"/>
      <c r="AU912" s="1"/>
      <c r="AV912" s="1"/>
    </row>
    <row r="913" spans="1:48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S913" s="1"/>
      <c r="AT913" s="1"/>
      <c r="AU913" s="1"/>
      <c r="AV913" s="1"/>
    </row>
    <row r="914" spans="1:48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S914" s="1"/>
      <c r="AT914" s="1"/>
      <c r="AU914" s="1"/>
      <c r="AV914" s="1"/>
    </row>
    <row r="915" spans="1:48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S915" s="1"/>
      <c r="AT915" s="1"/>
      <c r="AU915" s="1"/>
      <c r="AV915" s="1"/>
    </row>
    <row r="916" spans="1:48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S916" s="1"/>
      <c r="AT916" s="1"/>
      <c r="AU916" s="1"/>
      <c r="AV916" s="1"/>
    </row>
    <row r="917" spans="1:48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S917" s="1"/>
      <c r="AT917" s="1"/>
      <c r="AU917" s="1"/>
      <c r="AV917" s="1"/>
    </row>
    <row r="918" spans="1:48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S918" s="1"/>
      <c r="AT918" s="1"/>
      <c r="AU918" s="1"/>
      <c r="AV918" s="1"/>
    </row>
    <row r="919" spans="1:48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S919" s="1"/>
      <c r="AT919" s="1"/>
      <c r="AU919" s="1"/>
      <c r="AV919" s="1"/>
    </row>
    <row r="920" spans="1:48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S920" s="1"/>
      <c r="AT920" s="1"/>
      <c r="AU920" s="1"/>
      <c r="AV920" s="1"/>
    </row>
    <row r="921" spans="1:48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S921" s="1"/>
      <c r="AT921" s="1"/>
      <c r="AU921" s="1"/>
      <c r="AV921" s="1"/>
    </row>
    <row r="922" spans="1:48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S922" s="1"/>
      <c r="AT922" s="1"/>
      <c r="AU922" s="1"/>
      <c r="AV922" s="1"/>
    </row>
    <row r="923" spans="1:48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S923" s="1"/>
      <c r="AT923" s="1"/>
      <c r="AU923" s="1"/>
      <c r="AV923" s="1"/>
    </row>
    <row r="924" spans="1:48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S924" s="1"/>
      <c r="AT924" s="1"/>
      <c r="AU924" s="1"/>
      <c r="AV924" s="1"/>
    </row>
    <row r="925" spans="1:48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S925" s="1"/>
      <c r="AT925" s="1"/>
      <c r="AU925" s="1"/>
      <c r="AV925" s="1"/>
    </row>
    <row r="926" spans="1:48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S926" s="1"/>
      <c r="AT926" s="1"/>
      <c r="AU926" s="1"/>
      <c r="AV926" s="1"/>
    </row>
    <row r="927" spans="1:48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S927" s="1"/>
      <c r="AT927" s="1"/>
      <c r="AU927" s="1"/>
      <c r="AV927" s="1"/>
    </row>
    <row r="928" spans="1:48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S928" s="1"/>
      <c r="AT928" s="1"/>
      <c r="AU928" s="1"/>
      <c r="AV928" s="1"/>
    </row>
    <row r="929" spans="1:48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S929" s="1"/>
      <c r="AT929" s="1"/>
      <c r="AU929" s="1"/>
      <c r="AV929" s="1"/>
    </row>
    <row r="930" spans="1:48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S930" s="1"/>
      <c r="AT930" s="1"/>
      <c r="AU930" s="1"/>
      <c r="AV930" s="1"/>
    </row>
    <row r="931" spans="1:48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S931" s="1"/>
      <c r="AT931" s="1"/>
      <c r="AU931" s="1"/>
      <c r="AV931" s="1"/>
    </row>
    <row r="932" spans="1:48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S932" s="1"/>
      <c r="AT932" s="1"/>
      <c r="AU932" s="1"/>
      <c r="AV932" s="1"/>
    </row>
    <row r="933" spans="1:48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S933" s="1"/>
      <c r="AT933" s="1"/>
      <c r="AU933" s="1"/>
      <c r="AV933" s="1"/>
    </row>
    <row r="934" spans="1:48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S934" s="1"/>
      <c r="AT934" s="1"/>
      <c r="AU934" s="1"/>
      <c r="AV934" s="1"/>
    </row>
    <row r="935" spans="1:48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S935" s="1"/>
      <c r="AT935" s="1"/>
      <c r="AU935" s="1"/>
      <c r="AV935" s="1"/>
    </row>
    <row r="936" spans="1:48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S936" s="1"/>
      <c r="AT936" s="1"/>
      <c r="AU936" s="1"/>
      <c r="AV936" s="1"/>
    </row>
    <row r="937" spans="1:48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S937" s="1"/>
      <c r="AT937" s="1"/>
      <c r="AU937" s="1"/>
      <c r="AV937" s="1"/>
    </row>
    <row r="938" spans="1:48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S938" s="1"/>
      <c r="AT938" s="1"/>
      <c r="AU938" s="1"/>
      <c r="AV938" s="1"/>
    </row>
    <row r="939" spans="1:48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S939" s="1"/>
      <c r="AT939" s="1"/>
      <c r="AU939" s="1"/>
      <c r="AV939" s="1"/>
    </row>
    <row r="940" spans="1:48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S940" s="1"/>
      <c r="AT940" s="1"/>
      <c r="AU940" s="1"/>
      <c r="AV940" s="1"/>
    </row>
    <row r="941" spans="1:48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S941" s="1"/>
      <c r="AT941" s="1"/>
      <c r="AU941" s="1"/>
      <c r="AV941" s="1"/>
    </row>
    <row r="942" spans="1:48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S942" s="1"/>
      <c r="AT942" s="1"/>
      <c r="AU942" s="1"/>
      <c r="AV942" s="1"/>
    </row>
    <row r="943" spans="1:48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S943" s="1"/>
      <c r="AT943" s="1"/>
      <c r="AU943" s="1"/>
      <c r="AV943" s="1"/>
    </row>
    <row r="944" spans="1:48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S944" s="1"/>
      <c r="AT944" s="1"/>
      <c r="AU944" s="1"/>
      <c r="AV944" s="1"/>
    </row>
    <row r="945" spans="1:48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S945" s="1"/>
      <c r="AT945" s="1"/>
      <c r="AU945" s="1"/>
      <c r="AV945" s="1"/>
    </row>
    <row r="946" spans="1:48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S946" s="1"/>
      <c r="AT946" s="1"/>
      <c r="AU946" s="1"/>
      <c r="AV946" s="1"/>
    </row>
    <row r="947" spans="1:48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S947" s="1"/>
      <c r="AT947" s="1"/>
      <c r="AU947" s="1"/>
      <c r="AV947" s="1"/>
    </row>
    <row r="948" spans="1:48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S948" s="1"/>
      <c r="AT948" s="1"/>
      <c r="AU948" s="1"/>
      <c r="AV948" s="1"/>
    </row>
    <row r="949" spans="1:48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S949" s="1"/>
      <c r="AT949" s="1"/>
      <c r="AU949" s="1"/>
      <c r="AV949" s="1"/>
    </row>
    <row r="950" spans="1:48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S950" s="1"/>
      <c r="AT950" s="1"/>
      <c r="AU950" s="1"/>
      <c r="AV950" s="1"/>
    </row>
    <row r="951" spans="1:48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S951" s="1"/>
      <c r="AT951" s="1"/>
      <c r="AU951" s="1"/>
      <c r="AV951" s="1"/>
    </row>
    <row r="952" spans="1:48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S952" s="1"/>
      <c r="AT952" s="1"/>
      <c r="AU952" s="1"/>
      <c r="AV952" s="1"/>
    </row>
    <row r="953" spans="1:48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S953" s="1"/>
      <c r="AT953" s="1"/>
      <c r="AU953" s="1"/>
      <c r="AV953" s="1"/>
    </row>
    <row r="954" spans="1:48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S954" s="1"/>
      <c r="AT954" s="1"/>
      <c r="AU954" s="1"/>
      <c r="AV954" s="1"/>
    </row>
    <row r="955" spans="1:48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S955" s="1"/>
      <c r="AT955" s="1"/>
      <c r="AU955" s="1"/>
      <c r="AV955" s="1"/>
    </row>
    <row r="956" spans="1:48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S956" s="1"/>
      <c r="AT956" s="1"/>
      <c r="AU956" s="1"/>
      <c r="AV956" s="1"/>
    </row>
    <row r="957" spans="1:48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S957" s="1"/>
      <c r="AT957" s="1"/>
      <c r="AU957" s="1"/>
      <c r="AV957" s="1"/>
    </row>
    <row r="958" spans="1:48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S958" s="1"/>
      <c r="AT958" s="1"/>
      <c r="AU958" s="1"/>
      <c r="AV958" s="1"/>
    </row>
    <row r="959" spans="1:48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S959" s="1"/>
      <c r="AT959" s="1"/>
      <c r="AU959" s="1"/>
      <c r="AV959" s="1"/>
    </row>
    <row r="960" spans="1:48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S960" s="1"/>
      <c r="AT960" s="1"/>
      <c r="AU960" s="1"/>
      <c r="AV960" s="1"/>
    </row>
    <row r="961" spans="1:48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S961" s="1"/>
      <c r="AT961" s="1"/>
      <c r="AU961" s="1"/>
      <c r="AV961" s="1"/>
    </row>
    <row r="962" spans="1:48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S962" s="1"/>
      <c r="AT962" s="1"/>
      <c r="AU962" s="1"/>
      <c r="AV962" s="1"/>
    </row>
    <row r="963" spans="1:48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S963" s="1"/>
      <c r="AT963" s="1"/>
      <c r="AU963" s="1"/>
      <c r="AV963" s="1"/>
    </row>
    <row r="964" spans="1:48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S964" s="1"/>
      <c r="AT964" s="1"/>
      <c r="AU964" s="1"/>
      <c r="AV964" s="1"/>
    </row>
    <row r="965" spans="1:48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S965" s="1"/>
      <c r="AT965" s="1"/>
      <c r="AU965" s="1"/>
      <c r="AV965" s="1"/>
    </row>
    <row r="966" spans="1:48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S966" s="1"/>
      <c r="AT966" s="1"/>
      <c r="AU966" s="1"/>
      <c r="AV966" s="1"/>
    </row>
    <row r="967" spans="1:48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S967" s="1"/>
      <c r="AT967" s="1"/>
      <c r="AU967" s="1"/>
      <c r="AV967" s="1"/>
    </row>
    <row r="968" spans="1:48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S968" s="1"/>
      <c r="AT968" s="1"/>
      <c r="AU968" s="1"/>
      <c r="AV968" s="1"/>
    </row>
    <row r="969" spans="1:48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S969" s="1"/>
      <c r="AT969" s="1"/>
      <c r="AU969" s="1"/>
      <c r="AV969" s="1"/>
    </row>
    <row r="970" spans="1:48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S970" s="1"/>
      <c r="AT970" s="1"/>
      <c r="AU970" s="1"/>
      <c r="AV970" s="1"/>
    </row>
    <row r="971" spans="1:48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S971" s="1"/>
      <c r="AT971" s="1"/>
      <c r="AU971" s="1"/>
      <c r="AV971" s="1"/>
    </row>
    <row r="972" spans="1:48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S972" s="1"/>
      <c r="AT972" s="1"/>
      <c r="AU972" s="1"/>
      <c r="AV972" s="1"/>
    </row>
    <row r="973" spans="1:48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S973" s="1"/>
      <c r="AT973" s="1"/>
      <c r="AU973" s="1"/>
      <c r="AV973" s="1"/>
    </row>
    <row r="974" spans="1:48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S974" s="1"/>
      <c r="AT974" s="1"/>
      <c r="AU974" s="1"/>
      <c r="AV974" s="1"/>
    </row>
    <row r="975" spans="1:48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S975" s="1"/>
      <c r="AT975" s="1"/>
      <c r="AU975" s="1"/>
      <c r="AV975" s="1"/>
    </row>
    <row r="976" spans="1:48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S976" s="1"/>
      <c r="AT976" s="1"/>
      <c r="AU976" s="1"/>
      <c r="AV976" s="1"/>
    </row>
    <row r="977" spans="1:48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S977" s="1"/>
      <c r="AT977" s="1"/>
      <c r="AU977" s="1"/>
      <c r="AV977" s="1"/>
    </row>
    <row r="978" spans="1:48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S978" s="1"/>
      <c r="AT978" s="1"/>
      <c r="AU978" s="1"/>
      <c r="AV978" s="1"/>
    </row>
    <row r="979" spans="1:48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S979" s="1"/>
      <c r="AT979" s="1"/>
      <c r="AU979" s="1"/>
      <c r="AV979" s="1"/>
    </row>
    <row r="980" spans="1:48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S980" s="1"/>
      <c r="AT980" s="1"/>
      <c r="AU980" s="1"/>
      <c r="AV980" s="1"/>
    </row>
    <row r="981" spans="1:48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S981" s="1"/>
      <c r="AT981" s="1"/>
      <c r="AU981" s="1"/>
      <c r="AV981" s="1"/>
    </row>
    <row r="982" spans="1:48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S982" s="1"/>
      <c r="AT982" s="1"/>
      <c r="AU982" s="1"/>
      <c r="AV982" s="1"/>
    </row>
    <row r="983" spans="1:48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S983" s="1"/>
      <c r="AT983" s="1"/>
      <c r="AU983" s="1"/>
      <c r="AV983" s="1"/>
    </row>
    <row r="984" spans="1:48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S984" s="1"/>
      <c r="AT984" s="1"/>
      <c r="AU984" s="1"/>
      <c r="AV984" s="1"/>
    </row>
    <row r="985" spans="1:48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S985" s="1"/>
      <c r="AT985" s="1"/>
      <c r="AU985" s="1"/>
      <c r="AV985" s="1"/>
    </row>
    <row r="986" spans="1:48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S986" s="1"/>
      <c r="AT986" s="1"/>
      <c r="AU986" s="1"/>
      <c r="AV986" s="1"/>
    </row>
    <row r="987" spans="1:48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S987" s="1"/>
      <c r="AT987" s="1"/>
      <c r="AU987" s="1"/>
      <c r="AV987" s="1"/>
    </row>
    <row r="988" spans="1:48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S988" s="1"/>
      <c r="AT988" s="1"/>
      <c r="AU988" s="1"/>
      <c r="AV988" s="1"/>
    </row>
    <row r="989" spans="1:48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S989" s="1"/>
      <c r="AT989" s="1"/>
      <c r="AU989" s="1"/>
      <c r="AV989" s="1"/>
    </row>
    <row r="990" spans="1:48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S990" s="1"/>
      <c r="AT990" s="1"/>
      <c r="AU990" s="1"/>
      <c r="AV990" s="1"/>
    </row>
    <row r="991" spans="1:48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S991" s="1"/>
      <c r="AT991" s="1"/>
      <c r="AU991" s="1"/>
      <c r="AV991" s="1"/>
    </row>
    <row r="992" spans="1:48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S992" s="1"/>
      <c r="AT992" s="1"/>
      <c r="AU992" s="1"/>
      <c r="AV992" s="1"/>
    </row>
    <row r="993" spans="1:48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S993" s="1"/>
      <c r="AT993" s="1"/>
      <c r="AU993" s="1"/>
      <c r="AV993" s="1"/>
    </row>
    <row r="994" spans="1:48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S994" s="1"/>
      <c r="AT994" s="1"/>
      <c r="AU994" s="1"/>
      <c r="AV994" s="1"/>
    </row>
    <row r="995" spans="1:48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S995" s="1"/>
      <c r="AT995" s="1"/>
      <c r="AU995" s="1"/>
      <c r="AV995" s="1"/>
    </row>
    <row r="996" spans="1:48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S996" s="1"/>
      <c r="AT996" s="1"/>
      <c r="AU996" s="1"/>
      <c r="AV996" s="1"/>
    </row>
    <row r="997" spans="1:48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S997" s="1"/>
    </row>
    <row r="998" spans="1:48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S998" s="1"/>
    </row>
    <row r="999" spans="1:48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8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M1000" s="1"/>
      <c r="AN1000" s="1"/>
      <c r="AO1000" s="1"/>
      <c r="AP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2019-02-11T10:23:53Z</dcterms:modified>
</cp:coreProperties>
</file>