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kalifly/Documents/ISRaD/inst/extdata/"/>
    </mc:Choice>
  </mc:AlternateContent>
  <xr:revisionPtr revIDLastSave="0" documentId="13_ncr:1_{BF22B9B3-69F0-084E-B159-8DF0C1CC006A}" xr6:coauthVersionLast="40" xr6:coauthVersionMax="40" xr10:uidLastSave="{00000000-0000-0000-0000-000000000000}"/>
  <bookViews>
    <workbookView xWindow="200" yWindow="460" windowWidth="46400" windowHeight="24880" tabRatio="645" activeTab="8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<sst xmlns="http://schemas.openxmlformats.org/spreadsheetml/2006/main" count="1263" uniqueCount="902">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</sst>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 applyAlignment="1"/>
    <xf numFmtId="0" fontId="25" fillId="0" borderId="1" xfId="251" applyFont="1" applyBorder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FD000000}"/>
    <cellStyle name="Normal" xfId="0" builtinId="0"/>
    <cellStyle name="Normal 2" xfId="251" xr:uid="{00000000-0005-0000-0000-0000FF000000}"/>
    <cellStyle name="Normal 7" xfId="253" xr:uid="{00000000-0005-0000-0000-000000010000}"/>
    <cellStyle name="Standard 2" xfId="254" xr:uid="{00000000-0005-0000-0000-000001010000}"/>
    <cellStyle name="Standard 2 2" xfId="255" xr:uid="{00000000-0005-0000-0000-000002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H1"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762</v>
      </c>
      <c r="D1" s="26" t="s">
        <v>0</v>
      </c>
      <c r="E1" s="26" t="s">
        <v>1</v>
      </c>
      <c r="F1" s="26" t="s">
        <v>2</v>
      </c>
      <c r="G1" s="131" t="s">
        <v>744</v>
      </c>
      <c r="H1" s="131" t="s">
        <v>745</v>
      </c>
      <c r="I1" s="131" t="s">
        <v>746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810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763</v>
      </c>
      <c r="D2" s="30" t="s">
        <v>6</v>
      </c>
      <c r="E2" s="30" t="s">
        <v>7</v>
      </c>
      <c r="F2" s="30" t="s">
        <v>8</v>
      </c>
      <c r="G2" s="125" t="s">
        <v>747</v>
      </c>
      <c r="H2" s="125" t="s">
        <v>748</v>
      </c>
      <c r="I2" s="125" t="s">
        <v>749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727</v>
      </c>
      <c r="H3" s="126" t="s">
        <v>34</v>
      </c>
      <c r="I3" s="126" t="s">
        <v>728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</row>
    <row r="4" spans="1:17" x14ac:dyDescent="0.2">
      <c r="A4" s="158"/>
      <c r="B4" s="161"/>
      <c r="C4" s="161"/>
      <c r="D4" s="158"/>
      <c r="E4" s="158"/>
      <c r="F4" s="158"/>
      <c r="G4" s="156"/>
      <c r="H4" s="154"/>
      <c r="I4" s="154"/>
      <c r="J4" s="158"/>
      <c r="K4" s="162"/>
      <c r="L4" s="159"/>
      <c r="M4" s="160"/>
      <c r="N4" s="158"/>
      <c r="O4" s="157"/>
      <c r="P4" s="155"/>
      <c r="Q4" s="155"/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H14" sqref="H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63"/>
      <c r="B4" s="166"/>
      <c r="C4" s="164"/>
      <c r="D4" s="164"/>
      <c r="E4" s="165"/>
      <c r="F4" s="167"/>
      <c r="G4" s="167"/>
    </row>
    <row r="5" spans="1:7" x14ac:dyDescent="0.2">
      <c r="A5" s="163"/>
      <c r="B5" s="166"/>
      <c r="C5" s="164"/>
      <c r="D5" s="164"/>
      <c r="E5" s="165"/>
      <c r="F5" s="167"/>
      <c r="G5" s="167"/>
    </row>
    <row r="6" spans="1:7" x14ac:dyDescent="0.2">
      <c r="A6" s="163"/>
      <c r="B6" s="166"/>
      <c r="C6" s="164"/>
      <c r="D6" s="164"/>
      <c r="E6" s="165"/>
      <c r="F6" s="167"/>
      <c r="G6" s="167"/>
    </row>
    <row r="7" spans="1:7" x14ac:dyDescent="0.2">
      <c r="A7" s="163"/>
      <c r="B7" s="166"/>
      <c r="C7" s="164"/>
      <c r="D7" s="164"/>
      <c r="E7" s="165"/>
      <c r="F7" s="167"/>
      <c r="G7" s="167"/>
    </row>
    <row r="8" spans="1:7" x14ac:dyDescent="0.2">
      <c r="A8" s="163"/>
      <c r="B8" s="166"/>
      <c r="C8" s="164"/>
      <c r="D8" s="164"/>
      <c r="E8" s="165"/>
      <c r="F8" s="167"/>
      <c r="G8" s="167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topLeftCell="C1" workbookViewId="0">
      <selection activeCell="Y4" sqref="Y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7" width="13.1640625" style="5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817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821</v>
      </c>
      <c r="P1" s="33" t="s">
        <v>466</v>
      </c>
      <c r="Q1" s="33" t="s">
        <v>465</v>
      </c>
      <c r="R1" s="33" t="s">
        <v>671</v>
      </c>
      <c r="S1" s="28" t="s">
        <v>870</v>
      </c>
      <c r="T1" s="33" t="s">
        <v>467</v>
      </c>
      <c r="U1" s="33" t="s">
        <v>871</v>
      </c>
      <c r="V1" s="33" t="s">
        <v>468</v>
      </c>
      <c r="W1" s="33" t="s">
        <v>469</v>
      </c>
      <c r="X1" s="28" t="s">
        <v>470</v>
      </c>
      <c r="Y1" s="28" t="s">
        <v>883</v>
      </c>
      <c r="Z1" s="28" t="s">
        <v>889</v>
      </c>
      <c r="AA1" s="28" t="s">
        <v>891</v>
      </c>
      <c r="AB1" s="33" t="s">
        <v>471</v>
      </c>
      <c r="AC1" s="33" t="s">
        <v>862</v>
      </c>
      <c r="AD1" s="33" t="s">
        <v>472</v>
      </c>
      <c r="AE1" s="28" t="s">
        <v>860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</row>
    <row r="2" spans="1:45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45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822</v>
      </c>
      <c r="P2" s="38" t="s">
        <v>672</v>
      </c>
      <c r="Q2" s="38" t="s">
        <v>825</v>
      </c>
      <c r="R2" s="38" t="s">
        <v>824</v>
      </c>
      <c r="S2" s="76" t="s">
        <v>854</v>
      </c>
      <c r="T2" s="38" t="s">
        <v>366</v>
      </c>
      <c r="U2" s="38" t="s">
        <v>872</v>
      </c>
      <c r="V2" s="38" t="s">
        <v>364</v>
      </c>
      <c r="W2" s="37" t="s">
        <v>318</v>
      </c>
      <c r="X2" s="38" t="s">
        <v>30</v>
      </c>
      <c r="Y2" s="38" t="s">
        <v>888</v>
      </c>
      <c r="Z2" s="38" t="s">
        <v>895</v>
      </c>
      <c r="AA2" s="38" t="s">
        <v>896</v>
      </c>
      <c r="AB2" s="38" t="s">
        <v>899</v>
      </c>
      <c r="AC2" s="38" t="s">
        <v>863</v>
      </c>
      <c r="AD2" s="38" t="s">
        <v>47</v>
      </c>
      <c r="AE2" s="38" t="s">
        <v>861</v>
      </c>
      <c r="AF2" s="38" t="s">
        <v>27</v>
      </c>
      <c r="AG2" s="38" t="s">
        <v>48</v>
      </c>
      <c r="AH2" s="38" t="s">
        <v>28</v>
      </c>
      <c r="AI2" s="38" t="s">
        <v>29</v>
      </c>
      <c r="AJ2" s="38" t="s">
        <v>363</v>
      </c>
      <c r="AK2" s="38" t="s">
        <v>46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49</v>
      </c>
      <c r="AR2" s="38" t="s">
        <v>50</v>
      </c>
      <c r="AS2" s="38" t="s">
        <v>51</v>
      </c>
    </row>
    <row r="3" spans="1:45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823</v>
      </c>
      <c r="P3" s="39"/>
      <c r="Q3" s="39"/>
      <c r="R3" s="39" t="s">
        <v>798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43</v>
      </c>
      <c r="Y3" s="39" t="s">
        <v>884</v>
      </c>
      <c r="Z3" s="39" t="s">
        <v>897</v>
      </c>
      <c r="AA3" s="39" t="s">
        <v>898</v>
      </c>
      <c r="AB3" s="39" t="s">
        <v>900</v>
      </c>
      <c r="AC3" s="39" t="s">
        <v>864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52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44</v>
      </c>
      <c r="AR3" s="39" t="s">
        <v>44</v>
      </c>
      <c r="AS3" s="39" t="s">
        <v>40</v>
      </c>
    </row>
    <row r="4" spans="1:45" x14ac:dyDescent="0.2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Y4" s="171"/>
      <c r="Z4" s="171"/>
      <c r="AA4" s="171"/>
      <c r="AB4" s="18"/>
      <c r="AC4" s="18"/>
      <c r="AD4" s="18"/>
      <c r="AE4" s="9"/>
      <c r="AK4" s="18"/>
      <c r="AL4" s="18"/>
      <c r="AM4" s="18"/>
      <c r="AN4" s="18"/>
      <c r="AO4" s="18"/>
    </row>
    <row r="5" spans="1:45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45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4"/>
    </row>
    <row r="1164" spans="5:33" ht="15" customHeight="1" x14ac:dyDescent="0.2">
      <c r="AE1164" s="5"/>
      <c r="AG1164" s="14"/>
    </row>
    <row r="1165" spans="5:33" ht="15" customHeight="1" x14ac:dyDescent="0.2">
      <c r="AE1165" s="5"/>
      <c r="AG1165" s="14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2" ht="15" customHeight="1" x14ac:dyDescent="0.2">
      <c r="AE1233" s="5"/>
      <c r="AF1233" s="14"/>
    </row>
    <row r="1234" spans="31:32" ht="15" customHeight="1" x14ac:dyDescent="0.2">
      <c r="AE1234" s="5"/>
      <c r="AF1234" s="14"/>
    </row>
    <row r="1235" spans="31:32" ht="15" customHeight="1" x14ac:dyDescent="0.2">
      <c r="AE1235" s="5"/>
      <c r="AF1235" s="14"/>
    </row>
    <row r="1236" spans="31:32" ht="15" customHeight="1" x14ac:dyDescent="0.2">
      <c r="AE1236" s="5"/>
      <c r="AF1236" s="14"/>
    </row>
    <row r="1237" spans="31:32" ht="15" customHeight="1" x14ac:dyDescent="0.2">
      <c r="AE1237" s="5"/>
      <c r="AF1237" s="14"/>
    </row>
    <row r="1238" spans="31:32" ht="15" customHeight="1" x14ac:dyDescent="0.2">
      <c r="AE1238" s="5"/>
      <c r="AF1238" s="14"/>
    </row>
    <row r="1239" spans="31:32" ht="15" customHeight="1" x14ac:dyDescent="0.2">
      <c r="AE1239" s="5"/>
      <c r="AF1239" s="14"/>
    </row>
    <row r="1240" spans="31:32" ht="15" customHeight="1" x14ac:dyDescent="0.2">
      <c r="AE1240" s="5"/>
      <c r="AF1240" s="14"/>
    </row>
    <row r="1241" spans="31:32" ht="15" customHeight="1" x14ac:dyDescent="0.2">
      <c r="AE1241" s="5"/>
      <c r="AF1241" s="14"/>
    </row>
    <row r="1242" spans="31:32" ht="15" customHeight="1" x14ac:dyDescent="0.2">
      <c r="AE1242" s="5"/>
      <c r="AF1242" s="14"/>
    </row>
    <row r="1243" spans="31:32" ht="15" customHeight="1" x14ac:dyDescent="0.2">
      <c r="AE1243" s="5"/>
      <c r="AF1243" s="14"/>
    </row>
    <row r="1244" spans="31:32" ht="15" customHeight="1" x14ac:dyDescent="0.2">
      <c r="AE1244" s="5"/>
      <c r="AF1244" s="14"/>
    </row>
    <row r="1245" spans="31:32" ht="15" customHeight="1" x14ac:dyDescent="0.2">
      <c r="AE1245" s="5"/>
      <c r="AF1245" s="14"/>
    </row>
    <row r="1246" spans="31:32" ht="15" customHeight="1" x14ac:dyDescent="0.2">
      <c r="AE1246" s="5"/>
      <c r="AF1246" s="14"/>
    </row>
    <row r="1247" spans="31:32" ht="15" customHeight="1" x14ac:dyDescent="0.2">
      <c r="AE1247" s="5"/>
      <c r="AF1247" s="14"/>
    </row>
    <row r="1248" spans="31:32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vocabulary'!$N$4:$N$9</xm:f>
          </x14:formula1>
          <xm:sqref>AK4:AK1162 AK1503:AK1048576 AL1233:AL1502 AM1163:AM1232</xm:sqref>
        </x14:dataValidation>
        <x14:dataValidation type="list" allowBlank="1" showInputMessage="1" showErrorMessage="1" xr:uid="{00000000-0002-0000-0200-000001000000}">
          <x14:formula1>
            <xm:f>'controlled vocabulary'!$M$4:$M$6</xm:f>
          </x14:formula1>
          <xm:sqref>AI4:AI1162 AI1503:AI1048576 AJ1233:AJ1502 AK1163:AK1232</xm:sqref>
        </x14:dataValidation>
        <x14:dataValidation type="list" allowBlank="1" showInputMessage="1" showErrorMessage="1" xr:uid="{00000000-0002-0000-0200-000002000000}">
          <x14:formula1>
            <xm:f>'controlled vocabulary'!$K$4:$K$10</xm:f>
          </x14:formula1>
          <xm:sqref>AP4:AP1162 AP1503:AP1048576 AQ1233:AQ1502 AR1163:AR1232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AL4:AL1162 AN1163:AN1232 AM1233:AM1502 AL1503:AL1048576</xm:sqref>
        </x14:dataValidation>
        <x14:dataValidation type="list" allowBlank="1" showInputMessage="1" showErrorMessage="1" xr:uid="{00000000-0002-0000-0200-000004000000}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 xr:uid="{00000000-0002-0000-0200-000006000000}">
          <x14:formula1>
            <xm:f>'controlled vocabulary'!$L$4:$L$12</xm:f>
          </x14:formula1>
          <xm:sqref>AH4:AH1162 AH1503:AH1048576 AI1233:AI1502 AJ1163:AJ1232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AO4:AO1162 AQ1163:AQ1232 AP1233:AP1502 AO1503:AO1048576</xm:sqref>
        </x14:dataValidation>
        <x14:dataValidation type="list" allowBlank="1" showInputMessage="1" showErrorMessage="1" xr:uid="{00000000-0002-0000-0200-00000B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49F7FAD0-7E14-A940-A39E-DC637AE315AC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F182D6CF-D55B-2642-8E74-2DF4590CC36F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84312727-AE30-2245-AB47-95C28F5B4D25}">
          <x14:formula1>
            <xm:f>'controlled vocabulary'!$H$4:$H$6</xm:f>
          </x14:formula1>
          <xm:sqref>Y4:Y1048576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815</v>
      </c>
      <c r="F1" s="32" t="s">
        <v>624</v>
      </c>
      <c r="G1" s="32" t="s">
        <v>625</v>
      </c>
      <c r="H1" s="131" t="s">
        <v>741</v>
      </c>
      <c r="I1" s="124" t="s">
        <v>742</v>
      </c>
      <c r="J1" s="124" t="s">
        <v>743</v>
      </c>
      <c r="K1" s="124" t="s">
        <v>850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5" t="s">
        <v>721</v>
      </c>
      <c r="AD1" s="105" t="s">
        <v>722</v>
      </c>
      <c r="AE1" s="74" t="s">
        <v>446</v>
      </c>
      <c r="AF1" s="74" t="s">
        <v>447</v>
      </c>
      <c r="AG1" s="74" t="s">
        <v>448</v>
      </c>
      <c r="AH1" s="74" t="s">
        <v>449</v>
      </c>
      <c r="AI1" s="74" t="s">
        <v>450</v>
      </c>
      <c r="AJ1" s="46" t="s">
        <v>451</v>
      </c>
      <c r="AK1" s="74" t="s">
        <v>452</v>
      </c>
      <c r="AL1" s="74" t="s">
        <v>453</v>
      </c>
      <c r="AM1" s="46" t="s">
        <v>454</v>
      </c>
    </row>
    <row r="2" spans="1:39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816</v>
      </c>
      <c r="F2" s="34" t="s">
        <v>626</v>
      </c>
      <c r="G2" s="34" t="s">
        <v>627</v>
      </c>
      <c r="H2" s="125" t="s">
        <v>730</v>
      </c>
      <c r="I2" s="125" t="s">
        <v>731</v>
      </c>
      <c r="J2" s="125" t="s">
        <v>729</v>
      </c>
      <c r="K2" s="125" t="s">
        <v>851</v>
      </c>
      <c r="L2" s="140" t="s">
        <v>786</v>
      </c>
      <c r="M2" s="140"/>
      <c r="N2" s="140" t="s">
        <v>790</v>
      </c>
      <c r="O2" s="140" t="s">
        <v>645</v>
      </c>
      <c r="P2" s="140" t="s">
        <v>682</v>
      </c>
      <c r="Q2" s="140" t="s">
        <v>683</v>
      </c>
      <c r="R2" s="140" t="s">
        <v>792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720</v>
      </c>
      <c r="AC2" s="55" t="s">
        <v>687</v>
      </c>
      <c r="AD2" s="55" t="s">
        <v>688</v>
      </c>
      <c r="AE2" s="55" t="s">
        <v>84</v>
      </c>
      <c r="AF2" s="55" t="s">
        <v>85</v>
      </c>
      <c r="AG2" s="55" t="s">
        <v>86</v>
      </c>
      <c r="AH2" s="55" t="s">
        <v>689</v>
      </c>
      <c r="AI2" s="55" t="s">
        <v>690</v>
      </c>
      <c r="AJ2" s="55" t="s">
        <v>691</v>
      </c>
      <c r="AK2" s="55" t="s">
        <v>692</v>
      </c>
      <c r="AL2" s="55" t="s">
        <v>693</v>
      </c>
      <c r="AM2" s="55" t="s">
        <v>694</v>
      </c>
    </row>
    <row r="3" spans="1:39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727</v>
      </c>
      <c r="I3" s="126" t="s">
        <v>34</v>
      </c>
      <c r="J3" s="126" t="s">
        <v>728</v>
      </c>
      <c r="K3" s="126"/>
      <c r="L3" s="139" t="s">
        <v>787</v>
      </c>
      <c r="M3" s="98"/>
      <c r="N3" s="139" t="s">
        <v>785</v>
      </c>
      <c r="O3" s="139" t="s">
        <v>788</v>
      </c>
      <c r="P3" s="139" t="s">
        <v>789</v>
      </c>
      <c r="Q3" s="97"/>
      <c r="R3" s="139" t="s">
        <v>791</v>
      </c>
      <c r="S3" s="143" t="s">
        <v>714</v>
      </c>
      <c r="T3" s="139" t="s">
        <v>794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795</v>
      </c>
      <c r="AC3" s="67" t="s">
        <v>129</v>
      </c>
      <c r="AD3" s="67" t="s">
        <v>129</v>
      </c>
      <c r="AE3" s="67" t="s">
        <v>53</v>
      </c>
      <c r="AF3" s="67"/>
      <c r="AG3" s="67" t="s">
        <v>130</v>
      </c>
      <c r="AH3" s="67" t="s">
        <v>129</v>
      </c>
      <c r="AI3" s="67" t="s">
        <v>129</v>
      </c>
      <c r="AJ3" s="67" t="s">
        <v>129</v>
      </c>
      <c r="AK3" s="67"/>
      <c r="AL3" s="67"/>
      <c r="AM3" s="67"/>
    </row>
    <row r="4" spans="1:3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workbookViewId="0">
      <selection activeCell="DB3" sqref="DB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738</v>
      </c>
      <c r="F1" s="124" t="s">
        <v>739</v>
      </c>
      <c r="G1" s="124" t="s">
        <v>740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493</v>
      </c>
      <c r="N1" s="32" t="s">
        <v>494</v>
      </c>
      <c r="O1" s="153" t="s">
        <v>865</v>
      </c>
      <c r="P1" s="32" t="s">
        <v>495</v>
      </c>
      <c r="Q1" s="42" t="s">
        <v>496</v>
      </c>
      <c r="R1" s="42" t="s">
        <v>497</v>
      </c>
      <c r="S1" s="42" t="s">
        <v>498</v>
      </c>
      <c r="T1" s="42" t="s">
        <v>499</v>
      </c>
      <c r="U1" s="42" t="s">
        <v>500</v>
      </c>
      <c r="V1" s="42" t="s">
        <v>501</v>
      </c>
      <c r="W1" s="42" t="s">
        <v>502</v>
      </c>
      <c r="X1" s="42" t="s">
        <v>503</v>
      </c>
      <c r="Y1" s="42" t="s">
        <v>504</v>
      </c>
      <c r="Z1" s="42" t="s">
        <v>505</v>
      </c>
      <c r="AA1" s="43" t="s">
        <v>506</v>
      </c>
      <c r="AB1" s="43" t="s">
        <v>507</v>
      </c>
      <c r="AC1" s="44" t="s">
        <v>508</v>
      </c>
      <c r="AD1" s="44" t="s">
        <v>509</v>
      </c>
      <c r="AE1" s="44" t="s">
        <v>510</v>
      </c>
      <c r="AF1" s="44" t="s">
        <v>511</v>
      </c>
      <c r="AG1" s="44" t="s">
        <v>764</v>
      </c>
      <c r="AH1" s="44" t="s">
        <v>512</v>
      </c>
      <c r="AI1" s="44" t="s">
        <v>513</v>
      </c>
      <c r="AJ1" s="44" t="s">
        <v>514</v>
      </c>
      <c r="AK1" s="44" t="s">
        <v>515</v>
      </c>
      <c r="AL1" s="44" t="s">
        <v>516</v>
      </c>
      <c r="AM1" s="44" t="s">
        <v>765</v>
      </c>
      <c r="AN1" s="45" t="s">
        <v>517</v>
      </c>
      <c r="AO1" s="45" t="s">
        <v>518</v>
      </c>
      <c r="AP1" s="45" t="s">
        <v>519</v>
      </c>
      <c r="AQ1" s="45" t="s">
        <v>520</v>
      </c>
      <c r="AR1" s="45" t="s">
        <v>521</v>
      </c>
      <c r="AS1" s="45" t="s">
        <v>522</v>
      </c>
      <c r="AT1" s="145" t="s">
        <v>855</v>
      </c>
      <c r="AU1" s="45" t="s">
        <v>523</v>
      </c>
      <c r="AV1" s="45" t="s">
        <v>524</v>
      </c>
      <c r="AW1" s="145" t="s">
        <v>867</v>
      </c>
      <c r="AX1" s="46" t="s">
        <v>525</v>
      </c>
      <c r="AY1" s="46" t="s">
        <v>526</v>
      </c>
      <c r="AZ1" s="46" t="s">
        <v>527</v>
      </c>
      <c r="BA1" s="46" t="s">
        <v>528</v>
      </c>
      <c r="BB1" s="46" t="s">
        <v>529</v>
      </c>
      <c r="BC1" s="46" t="s">
        <v>530</v>
      </c>
      <c r="BD1" s="46" t="s">
        <v>531</v>
      </c>
      <c r="BE1" s="46" t="s">
        <v>532</v>
      </c>
      <c r="BF1" s="46" t="s">
        <v>533</v>
      </c>
      <c r="BG1" s="46" t="s">
        <v>534</v>
      </c>
      <c r="BH1" s="46" t="s">
        <v>535</v>
      </c>
      <c r="BI1" s="47" t="s">
        <v>536</v>
      </c>
      <c r="BJ1" s="47" t="s">
        <v>537</v>
      </c>
      <c r="BK1" s="47" t="s">
        <v>538</v>
      </c>
      <c r="BL1" s="48" t="s">
        <v>766</v>
      </c>
      <c r="BM1" s="48" t="s">
        <v>767</v>
      </c>
      <c r="BN1" s="48" t="s">
        <v>539</v>
      </c>
      <c r="BO1" s="148" t="s">
        <v>857</v>
      </c>
      <c r="BP1" s="148" t="s">
        <v>858</v>
      </c>
      <c r="BQ1" s="48" t="s">
        <v>540</v>
      </c>
      <c r="BR1" s="48" t="s">
        <v>541</v>
      </c>
      <c r="BS1" s="48" t="s">
        <v>839</v>
      </c>
      <c r="BT1" s="48" t="s">
        <v>542</v>
      </c>
      <c r="BU1" s="48" t="s">
        <v>543</v>
      </c>
      <c r="BV1" s="48" t="s">
        <v>544</v>
      </c>
      <c r="BW1" s="48" t="s">
        <v>545</v>
      </c>
      <c r="BX1" s="48" t="s">
        <v>546</v>
      </c>
      <c r="BY1" s="48" t="s">
        <v>547</v>
      </c>
      <c r="BZ1" s="48" t="s">
        <v>548</v>
      </c>
      <c r="CA1" s="48" t="s">
        <v>841</v>
      </c>
      <c r="CB1" s="48" t="s">
        <v>549</v>
      </c>
      <c r="CC1" s="48" t="s">
        <v>550</v>
      </c>
      <c r="CD1" s="48" t="s">
        <v>551</v>
      </c>
      <c r="CE1" s="48" t="s">
        <v>552</v>
      </c>
      <c r="CF1" s="48" t="s">
        <v>553</v>
      </c>
      <c r="CG1" s="48" t="s">
        <v>554</v>
      </c>
      <c r="CH1" s="48" t="s">
        <v>555</v>
      </c>
      <c r="CI1" s="48" t="s">
        <v>556</v>
      </c>
      <c r="CJ1" s="48" t="s">
        <v>557</v>
      </c>
      <c r="CK1" s="48" t="s">
        <v>558</v>
      </c>
      <c r="CL1" s="49" t="s">
        <v>559</v>
      </c>
      <c r="CM1" s="49" t="s">
        <v>560</v>
      </c>
      <c r="CN1" s="49" t="s">
        <v>561</v>
      </c>
      <c r="CO1" s="49" t="s">
        <v>562</v>
      </c>
      <c r="CP1" s="49" t="s">
        <v>563</v>
      </c>
      <c r="CQ1" s="49" t="s">
        <v>768</v>
      </c>
      <c r="CR1" s="49" t="s">
        <v>564</v>
      </c>
      <c r="CS1" s="49" t="s">
        <v>565</v>
      </c>
      <c r="CT1" s="49" t="s">
        <v>566</v>
      </c>
      <c r="CU1" s="49" t="s">
        <v>567</v>
      </c>
      <c r="CV1" s="49" t="s">
        <v>568</v>
      </c>
      <c r="CW1" s="49" t="s">
        <v>569</v>
      </c>
      <c r="CX1" s="49" t="s">
        <v>570</v>
      </c>
      <c r="CY1" s="49" t="s">
        <v>571</v>
      </c>
      <c r="CZ1" s="107" t="s">
        <v>572</v>
      </c>
      <c r="DA1" s="107" t="s">
        <v>573</v>
      </c>
      <c r="DB1" s="168" t="s">
        <v>874</v>
      </c>
      <c r="DC1" s="168" t="s">
        <v>875</v>
      </c>
      <c r="DD1" s="168" t="s">
        <v>876</v>
      </c>
      <c r="DE1" s="168" t="s">
        <v>877</v>
      </c>
      <c r="DF1" s="168" t="s">
        <v>873</v>
      </c>
    </row>
    <row r="2" spans="1:110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54</v>
      </c>
      <c r="E2" s="125" t="s">
        <v>730</v>
      </c>
      <c r="F2" s="125" t="s">
        <v>731</v>
      </c>
      <c r="G2" s="125" t="s">
        <v>729</v>
      </c>
      <c r="H2" s="34" t="s">
        <v>328</v>
      </c>
      <c r="I2" s="34" t="s">
        <v>55</v>
      </c>
      <c r="J2" s="34" t="s">
        <v>56</v>
      </c>
      <c r="K2" s="30" t="s">
        <v>57</v>
      </c>
      <c r="L2" s="30" t="s">
        <v>389</v>
      </c>
      <c r="M2" s="30" t="s">
        <v>58</v>
      </c>
      <c r="N2" s="30" t="s">
        <v>59</v>
      </c>
      <c r="O2" s="152" t="s">
        <v>866</v>
      </c>
      <c r="P2" s="30" t="s">
        <v>60</v>
      </c>
      <c r="Q2" s="51" t="s">
        <v>61</v>
      </c>
      <c r="R2" s="51" t="s">
        <v>62</v>
      </c>
      <c r="S2" s="51" t="s">
        <v>63</v>
      </c>
      <c r="T2" s="51" t="s">
        <v>66</v>
      </c>
      <c r="U2" s="51" t="s">
        <v>67</v>
      </c>
      <c r="V2" s="51" t="s">
        <v>68</v>
      </c>
      <c r="W2" s="51" t="s">
        <v>69</v>
      </c>
      <c r="X2" s="51" t="s">
        <v>70</v>
      </c>
      <c r="Y2" s="51" t="s">
        <v>71</v>
      </c>
      <c r="Z2" s="51" t="s">
        <v>388</v>
      </c>
      <c r="AA2" s="52" t="s">
        <v>64</v>
      </c>
      <c r="AB2" s="52" t="s">
        <v>65</v>
      </c>
      <c r="AC2" s="53" t="s">
        <v>278</v>
      </c>
      <c r="AD2" s="53" t="s">
        <v>282</v>
      </c>
      <c r="AE2" s="53" t="s">
        <v>72</v>
      </c>
      <c r="AF2" s="53" t="s">
        <v>73</v>
      </c>
      <c r="AG2" s="53" t="s">
        <v>74</v>
      </c>
      <c r="AH2" s="53" t="s">
        <v>286</v>
      </c>
      <c r="AI2" s="53" t="s">
        <v>287</v>
      </c>
      <c r="AJ2" s="53" t="s">
        <v>288</v>
      </c>
      <c r="AK2" s="53" t="s">
        <v>289</v>
      </c>
      <c r="AL2" s="53" t="s">
        <v>75</v>
      </c>
      <c r="AM2" s="53" t="s">
        <v>76</v>
      </c>
      <c r="AN2" s="54" t="s">
        <v>243</v>
      </c>
      <c r="AO2" s="54" t="s">
        <v>245</v>
      </c>
      <c r="AP2" s="54" t="s">
        <v>246</v>
      </c>
      <c r="AQ2" s="54" t="s">
        <v>77</v>
      </c>
      <c r="AR2" s="54" t="s">
        <v>78</v>
      </c>
      <c r="AS2" s="54" t="s">
        <v>79</v>
      </c>
      <c r="AT2" s="146" t="s">
        <v>856</v>
      </c>
      <c r="AU2" s="54" t="s">
        <v>80</v>
      </c>
      <c r="AV2" s="54" t="s">
        <v>81</v>
      </c>
      <c r="AW2" s="146" t="s">
        <v>868</v>
      </c>
      <c r="AX2" s="55" t="s">
        <v>82</v>
      </c>
      <c r="AY2" s="55" t="s">
        <v>83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387</v>
      </c>
      <c r="BE2" s="55" t="s">
        <v>386</v>
      </c>
      <c r="BF2" s="55" t="s">
        <v>88</v>
      </c>
      <c r="BG2" s="55" t="s">
        <v>385</v>
      </c>
      <c r="BH2" s="55" t="s">
        <v>384</v>
      </c>
      <c r="BI2" s="57" t="s">
        <v>89</v>
      </c>
      <c r="BJ2" s="57" t="s">
        <v>90</v>
      </c>
      <c r="BK2" s="57" t="s">
        <v>91</v>
      </c>
      <c r="BL2" s="58" t="s">
        <v>92</v>
      </c>
      <c r="BM2" s="58" t="s">
        <v>382</v>
      </c>
      <c r="BN2" s="58" t="s">
        <v>383</v>
      </c>
      <c r="BO2" s="149" t="s">
        <v>859</v>
      </c>
      <c r="BP2" s="149" t="s">
        <v>869</v>
      </c>
      <c r="BQ2" s="58" t="s">
        <v>93</v>
      </c>
      <c r="BR2" s="58" t="s">
        <v>94</v>
      </c>
      <c r="BS2" s="58" t="s">
        <v>840</v>
      </c>
      <c r="BT2" s="59" t="s">
        <v>95</v>
      </c>
      <c r="BU2" s="59" t="s">
        <v>96</v>
      </c>
      <c r="BV2" s="58" t="s">
        <v>97</v>
      </c>
      <c r="BW2" s="58" t="s">
        <v>98</v>
      </c>
      <c r="BX2" s="58" t="s">
        <v>99</v>
      </c>
      <c r="BY2" s="59" t="s">
        <v>100</v>
      </c>
      <c r="BZ2" s="59" t="s">
        <v>101</v>
      </c>
      <c r="CA2" s="59" t="s">
        <v>842</v>
      </c>
      <c r="CB2" s="58" t="s">
        <v>102</v>
      </c>
      <c r="CC2" s="58" t="s">
        <v>103</v>
      </c>
      <c r="CD2" s="58" t="s">
        <v>104</v>
      </c>
      <c r="CE2" s="59" t="s">
        <v>105</v>
      </c>
      <c r="CF2" s="59" t="s">
        <v>106</v>
      </c>
      <c r="CG2" s="58" t="s">
        <v>107</v>
      </c>
      <c r="CH2" s="58" t="s">
        <v>108</v>
      </c>
      <c r="CI2" s="58" t="s">
        <v>109</v>
      </c>
      <c r="CJ2" s="59" t="s">
        <v>110</v>
      </c>
      <c r="CK2" s="58" t="s">
        <v>111</v>
      </c>
      <c r="CL2" s="60" t="s">
        <v>112</v>
      </c>
      <c r="CM2" s="60" t="s">
        <v>113</v>
      </c>
      <c r="CN2" s="60" t="s">
        <v>114</v>
      </c>
      <c r="CO2" s="60" t="s">
        <v>115</v>
      </c>
      <c r="CP2" s="60" t="s">
        <v>381</v>
      </c>
      <c r="CQ2" s="60" t="s">
        <v>116</v>
      </c>
      <c r="CR2" s="60" t="s">
        <v>117</v>
      </c>
      <c r="CS2" s="60" t="s">
        <v>118</v>
      </c>
      <c r="CT2" s="60" t="s">
        <v>119</v>
      </c>
      <c r="CU2" s="60" t="s">
        <v>380</v>
      </c>
      <c r="CV2" s="60" t="s">
        <v>120</v>
      </c>
      <c r="CW2" s="60" t="s">
        <v>121</v>
      </c>
      <c r="CX2" s="60" t="s">
        <v>122</v>
      </c>
      <c r="CY2" s="60" t="s">
        <v>123</v>
      </c>
      <c r="CZ2" s="61" t="s">
        <v>279</v>
      </c>
      <c r="DA2" s="61" t="s">
        <v>283</v>
      </c>
      <c r="DB2" s="169" t="s">
        <v>878</v>
      </c>
      <c r="DC2" s="169" t="s">
        <v>879</v>
      </c>
      <c r="DD2" s="169" t="s">
        <v>880</v>
      </c>
      <c r="DE2" s="169" t="s">
        <v>881</v>
      </c>
      <c r="DF2" s="169" t="s">
        <v>882</v>
      </c>
    </row>
    <row r="3" spans="1:110" s="41" customFormat="1" ht="34" customHeight="1" x14ac:dyDescent="0.2">
      <c r="A3" s="36" t="s">
        <v>360</v>
      </c>
      <c r="B3" s="35"/>
      <c r="C3" s="35"/>
      <c r="D3" s="35"/>
      <c r="E3" s="126" t="s">
        <v>727</v>
      </c>
      <c r="F3" s="126" t="s">
        <v>34</v>
      </c>
      <c r="G3" s="126" t="s">
        <v>728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36"/>
      <c r="N3" s="36"/>
      <c r="O3" s="151"/>
      <c r="P3" s="36" t="s">
        <v>379</v>
      </c>
      <c r="Q3" s="63" t="s">
        <v>124</v>
      </c>
      <c r="R3" s="63" t="s">
        <v>124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125</v>
      </c>
      <c r="Z3" s="63"/>
      <c r="AA3" s="64"/>
      <c r="AB3" s="64"/>
      <c r="AC3" s="65"/>
      <c r="AD3" s="65" t="s">
        <v>281</v>
      </c>
      <c r="AE3" s="65" t="s">
        <v>126</v>
      </c>
      <c r="AF3" s="65" t="s">
        <v>127</v>
      </c>
      <c r="AG3" s="65" t="s">
        <v>127</v>
      </c>
      <c r="AH3" s="65" t="s">
        <v>127</v>
      </c>
      <c r="AI3" s="65" t="s">
        <v>127</v>
      </c>
      <c r="AJ3" s="65" t="s">
        <v>127</v>
      </c>
      <c r="AK3" s="65" t="s">
        <v>127</v>
      </c>
      <c r="AL3" s="65" t="s">
        <v>127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44</v>
      </c>
      <c r="AR3" s="66" t="s">
        <v>44</v>
      </c>
      <c r="AS3" s="66" t="s">
        <v>37</v>
      </c>
      <c r="AT3" s="147" t="s">
        <v>44</v>
      </c>
      <c r="AU3" s="66" t="s">
        <v>128</v>
      </c>
      <c r="AV3" s="66" t="s">
        <v>37</v>
      </c>
      <c r="AW3" s="147" t="s">
        <v>128</v>
      </c>
      <c r="AX3" s="67" t="s">
        <v>129</v>
      </c>
      <c r="AY3" s="67" t="s">
        <v>129</v>
      </c>
      <c r="AZ3" s="67" t="s">
        <v>53</v>
      </c>
      <c r="BA3" s="67"/>
      <c r="BB3" s="67" t="s">
        <v>130</v>
      </c>
      <c r="BC3" s="67" t="s">
        <v>129</v>
      </c>
      <c r="BD3" s="67" t="s">
        <v>129</v>
      </c>
      <c r="BE3" s="67" t="s">
        <v>129</v>
      </c>
      <c r="BF3" s="67"/>
      <c r="BG3" s="67"/>
      <c r="BH3" s="67" t="s">
        <v>129</v>
      </c>
      <c r="BI3" s="68" t="s">
        <v>131</v>
      </c>
      <c r="BJ3" s="68" t="s">
        <v>132</v>
      </c>
      <c r="BK3" s="68" t="s">
        <v>132</v>
      </c>
      <c r="BL3" s="69"/>
      <c r="BM3" s="69"/>
      <c r="BN3" s="69"/>
      <c r="BO3" s="150" t="s">
        <v>133</v>
      </c>
      <c r="BP3" s="150" t="s">
        <v>44</v>
      </c>
      <c r="BQ3" s="69" t="s">
        <v>133</v>
      </c>
      <c r="BR3" s="69" t="s">
        <v>133</v>
      </c>
      <c r="BS3" s="69" t="s">
        <v>133</v>
      </c>
      <c r="BT3" s="69" t="s">
        <v>133</v>
      </c>
      <c r="BU3" s="69" t="s">
        <v>133</v>
      </c>
      <c r="BV3" s="69"/>
      <c r="BW3" s="69" t="s">
        <v>133</v>
      </c>
      <c r="BX3" s="69" t="s">
        <v>133</v>
      </c>
      <c r="BY3" s="69" t="s">
        <v>133</v>
      </c>
      <c r="BZ3" s="69" t="s">
        <v>133</v>
      </c>
      <c r="CA3" s="69" t="s">
        <v>133</v>
      </c>
      <c r="CB3" s="69"/>
      <c r="CC3" s="69" t="s">
        <v>133</v>
      </c>
      <c r="CD3" s="69" t="s">
        <v>133</v>
      </c>
      <c r="CE3" s="69" t="s">
        <v>133</v>
      </c>
      <c r="CF3" s="69" t="s">
        <v>133</v>
      </c>
      <c r="CG3" s="69" t="s">
        <v>133</v>
      </c>
      <c r="CH3" s="69" t="s">
        <v>133</v>
      </c>
      <c r="CI3" s="69" t="s">
        <v>133</v>
      </c>
      <c r="CJ3" s="69" t="s">
        <v>133</v>
      </c>
      <c r="CK3" s="69" t="s">
        <v>133</v>
      </c>
      <c r="CL3" s="70" t="s">
        <v>843</v>
      </c>
      <c r="CM3" s="70" t="s">
        <v>843</v>
      </c>
      <c r="CN3" s="70" t="s">
        <v>843</v>
      </c>
      <c r="CO3" s="70" t="s">
        <v>843</v>
      </c>
      <c r="CP3" s="70" t="s">
        <v>843</v>
      </c>
      <c r="CQ3" s="70" t="s">
        <v>843</v>
      </c>
      <c r="CR3" s="70" t="s">
        <v>843</v>
      </c>
      <c r="CS3" s="70" t="s">
        <v>843</v>
      </c>
      <c r="CT3" s="70" t="s">
        <v>843</v>
      </c>
      <c r="CU3" s="70" t="s">
        <v>843</v>
      </c>
      <c r="CV3" s="70" t="s">
        <v>843</v>
      </c>
      <c r="CW3" s="70" t="s">
        <v>843</v>
      </c>
      <c r="CX3" s="70" t="s">
        <v>843</v>
      </c>
      <c r="CY3" s="70" t="s">
        <v>843</v>
      </c>
      <c r="CZ3" s="70" t="s">
        <v>843</v>
      </c>
      <c r="DA3" s="70" t="s">
        <v>843</v>
      </c>
      <c r="DB3" s="170" t="s">
        <v>124</v>
      </c>
      <c r="DC3" s="170" t="s">
        <v>37</v>
      </c>
      <c r="DD3" s="170" t="s">
        <v>44</v>
      </c>
      <c r="DE3" s="170" t="s">
        <v>129</v>
      </c>
      <c r="DF3" s="170"/>
    </row>
    <row r="4" spans="1:110" ht="15" customHeight="1" x14ac:dyDescent="0.2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vocabulary'!$Y$4:$Y$16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813</v>
      </c>
      <c r="E1" s="131" t="s">
        <v>735</v>
      </c>
      <c r="F1" s="124" t="s">
        <v>736</v>
      </c>
      <c r="G1" s="124" t="s">
        <v>737</v>
      </c>
      <c r="H1" s="124" t="s">
        <v>853</v>
      </c>
      <c r="I1" s="26" t="s">
        <v>577</v>
      </c>
      <c r="J1" s="27" t="s">
        <v>852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338</v>
      </c>
      <c r="X1" s="74" t="s">
        <v>339</v>
      </c>
      <c r="Y1" s="74" t="s">
        <v>340</v>
      </c>
      <c r="Z1" s="74" t="s">
        <v>341</v>
      </c>
      <c r="AA1" s="74" t="s">
        <v>342</v>
      </c>
      <c r="AB1" s="46" t="s">
        <v>343</v>
      </c>
      <c r="AC1" s="74" t="s">
        <v>344</v>
      </c>
      <c r="AD1" s="74" t="s">
        <v>345</v>
      </c>
      <c r="AE1" s="46" t="s">
        <v>346</v>
      </c>
    </row>
    <row r="2" spans="1:31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814</v>
      </c>
      <c r="E2" s="125" t="s">
        <v>730</v>
      </c>
      <c r="F2" s="125" t="s">
        <v>731</v>
      </c>
      <c r="G2" s="125" t="s">
        <v>729</v>
      </c>
      <c r="H2" s="34" t="s">
        <v>328</v>
      </c>
      <c r="I2" s="34" t="s">
        <v>578</v>
      </c>
      <c r="J2" s="34" t="s">
        <v>851</v>
      </c>
      <c r="K2" s="95" t="s">
        <v>347</v>
      </c>
      <c r="L2" s="95" t="s">
        <v>660</v>
      </c>
      <c r="M2" s="95" t="s">
        <v>393</v>
      </c>
      <c r="N2" s="95" t="s">
        <v>715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84</v>
      </c>
      <c r="X2" s="55" t="s">
        <v>85</v>
      </c>
      <c r="Y2" s="55" t="s">
        <v>86</v>
      </c>
      <c r="Z2" s="55" t="s">
        <v>351</v>
      </c>
      <c r="AA2" s="55" t="s">
        <v>391</v>
      </c>
      <c r="AB2" s="55" t="s">
        <v>390</v>
      </c>
      <c r="AC2" s="55" t="s">
        <v>352</v>
      </c>
      <c r="AD2" s="55" t="s">
        <v>353</v>
      </c>
      <c r="AE2" s="55" t="s">
        <v>354</v>
      </c>
    </row>
    <row r="3" spans="1:31" s="101" customFormat="1" ht="28" x14ac:dyDescent="0.2">
      <c r="A3" s="36" t="s">
        <v>360</v>
      </c>
      <c r="B3" s="35"/>
      <c r="C3" s="35"/>
      <c r="D3" s="35"/>
      <c r="E3" s="126" t="s">
        <v>727</v>
      </c>
      <c r="F3" s="126" t="s">
        <v>34</v>
      </c>
      <c r="G3" s="126" t="s">
        <v>728</v>
      </c>
      <c r="H3" s="103" t="s">
        <v>371</v>
      </c>
      <c r="I3" s="35" t="s">
        <v>40</v>
      </c>
      <c r="J3" s="35"/>
      <c r="K3" s="96" t="s">
        <v>394</v>
      </c>
      <c r="L3" s="96"/>
      <c r="M3" s="96"/>
      <c r="N3" s="96"/>
      <c r="O3" s="96" t="s">
        <v>296</v>
      </c>
      <c r="P3" s="96" t="s">
        <v>326</v>
      </c>
      <c r="Q3" s="99" t="s">
        <v>37</v>
      </c>
      <c r="R3" s="99"/>
      <c r="S3" s="99"/>
      <c r="T3" s="99"/>
      <c r="U3" s="67" t="s">
        <v>129</v>
      </c>
      <c r="V3" s="67" t="s">
        <v>129</v>
      </c>
      <c r="W3" s="138"/>
      <c r="X3" s="67"/>
      <c r="Y3" s="67" t="s">
        <v>130</v>
      </c>
      <c r="Z3" s="67" t="s">
        <v>129</v>
      </c>
      <c r="AA3" s="67" t="s">
        <v>129</v>
      </c>
      <c r="AB3" s="67" t="s">
        <v>129</v>
      </c>
      <c r="AC3" s="67"/>
      <c r="AD3" s="67"/>
      <c r="AE3" s="67"/>
    </row>
    <row r="4" spans="1:31" x14ac:dyDescent="0.2">
      <c r="A4" s="19"/>
      <c r="D4" s="144"/>
      <c r="E4" s="132"/>
      <c r="F4" s="132"/>
      <c r="G4" s="132"/>
      <c r="H4" s="132"/>
      <c r="I4" s="10"/>
      <c r="J4" s="10"/>
    </row>
    <row r="5" spans="1:31" x14ac:dyDescent="0.2">
      <c r="A5" s="19"/>
      <c r="G5" s="133"/>
      <c r="H5" s="133"/>
      <c r="I5" s="10"/>
      <c r="J5" s="10"/>
    </row>
    <row r="6" spans="1:31" x14ac:dyDescent="0.2">
      <c r="A6" s="19"/>
      <c r="G6" s="133"/>
      <c r="H6" s="133"/>
      <c r="I6" s="10"/>
      <c r="J6" s="10"/>
    </row>
    <row r="7" spans="1:31" x14ac:dyDescent="0.2">
      <c r="A7" s="19"/>
      <c r="G7" s="133"/>
      <c r="H7" s="133"/>
      <c r="I7" s="11"/>
      <c r="J7" s="11"/>
    </row>
    <row r="8" spans="1:31" x14ac:dyDescent="0.2">
      <c r="A8" s="13"/>
      <c r="G8" s="133"/>
      <c r="H8" s="133"/>
      <c r="I8" s="11"/>
      <c r="J8" s="11"/>
    </row>
    <row r="9" spans="1:31" x14ac:dyDescent="0.2">
      <c r="A9" s="13"/>
      <c r="G9" s="133"/>
      <c r="H9" s="133"/>
      <c r="I9" s="11"/>
      <c r="J9" s="11"/>
    </row>
    <row r="10" spans="1:31" x14ac:dyDescent="0.2">
      <c r="A10" s="13"/>
      <c r="G10" s="133"/>
      <c r="H10" s="133"/>
      <c r="I10" s="11"/>
      <c r="J10" s="11"/>
    </row>
    <row r="11" spans="1:31" x14ac:dyDescent="0.2">
      <c r="A11" s="13"/>
      <c r="G11" s="133"/>
      <c r="H11" s="133"/>
      <c r="I11" s="11"/>
      <c r="J11" s="11"/>
    </row>
    <row r="12" spans="1:31" x14ac:dyDescent="0.2">
      <c r="A12" s="13"/>
      <c r="G12" s="133"/>
      <c r="H12" s="133"/>
      <c r="I12" s="11"/>
      <c r="J12" s="11"/>
    </row>
    <row r="13" spans="1:31" x14ac:dyDescent="0.2">
      <c r="A13" s="13"/>
      <c r="G13" s="133"/>
      <c r="H13" s="133"/>
      <c r="I13" s="11"/>
      <c r="J13" s="11"/>
    </row>
    <row r="14" spans="1:31" x14ac:dyDescent="0.2">
      <c r="A14" s="13"/>
      <c r="G14" s="133"/>
      <c r="H14" s="133"/>
      <c r="I14" s="11"/>
      <c r="J14" s="11"/>
    </row>
    <row r="15" spans="1:31" x14ac:dyDescent="0.2">
      <c r="A15" s="13"/>
      <c r="G15" s="133"/>
      <c r="H15" s="133"/>
      <c r="I15" s="11"/>
      <c r="J15" s="11"/>
    </row>
    <row r="16" spans="1:31" x14ac:dyDescent="0.2">
      <c r="A16" s="13"/>
      <c r="G16" s="133"/>
      <c r="H16" s="133"/>
      <c r="I16" s="11"/>
      <c r="J16" s="11"/>
    </row>
    <row r="17" spans="1:10" x14ac:dyDescent="0.2">
      <c r="A17" s="13"/>
      <c r="G17" s="133"/>
      <c r="H17" s="133"/>
      <c r="I17" s="11"/>
      <c r="J17" s="11"/>
    </row>
    <row r="18" spans="1:10" x14ac:dyDescent="0.2">
      <c r="A18" s="13"/>
      <c r="G18" s="133"/>
      <c r="H18" s="133"/>
      <c r="I18" s="11"/>
      <c r="J18" s="11"/>
    </row>
    <row r="19" spans="1:10" x14ac:dyDescent="0.2">
      <c r="A19" s="13"/>
      <c r="G19" s="133"/>
      <c r="H19" s="133"/>
      <c r="I19" s="11"/>
      <c r="J19" s="11"/>
    </row>
    <row r="20" spans="1:10" x14ac:dyDescent="0.2">
      <c r="A20" s="13"/>
      <c r="G20" s="133"/>
      <c r="H20" s="133"/>
      <c r="I20" s="11"/>
      <c r="J20" s="11"/>
    </row>
    <row r="21" spans="1:10" x14ac:dyDescent="0.2">
      <c r="A21" s="13"/>
      <c r="G21" s="133"/>
      <c r="H21" s="133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732</v>
      </c>
      <c r="R1" s="124" t="s">
        <v>733</v>
      </c>
      <c r="S1" s="124" t="s">
        <v>734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818</v>
      </c>
      <c r="AJ1" s="74" t="s">
        <v>819</v>
      </c>
      <c r="AK1" s="46" t="s">
        <v>820</v>
      </c>
      <c r="AL1" s="47" t="s">
        <v>716</v>
      </c>
      <c r="AM1" s="47" t="s">
        <v>717</v>
      </c>
      <c r="AN1" s="47" t="s">
        <v>718</v>
      </c>
      <c r="AO1" s="75" t="s">
        <v>705</v>
      </c>
      <c r="AP1" s="75" t="s">
        <v>706</v>
      </c>
      <c r="AQ1" s="75" t="s">
        <v>849</v>
      </c>
      <c r="AR1" s="75" t="s">
        <v>707</v>
      </c>
      <c r="AS1" s="75" t="s">
        <v>708</v>
      </c>
      <c r="AT1" s="75" t="s">
        <v>709</v>
      </c>
      <c r="AU1" s="75" t="s">
        <v>769</v>
      </c>
      <c r="AV1" s="75" t="s">
        <v>770</v>
      </c>
      <c r="AW1" s="75" t="s">
        <v>771</v>
      </c>
      <c r="AX1" s="75" t="s">
        <v>772</v>
      </c>
      <c r="AY1" s="75" t="s">
        <v>847</v>
      </c>
      <c r="AZ1" s="75" t="s">
        <v>773</v>
      </c>
      <c r="BA1" s="75" t="s">
        <v>774</v>
      </c>
      <c r="BB1" s="75" t="s">
        <v>775</v>
      </c>
      <c r="BC1" s="75" t="s">
        <v>776</v>
      </c>
      <c r="BD1" s="75" t="s">
        <v>777</v>
      </c>
      <c r="BE1" s="75" t="s">
        <v>778</v>
      </c>
      <c r="BF1" s="75" t="s">
        <v>779</v>
      </c>
      <c r="BG1" s="75" t="s">
        <v>780</v>
      </c>
      <c r="BH1" s="75" t="s">
        <v>781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782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54</v>
      </c>
      <c r="E2" s="34" t="s">
        <v>134</v>
      </c>
      <c r="F2" s="34" t="s">
        <v>423</v>
      </c>
      <c r="G2" s="34" t="s">
        <v>136</v>
      </c>
      <c r="H2" s="34" t="s">
        <v>135</v>
      </c>
      <c r="I2" s="34" t="s">
        <v>137</v>
      </c>
      <c r="J2" s="34" t="s">
        <v>138</v>
      </c>
      <c r="K2" s="34" t="s">
        <v>139</v>
      </c>
      <c r="L2" s="76" t="s">
        <v>284</v>
      </c>
      <c r="M2" s="30" t="s">
        <v>140</v>
      </c>
      <c r="N2" s="30" t="s">
        <v>141</v>
      </c>
      <c r="O2" s="30" t="s">
        <v>142</v>
      </c>
      <c r="P2" s="30" t="s">
        <v>143</v>
      </c>
      <c r="Q2" s="125" t="s">
        <v>730</v>
      </c>
      <c r="R2" s="125" t="s">
        <v>731</v>
      </c>
      <c r="S2" s="125" t="s">
        <v>729</v>
      </c>
      <c r="T2" s="54"/>
      <c r="U2" s="54" t="s">
        <v>280</v>
      </c>
      <c r="V2" s="54" t="s">
        <v>144</v>
      </c>
      <c r="W2" s="54" t="s">
        <v>145</v>
      </c>
      <c r="X2" s="54" t="s">
        <v>272</v>
      </c>
      <c r="Y2" s="54" t="s">
        <v>146</v>
      </c>
      <c r="Z2" s="54" t="s">
        <v>147</v>
      </c>
      <c r="AA2" s="55" t="s">
        <v>148</v>
      </c>
      <c r="AB2" s="55" t="s">
        <v>149</v>
      </c>
      <c r="AC2" s="55" t="s">
        <v>84</v>
      </c>
      <c r="AD2" s="55" t="s">
        <v>85</v>
      </c>
      <c r="AE2" s="55" t="s">
        <v>86</v>
      </c>
      <c r="AF2" s="55" t="s">
        <v>150</v>
      </c>
      <c r="AG2" s="55" t="s">
        <v>424</v>
      </c>
      <c r="AH2" s="55" t="s">
        <v>426</v>
      </c>
      <c r="AI2" s="55" t="s">
        <v>151</v>
      </c>
      <c r="AJ2" s="55" t="s">
        <v>425</v>
      </c>
      <c r="AK2" s="55" t="s">
        <v>427</v>
      </c>
      <c r="AL2" s="57" t="s">
        <v>89</v>
      </c>
      <c r="AM2" s="57" t="s">
        <v>90</v>
      </c>
      <c r="AN2" s="57" t="s">
        <v>91</v>
      </c>
      <c r="AO2" s="117" t="s">
        <v>93</v>
      </c>
      <c r="AP2" s="117" t="s">
        <v>94</v>
      </c>
      <c r="AQ2" s="58" t="s">
        <v>840</v>
      </c>
      <c r="AR2" s="117" t="s">
        <v>95</v>
      </c>
      <c r="AS2" s="117" t="s">
        <v>96</v>
      </c>
      <c r="AT2" s="117" t="s">
        <v>710</v>
      </c>
      <c r="AU2" s="58" t="s">
        <v>98</v>
      </c>
      <c r="AV2" s="58" t="s">
        <v>99</v>
      </c>
      <c r="AW2" s="59" t="s">
        <v>100</v>
      </c>
      <c r="AX2" s="59" t="s">
        <v>101</v>
      </c>
      <c r="AY2" s="59" t="s">
        <v>848</v>
      </c>
      <c r="AZ2" s="58" t="s">
        <v>102</v>
      </c>
      <c r="BA2" s="58" t="s">
        <v>103</v>
      </c>
      <c r="BB2" s="58" t="s">
        <v>104</v>
      </c>
      <c r="BC2" s="59" t="s">
        <v>105</v>
      </c>
      <c r="BD2" s="59" t="s">
        <v>106</v>
      </c>
      <c r="BE2" s="58" t="s">
        <v>107</v>
      </c>
      <c r="BF2" s="58" t="s">
        <v>108</v>
      </c>
      <c r="BG2" s="58" t="s">
        <v>109</v>
      </c>
      <c r="BH2" s="59" t="s">
        <v>110</v>
      </c>
      <c r="BI2" s="60" t="s">
        <v>112</v>
      </c>
      <c r="BJ2" s="60" t="s">
        <v>113</v>
      </c>
      <c r="BK2" s="60" t="s">
        <v>114</v>
      </c>
      <c r="BL2" s="60" t="s">
        <v>152</v>
      </c>
      <c r="BM2" s="60" t="s">
        <v>381</v>
      </c>
      <c r="BN2" s="60" t="s">
        <v>116</v>
      </c>
      <c r="BO2" s="60" t="s">
        <v>117</v>
      </c>
      <c r="BP2" s="60" t="s">
        <v>118</v>
      </c>
      <c r="BQ2" s="60" t="s">
        <v>119</v>
      </c>
      <c r="BR2" s="60" t="s">
        <v>380</v>
      </c>
      <c r="BS2" s="60" t="s">
        <v>120</v>
      </c>
      <c r="BT2" s="60" t="s">
        <v>121</v>
      </c>
      <c r="BU2" s="60" t="s">
        <v>122</v>
      </c>
      <c r="BV2" s="60" t="s">
        <v>123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154</v>
      </c>
      <c r="H3" s="35" t="s">
        <v>153</v>
      </c>
      <c r="I3" s="35" t="s">
        <v>155</v>
      </c>
      <c r="J3" s="35"/>
      <c r="K3" s="35"/>
      <c r="L3" s="78"/>
      <c r="M3" s="36" t="s">
        <v>156</v>
      </c>
      <c r="N3" s="36" t="s">
        <v>371</v>
      </c>
      <c r="O3" s="36"/>
      <c r="P3" s="36" t="s">
        <v>37</v>
      </c>
      <c r="Q3" s="126" t="s">
        <v>727</v>
      </c>
      <c r="R3" s="126" t="s">
        <v>34</v>
      </c>
      <c r="S3" s="126" t="s">
        <v>728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129</v>
      </c>
      <c r="AB3" s="67" t="s">
        <v>129</v>
      </c>
      <c r="AC3" s="67"/>
      <c r="AD3" s="67"/>
      <c r="AE3" s="67" t="s">
        <v>130</v>
      </c>
      <c r="AF3" s="67" t="s">
        <v>129</v>
      </c>
      <c r="AG3" s="67" t="s">
        <v>129</v>
      </c>
      <c r="AH3" s="67" t="s">
        <v>129</v>
      </c>
      <c r="AI3" s="67"/>
      <c r="AJ3" s="67"/>
      <c r="AK3" s="67"/>
      <c r="AL3" s="68" t="s">
        <v>131</v>
      </c>
      <c r="AM3" s="68" t="s">
        <v>132</v>
      </c>
      <c r="AN3" s="68" t="s">
        <v>132</v>
      </c>
      <c r="AO3" s="116" t="s">
        <v>711</v>
      </c>
      <c r="AP3" s="116" t="s">
        <v>711</v>
      </c>
      <c r="AQ3" s="69" t="s">
        <v>133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843</v>
      </c>
      <c r="BJ3" s="70" t="s">
        <v>843</v>
      </c>
      <c r="BK3" s="70" t="s">
        <v>843</v>
      </c>
      <c r="BL3" s="70" t="s">
        <v>843</v>
      </c>
      <c r="BM3" s="70" t="s">
        <v>843</v>
      </c>
      <c r="BN3" s="70" t="s">
        <v>843</v>
      </c>
      <c r="BO3" s="70" t="s">
        <v>843</v>
      </c>
      <c r="BP3" s="70" t="s">
        <v>843</v>
      </c>
      <c r="BQ3" s="70" t="s">
        <v>843</v>
      </c>
      <c r="BR3" s="70" t="s">
        <v>843</v>
      </c>
      <c r="BS3" s="70" t="s">
        <v>843</v>
      </c>
      <c r="BT3" s="70" t="s">
        <v>843</v>
      </c>
      <c r="BU3" s="70" t="s">
        <v>843</v>
      </c>
      <c r="BV3" s="70" t="s">
        <v>843</v>
      </c>
      <c r="BW3" s="70" t="s">
        <v>843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vocabulary'!$AV$4:$AV$8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vocabulary'!$AT$4:$AT$11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vocabulary'!$AS$4:$AS$23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vocabulary'!$AR$4:$AR$22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811</v>
      </c>
      <c r="G1" s="26" t="s">
        <v>396</v>
      </c>
      <c r="H1" s="32" t="s">
        <v>397</v>
      </c>
      <c r="I1" s="124" t="s">
        <v>725</v>
      </c>
      <c r="J1" s="124" t="s">
        <v>726</v>
      </c>
      <c r="K1" s="124" t="s">
        <v>724</v>
      </c>
      <c r="L1" s="108" t="s">
        <v>398</v>
      </c>
      <c r="M1" s="108" t="s">
        <v>399</v>
      </c>
      <c r="N1" s="108" t="s">
        <v>400</v>
      </c>
      <c r="O1" s="108" t="s">
        <v>401</v>
      </c>
      <c r="P1" s="108" t="s">
        <v>402</v>
      </c>
      <c r="Q1" s="108" t="s">
        <v>759</v>
      </c>
      <c r="R1" s="108" t="s">
        <v>403</v>
      </c>
      <c r="S1" s="108" t="s">
        <v>404</v>
      </c>
      <c r="T1" s="108" t="s">
        <v>752</v>
      </c>
      <c r="U1" s="74" t="s">
        <v>405</v>
      </c>
      <c r="V1" s="74" t="s">
        <v>696</v>
      </c>
      <c r="W1" s="74" t="s">
        <v>406</v>
      </c>
      <c r="X1" s="74" t="s">
        <v>407</v>
      </c>
      <c r="Y1" s="74" t="s">
        <v>408</v>
      </c>
      <c r="Z1" s="74" t="s">
        <v>409</v>
      </c>
      <c r="AA1" s="74" t="s">
        <v>410</v>
      </c>
      <c r="AB1" s="46" t="s">
        <v>411</v>
      </c>
      <c r="AC1" s="74" t="s">
        <v>412</v>
      </c>
      <c r="AD1" s="74" t="s">
        <v>413</v>
      </c>
      <c r="AE1" s="46" t="s">
        <v>414</v>
      </c>
    </row>
    <row r="2" spans="1:31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803</v>
      </c>
      <c r="E2" s="30" t="s">
        <v>395</v>
      </c>
      <c r="F2" s="30" t="s">
        <v>812</v>
      </c>
      <c r="G2" s="30" t="s">
        <v>753</v>
      </c>
      <c r="H2" s="30" t="s">
        <v>58</v>
      </c>
      <c r="I2" s="125" t="s">
        <v>730</v>
      </c>
      <c r="J2" s="125" t="s">
        <v>731</v>
      </c>
      <c r="K2" s="125" t="s">
        <v>729</v>
      </c>
      <c r="L2" s="109" t="s">
        <v>422</v>
      </c>
      <c r="M2" s="62"/>
      <c r="N2" s="62"/>
      <c r="O2" s="62" t="s">
        <v>317</v>
      </c>
      <c r="P2" s="109" t="s">
        <v>719</v>
      </c>
      <c r="Q2" s="109" t="s">
        <v>760</v>
      </c>
      <c r="R2" s="109" t="s">
        <v>420</v>
      </c>
      <c r="S2" s="109" t="s">
        <v>421</v>
      </c>
      <c r="T2" s="109"/>
      <c r="U2" s="55" t="s">
        <v>419</v>
      </c>
      <c r="V2" s="55" t="s">
        <v>697</v>
      </c>
      <c r="W2" s="56" t="s">
        <v>84</v>
      </c>
      <c r="X2" s="56" t="s">
        <v>85</v>
      </c>
      <c r="Y2" s="56" t="s">
        <v>86</v>
      </c>
      <c r="Z2" s="56" t="s">
        <v>324</v>
      </c>
      <c r="AA2" s="55" t="s">
        <v>418</v>
      </c>
      <c r="AB2" s="55" t="s">
        <v>417</v>
      </c>
      <c r="AC2" s="55" t="s">
        <v>323</v>
      </c>
      <c r="AD2" s="55" t="s">
        <v>416</v>
      </c>
      <c r="AE2" s="55" t="s">
        <v>415</v>
      </c>
    </row>
    <row r="3" spans="1:31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727</v>
      </c>
      <c r="J3" s="126" t="s">
        <v>34</v>
      </c>
      <c r="K3" s="126" t="s">
        <v>728</v>
      </c>
      <c r="L3" s="122" t="s">
        <v>296</v>
      </c>
      <c r="M3" s="123" t="s">
        <v>698</v>
      </c>
      <c r="N3" s="122" t="s">
        <v>316</v>
      </c>
      <c r="O3" s="122"/>
      <c r="P3" s="122"/>
      <c r="Q3" s="123" t="s">
        <v>761</v>
      </c>
      <c r="R3" s="122" t="s">
        <v>37</v>
      </c>
      <c r="S3" s="122"/>
      <c r="T3" s="122"/>
      <c r="U3" s="71" t="s">
        <v>129</v>
      </c>
      <c r="V3" s="71" t="s">
        <v>129</v>
      </c>
      <c r="W3" s="71"/>
      <c r="X3" s="71"/>
      <c r="Y3" s="71" t="s">
        <v>130</v>
      </c>
      <c r="Z3" s="71" t="s">
        <v>129</v>
      </c>
      <c r="AA3" s="71" t="s">
        <v>129</v>
      </c>
      <c r="AB3" s="67" t="s">
        <v>129</v>
      </c>
      <c r="AC3" s="71"/>
      <c r="AD3" s="71"/>
      <c r="AE3" s="67"/>
    </row>
    <row r="4" spans="1:31" x14ac:dyDescent="0.2">
      <c r="A4" s="19"/>
      <c r="B4" s="9"/>
      <c r="C4" s="5"/>
      <c r="D4" s="10"/>
    </row>
    <row r="5" spans="1:31" x14ac:dyDescent="0.2">
      <c r="A5" s="19"/>
      <c r="B5" s="9"/>
      <c r="C5" s="5"/>
      <c r="D5" s="10"/>
    </row>
    <row r="6" spans="1:31" x14ac:dyDescent="0.2">
      <c r="A6" s="19"/>
      <c r="B6" s="9"/>
      <c r="C6" s="5"/>
      <c r="D6" s="10"/>
    </row>
    <row r="7" spans="1:31" x14ac:dyDescent="0.2">
      <c r="A7" s="19"/>
      <c r="B7" s="9"/>
      <c r="C7" s="5"/>
      <c r="D7" s="10"/>
    </row>
    <row r="8" spans="1:31" x14ac:dyDescent="0.2">
      <c r="A8" s="13"/>
      <c r="B8" s="9"/>
      <c r="C8" s="5"/>
      <c r="D8" s="11"/>
    </row>
    <row r="9" spans="1:31" x14ac:dyDescent="0.2">
      <c r="A9" s="13"/>
      <c r="B9" s="9"/>
      <c r="C9" s="5"/>
      <c r="D9" s="11"/>
    </row>
    <row r="10" spans="1:31" x14ac:dyDescent="0.2">
      <c r="A10" s="13"/>
      <c r="B10" s="9"/>
      <c r="C10" s="5"/>
      <c r="D10" s="11"/>
    </row>
    <row r="11" spans="1:31" x14ac:dyDescent="0.2">
      <c r="A11" s="13"/>
      <c r="B11" s="9"/>
      <c r="C11" s="5"/>
      <c r="D11" s="11"/>
    </row>
    <row r="12" spans="1:31" x14ac:dyDescent="0.2">
      <c r="A12" s="13"/>
      <c r="B12" s="9"/>
      <c r="C12" s="5"/>
      <c r="D12" s="11"/>
    </row>
    <row r="13" spans="1:31" x14ac:dyDescent="0.2">
      <c r="A13" s="13"/>
      <c r="B13" s="9"/>
      <c r="C13" s="5"/>
      <c r="D13" s="11"/>
    </row>
    <row r="14" spans="1:31" x14ac:dyDescent="0.2">
      <c r="A14" s="13"/>
      <c r="B14" s="9"/>
      <c r="C14" s="5"/>
      <c r="D14" s="11"/>
    </row>
    <row r="15" spans="1:31" x14ac:dyDescent="0.2">
      <c r="A15" s="13"/>
      <c r="B15" s="9"/>
      <c r="C15" s="5"/>
      <c r="D15" s="11"/>
    </row>
    <row r="16" spans="1:31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V1000"/>
  <sheetViews>
    <sheetView tabSelected="1" workbookViewId="0">
      <selection activeCell="I4" sqref="I4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5" customWidth="1"/>
    <col min="12" max="12" width="12.6640625" customWidth="1"/>
    <col min="13" max="13" width="11.1640625" customWidth="1"/>
    <col min="14" max="15" width="10.1640625" customWidth="1"/>
    <col min="16" max="16" width="14.83203125" customWidth="1"/>
    <col min="17" max="17" width="10.1640625" customWidth="1"/>
    <col min="18" max="18" width="19.6640625" customWidth="1"/>
    <col min="19" max="19" width="10.1640625" customWidth="1"/>
    <col min="20" max="20" width="15.33203125" bestFit="1" customWidth="1"/>
    <col min="21" max="24" width="10.1640625" customWidth="1"/>
    <col min="25" max="26" width="13.6640625" customWidth="1"/>
    <col min="27" max="27" width="23.1640625" customWidth="1"/>
    <col min="28" max="28" width="12" bestFit="1" customWidth="1"/>
    <col min="29" max="29" width="7.83203125" bestFit="1" customWidth="1"/>
    <col min="30" max="30" width="9.6640625" bestFit="1" customWidth="1"/>
    <col min="31" max="31" width="10.5" bestFit="1" customWidth="1"/>
    <col min="32" max="34" width="10.5" customWidth="1"/>
    <col min="35" max="35" width="15.33203125" bestFit="1" customWidth="1"/>
    <col min="36" max="36" width="17.83203125" bestFit="1" customWidth="1"/>
    <col min="37" max="37" width="13.5" bestFit="1" customWidth="1"/>
    <col min="38" max="38" width="20.33203125" bestFit="1" customWidth="1"/>
    <col min="39" max="39" width="14.33203125" bestFit="1" customWidth="1"/>
    <col min="40" max="40" width="15.5" customWidth="1"/>
    <col min="41" max="42" width="23.1640625" customWidth="1"/>
    <col min="43" max="43" width="16.1640625" bestFit="1" customWidth="1"/>
    <col min="44" max="44" width="12.6640625" style="4" bestFit="1" customWidth="1"/>
    <col min="45" max="45" width="16.6640625" bestFit="1" customWidth="1"/>
    <col min="46" max="46" width="18.83203125" bestFit="1" customWidth="1"/>
    <col min="47" max="47" width="18.83203125" customWidth="1"/>
    <col min="48" max="48" width="24.33203125" bestFit="1" customWidth="1"/>
    <col min="49" max="52" width="13.1640625" customWidth="1"/>
  </cols>
  <sheetData>
    <row r="1" spans="1:48" s="80" customFormat="1" ht="15" customHeight="1" x14ac:dyDescent="0.2">
      <c r="A1" s="79" t="s">
        <v>157</v>
      </c>
      <c r="B1" s="79" t="s">
        <v>158</v>
      </c>
      <c r="C1" s="79"/>
      <c r="D1" s="81"/>
      <c r="E1" s="81"/>
      <c r="F1" s="81"/>
      <c r="G1" s="81"/>
      <c r="H1" s="81"/>
      <c r="I1" s="81"/>
      <c r="J1" s="81"/>
      <c r="K1" s="81"/>
      <c r="L1" s="81"/>
      <c r="M1" s="81"/>
      <c r="O1" s="82"/>
      <c r="P1" s="79" t="s">
        <v>628</v>
      </c>
      <c r="Q1" s="82"/>
      <c r="R1" s="82"/>
      <c r="S1" s="82"/>
      <c r="T1" s="82"/>
      <c r="U1" s="82"/>
      <c r="V1" s="82"/>
      <c r="W1" s="82"/>
      <c r="X1" s="82"/>
      <c r="Y1" s="79" t="s">
        <v>159</v>
      </c>
      <c r="Z1" s="82"/>
      <c r="AA1" s="81"/>
      <c r="AB1" s="81"/>
      <c r="AC1" s="81"/>
      <c r="AD1" s="81"/>
      <c r="AE1" s="81"/>
      <c r="AF1" s="79" t="s">
        <v>629</v>
      </c>
      <c r="AG1" s="81"/>
      <c r="AH1" s="81"/>
      <c r="AI1" s="81"/>
      <c r="AJ1" s="81"/>
      <c r="AK1" s="79" t="s">
        <v>621</v>
      </c>
      <c r="AL1" s="82"/>
      <c r="AM1" s="81"/>
      <c r="AO1" s="81"/>
      <c r="AP1" s="81"/>
      <c r="AQ1" s="79" t="s">
        <v>160</v>
      </c>
      <c r="AR1" s="83"/>
      <c r="AS1" s="81"/>
      <c r="AT1" s="81"/>
      <c r="AU1" s="81"/>
      <c r="AV1" s="81"/>
    </row>
    <row r="2" spans="1:48" s="80" customFormat="1" ht="15" customHeight="1" x14ac:dyDescent="0.2">
      <c r="A2" s="84" t="s">
        <v>431</v>
      </c>
      <c r="B2" s="84" t="s">
        <v>479</v>
      </c>
      <c r="C2" s="84" t="s">
        <v>461</v>
      </c>
      <c r="D2" s="84" t="s">
        <v>482</v>
      </c>
      <c r="E2" s="33" t="s">
        <v>821</v>
      </c>
      <c r="F2" s="84" t="s">
        <v>671</v>
      </c>
      <c r="G2" s="84" t="s">
        <v>470</v>
      </c>
      <c r="H2" s="84" t="s">
        <v>883</v>
      </c>
      <c r="I2" s="84" t="s">
        <v>889</v>
      </c>
      <c r="J2" s="84" t="s">
        <v>891</v>
      </c>
      <c r="K2" s="84" t="s">
        <v>483</v>
      </c>
      <c r="L2" s="84" t="s">
        <v>475</v>
      </c>
      <c r="M2" s="84" t="s">
        <v>476</v>
      </c>
      <c r="N2" s="84" t="s">
        <v>478</v>
      </c>
      <c r="O2" s="84" t="s">
        <v>797</v>
      </c>
      <c r="P2" s="84" t="s">
        <v>433</v>
      </c>
      <c r="Q2" s="84" t="s">
        <v>435</v>
      </c>
      <c r="R2" s="84" t="s">
        <v>436</v>
      </c>
      <c r="S2" s="84" t="s">
        <v>655</v>
      </c>
      <c r="T2" s="84" t="s">
        <v>646</v>
      </c>
      <c r="U2" s="84" t="s">
        <v>684</v>
      </c>
      <c r="V2" s="84" t="s">
        <v>438</v>
      </c>
      <c r="W2" s="84" t="s">
        <v>439</v>
      </c>
      <c r="X2" s="84" t="s">
        <v>445</v>
      </c>
      <c r="Y2" s="84" t="s">
        <v>504</v>
      </c>
      <c r="Z2" s="85" t="s">
        <v>509</v>
      </c>
      <c r="AA2" s="84" t="s">
        <v>536</v>
      </c>
      <c r="AB2" s="84" t="s">
        <v>488</v>
      </c>
      <c r="AC2" s="84" t="s">
        <v>492</v>
      </c>
      <c r="AD2" s="84" t="s">
        <v>495</v>
      </c>
      <c r="AE2" s="84" t="s">
        <v>574</v>
      </c>
      <c r="AF2" s="84" t="s">
        <v>331</v>
      </c>
      <c r="AG2" s="84" t="s">
        <v>332</v>
      </c>
      <c r="AH2" s="84" t="s">
        <v>333</v>
      </c>
      <c r="AI2" s="84" t="s">
        <v>657</v>
      </c>
      <c r="AJ2" s="84" t="s">
        <v>358</v>
      </c>
      <c r="AK2" s="84" t="s">
        <v>699</v>
      </c>
      <c r="AL2" s="84" t="s">
        <v>750</v>
      </c>
      <c r="AM2" s="84" t="s">
        <v>702</v>
      </c>
      <c r="AN2" s="84" t="s">
        <v>700</v>
      </c>
      <c r="AO2" s="84" t="s">
        <v>701</v>
      </c>
      <c r="AP2" s="84" t="s">
        <v>703</v>
      </c>
      <c r="AQ2" s="86" t="s">
        <v>582</v>
      </c>
      <c r="AR2" s="87" t="s">
        <v>586</v>
      </c>
      <c r="AS2" s="85" t="s">
        <v>581</v>
      </c>
      <c r="AT2" s="84" t="s">
        <v>583</v>
      </c>
      <c r="AU2" s="84" t="s">
        <v>588</v>
      </c>
      <c r="AV2" s="84" t="s">
        <v>716</v>
      </c>
    </row>
    <row r="3" spans="1:48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9" t="str">
        <f>HYPERLINK("http://www.water-research.net/course/drainageclass.pdf","Soil Drainage Classes")</f>
        <v>Soil Drainage Classes</v>
      </c>
      <c r="L3" s="89" t="str">
        <f>HYPERLINK("http://www.nrcs.usda.gov/Internet/FSE_DOCUMENTS/nrcs142p2_052523.pdf","NRCS")</f>
        <v>NRCS</v>
      </c>
      <c r="M3" s="89" t="str">
        <f>HYPERLINK("http://jersey.uoregon.edu/~mstrick/AskGeoMan/geoQuerry11.html","Mafic vs. Felsic")</f>
        <v>Mafic vs. Felsic</v>
      </c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 t="s">
        <v>161</v>
      </c>
      <c r="Z3" s="88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88"/>
      <c r="AM3" s="90"/>
      <c r="AN3" s="90"/>
      <c r="AO3" s="90"/>
      <c r="AP3" s="90"/>
      <c r="AQ3" s="88" t="s">
        <v>135</v>
      </c>
      <c r="AR3" s="91"/>
      <c r="AS3" s="88" t="s">
        <v>162</v>
      </c>
      <c r="AT3" s="88" t="s">
        <v>163</v>
      </c>
      <c r="AU3" s="88"/>
      <c r="AV3" s="88"/>
    </row>
    <row r="4" spans="1:48" ht="12.75" customHeight="1" x14ac:dyDescent="0.2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885</v>
      </c>
      <c r="I4" s="2" t="s">
        <v>901</v>
      </c>
      <c r="J4" s="2" t="s">
        <v>892</v>
      </c>
      <c r="K4" s="2" t="s">
        <v>168</v>
      </c>
      <c r="L4" s="2" t="s">
        <v>169</v>
      </c>
      <c r="M4" s="2" t="s">
        <v>170</v>
      </c>
      <c r="N4" s="2" t="s">
        <v>171</v>
      </c>
      <c r="O4" s="21" t="s">
        <v>321</v>
      </c>
      <c r="P4" s="2" t="s">
        <v>630</v>
      </c>
      <c r="Q4" s="2" t="s">
        <v>634</v>
      </c>
      <c r="R4" s="2" t="s">
        <v>639</v>
      </c>
      <c r="S4" s="2" t="s">
        <v>643</v>
      </c>
      <c r="T4" s="2" t="s">
        <v>647</v>
      </c>
      <c r="U4" s="2" t="s">
        <v>685</v>
      </c>
      <c r="V4" s="2" t="s">
        <v>799</v>
      </c>
      <c r="W4" s="2" t="s">
        <v>799</v>
      </c>
      <c r="X4" s="2" t="s">
        <v>664</v>
      </c>
      <c r="Y4" s="2" t="s">
        <v>303</v>
      </c>
      <c r="Z4" s="2" t="s">
        <v>273</v>
      </c>
      <c r="AA4" s="2" t="s">
        <v>172</v>
      </c>
      <c r="AB4" s="2" t="s">
        <v>799</v>
      </c>
      <c r="AC4" s="2" t="s">
        <v>799</v>
      </c>
      <c r="AD4" s="2" t="s">
        <v>800</v>
      </c>
      <c r="AE4" s="2" t="s">
        <v>575</v>
      </c>
      <c r="AF4" s="2" t="s">
        <v>652</v>
      </c>
      <c r="AG4" s="2" t="s">
        <v>634</v>
      </c>
      <c r="AH4" s="2" t="s">
        <v>644</v>
      </c>
      <c r="AI4" s="2" t="s">
        <v>647</v>
      </c>
      <c r="AJ4" s="2" t="s">
        <v>661</v>
      </c>
      <c r="AK4" s="20" t="s">
        <v>758</v>
      </c>
      <c r="AL4" s="2" t="s">
        <v>639</v>
      </c>
      <c r="AM4" s="21" t="s">
        <v>311</v>
      </c>
      <c r="AN4" s="21" t="s">
        <v>307</v>
      </c>
      <c r="AO4" s="21" t="s">
        <v>309</v>
      </c>
      <c r="AP4" s="2" t="s">
        <v>314</v>
      </c>
      <c r="AQ4" t="s">
        <v>247</v>
      </c>
      <c r="AR4" t="s">
        <v>252</v>
      </c>
      <c r="AS4" t="s">
        <v>293</v>
      </c>
      <c r="AT4" s="3" t="s">
        <v>173</v>
      </c>
      <c r="AU4" s="3" t="s">
        <v>799</v>
      </c>
      <c r="AV4" s="3" t="s">
        <v>172</v>
      </c>
    </row>
    <row r="5" spans="1:48" ht="12.75" customHeight="1" x14ac:dyDescent="0.2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886</v>
      </c>
      <c r="I5" s="2" t="s">
        <v>890</v>
      </c>
      <c r="J5" s="2" t="s">
        <v>893</v>
      </c>
      <c r="K5" s="2" t="s">
        <v>178</v>
      </c>
      <c r="L5" s="2" t="s">
        <v>179</v>
      </c>
      <c r="M5" s="2" t="s">
        <v>180</v>
      </c>
      <c r="N5" s="2" t="s">
        <v>181</v>
      </c>
      <c r="O5" s="21" t="s">
        <v>320</v>
      </c>
      <c r="P5" s="2" t="s">
        <v>631</v>
      </c>
      <c r="Q5" s="2" t="s">
        <v>635</v>
      </c>
      <c r="R5" s="2" t="s">
        <v>640</v>
      </c>
      <c r="S5" s="2" t="s">
        <v>659</v>
      </c>
      <c r="T5" s="2" t="s">
        <v>648</v>
      </c>
      <c r="U5" s="2" t="s">
        <v>686</v>
      </c>
      <c r="V5" s="2"/>
      <c r="W5" s="2"/>
      <c r="X5" s="2" t="s">
        <v>663</v>
      </c>
      <c r="Y5" s="2" t="s">
        <v>182</v>
      </c>
      <c r="Z5" s="2" t="s">
        <v>275</v>
      </c>
      <c r="AA5" s="2" t="s">
        <v>183</v>
      </c>
      <c r="AB5" s="2"/>
      <c r="AC5" s="2"/>
      <c r="AD5" s="2"/>
      <c r="AE5" s="2" t="s">
        <v>576</v>
      </c>
      <c r="AF5" s="2" t="s">
        <v>653</v>
      </c>
      <c r="AG5" s="2" t="s">
        <v>635</v>
      </c>
      <c r="AH5" s="2" t="s">
        <v>656</v>
      </c>
      <c r="AI5" s="2" t="s">
        <v>648</v>
      </c>
      <c r="AJ5" s="2" t="s">
        <v>662</v>
      </c>
      <c r="AK5" s="2" t="s">
        <v>754</v>
      </c>
      <c r="AL5" s="2" t="s">
        <v>640</v>
      </c>
      <c r="AM5" s="21" t="s">
        <v>312</v>
      </c>
      <c r="AN5" s="21" t="s">
        <v>308</v>
      </c>
      <c r="AO5" s="21" t="s">
        <v>310</v>
      </c>
      <c r="AP5" s="2" t="s">
        <v>315</v>
      </c>
      <c r="AQ5" t="s">
        <v>248</v>
      </c>
      <c r="AR5" t="s">
        <v>801</v>
      </c>
      <c r="AS5" t="s">
        <v>294</v>
      </c>
      <c r="AT5" s="3" t="s">
        <v>195</v>
      </c>
      <c r="AU5" s="3"/>
      <c r="AV5" s="3" t="s">
        <v>183</v>
      </c>
    </row>
    <row r="6" spans="1:48" ht="12.75" customHeight="1" x14ac:dyDescent="0.2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887</v>
      </c>
      <c r="I6" s="2" t="s">
        <v>887</v>
      </c>
      <c r="J6" s="2" t="s">
        <v>894</v>
      </c>
      <c r="K6" s="2" t="s">
        <v>188</v>
      </c>
      <c r="L6" s="2" t="s">
        <v>189</v>
      </c>
      <c r="M6" s="2" t="s">
        <v>190</v>
      </c>
      <c r="N6" s="2" t="s">
        <v>191</v>
      </c>
      <c r="O6" s="2"/>
      <c r="P6" s="2" t="s">
        <v>632</v>
      </c>
      <c r="Q6" s="2" t="s">
        <v>638</v>
      </c>
      <c r="R6" s="2" t="s">
        <v>641</v>
      </c>
      <c r="S6" s="2" t="s">
        <v>668</v>
      </c>
      <c r="T6" s="2" t="s">
        <v>649</v>
      </c>
      <c r="U6" s="2" t="s">
        <v>296</v>
      </c>
      <c r="V6" s="2"/>
      <c r="W6" s="2"/>
      <c r="X6" s="2" t="s">
        <v>678</v>
      </c>
      <c r="Y6" s="2" t="s">
        <v>192</v>
      </c>
      <c r="Z6" s="2" t="s">
        <v>274</v>
      </c>
      <c r="AA6" s="2" t="s">
        <v>193</v>
      </c>
      <c r="AB6" s="2"/>
      <c r="AC6" s="2"/>
      <c r="AD6" s="2"/>
      <c r="AE6" s="2" t="s">
        <v>695</v>
      </c>
      <c r="AF6" s="2" t="s">
        <v>654</v>
      </c>
      <c r="AG6" s="2" t="s">
        <v>638</v>
      </c>
      <c r="AH6" s="2"/>
      <c r="AI6" s="2" t="s">
        <v>649</v>
      </c>
      <c r="AJ6" s="2" t="s">
        <v>676</v>
      </c>
      <c r="AK6" s="2" t="s">
        <v>755</v>
      </c>
      <c r="AL6" s="2" t="s">
        <v>751</v>
      </c>
      <c r="AM6" s="21" t="s">
        <v>313</v>
      </c>
      <c r="AN6" s="21" t="s">
        <v>211</v>
      </c>
      <c r="AO6" s="2"/>
      <c r="AP6" s="21"/>
      <c r="AQ6" t="s">
        <v>212</v>
      </c>
      <c r="AR6" t="s">
        <v>194</v>
      </c>
      <c r="AS6" s="20" t="s">
        <v>295</v>
      </c>
      <c r="AT6" s="3" t="s">
        <v>34</v>
      </c>
      <c r="AU6" s="3"/>
      <c r="AV6" s="3" t="s">
        <v>193</v>
      </c>
    </row>
    <row r="7" spans="1:48" ht="12.75" customHeight="1" x14ac:dyDescent="0.2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/>
      <c r="I7" s="2"/>
      <c r="J7" s="2"/>
      <c r="K7" s="2" t="s">
        <v>199</v>
      </c>
      <c r="L7" s="2" t="s">
        <v>200</v>
      </c>
      <c r="M7" s="2"/>
      <c r="N7" s="2" t="s">
        <v>201</v>
      </c>
      <c r="O7" s="2"/>
      <c r="P7" s="2" t="s">
        <v>633</v>
      </c>
      <c r="Q7" s="2" t="s">
        <v>636</v>
      </c>
      <c r="R7" s="2" t="s">
        <v>642</v>
      </c>
      <c r="S7" s="2"/>
      <c r="T7" s="2" t="s">
        <v>650</v>
      </c>
      <c r="U7" s="2"/>
      <c r="V7" s="2"/>
      <c r="W7" s="2"/>
      <c r="X7" s="2" t="s">
        <v>679</v>
      </c>
      <c r="Y7" s="2" t="s">
        <v>202</v>
      </c>
      <c r="Z7" s="2" t="s">
        <v>277</v>
      </c>
      <c r="AA7" s="2" t="s">
        <v>203</v>
      </c>
      <c r="AB7" s="2"/>
      <c r="AC7" s="2"/>
      <c r="AD7" s="2"/>
      <c r="AE7" s="2"/>
      <c r="AF7" s="2"/>
      <c r="AG7" s="2" t="s">
        <v>636</v>
      </c>
      <c r="AH7" s="2"/>
      <c r="AI7" s="2" t="s">
        <v>650</v>
      </c>
      <c r="AJ7" s="2" t="s">
        <v>677</v>
      </c>
      <c r="AK7" s="2" t="s">
        <v>756</v>
      </c>
      <c r="AL7" s="2"/>
      <c r="AM7" s="2" t="s">
        <v>802</v>
      </c>
      <c r="AN7" s="2"/>
      <c r="AO7" s="2"/>
      <c r="AP7" s="21"/>
      <c r="AQ7" t="s">
        <v>229</v>
      </c>
      <c r="AR7" t="s">
        <v>213</v>
      </c>
      <c r="AS7" t="s">
        <v>260</v>
      </c>
      <c r="AT7" s="3" t="s">
        <v>222</v>
      </c>
      <c r="AU7" s="3"/>
      <c r="AV7" s="3" t="s">
        <v>203</v>
      </c>
    </row>
    <row r="8" spans="1:48" ht="12.75" customHeight="1" x14ac:dyDescent="0.2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/>
      <c r="I8" s="2"/>
      <c r="J8" s="2"/>
      <c r="K8" s="2" t="s">
        <v>207</v>
      </c>
      <c r="L8" s="2" t="s">
        <v>208</v>
      </c>
      <c r="M8" s="2"/>
      <c r="N8" s="2" t="s">
        <v>209</v>
      </c>
      <c r="O8" s="2"/>
      <c r="P8" s="2" t="s">
        <v>783</v>
      </c>
      <c r="Q8" s="2" t="s">
        <v>637</v>
      </c>
      <c r="R8" s="2" t="s">
        <v>723</v>
      </c>
      <c r="S8" s="2"/>
      <c r="T8" s="2" t="s">
        <v>651</v>
      </c>
      <c r="U8" s="2"/>
      <c r="V8" s="2"/>
      <c r="W8" s="2"/>
      <c r="X8" s="2" t="s">
        <v>680</v>
      </c>
      <c r="Y8" s="2" t="s">
        <v>210</v>
      </c>
      <c r="Z8" s="2" t="s">
        <v>276</v>
      </c>
      <c r="AA8" s="2" t="s">
        <v>211</v>
      </c>
      <c r="AB8" s="2"/>
      <c r="AC8" s="2"/>
      <c r="AD8" s="2"/>
      <c r="AE8" s="2"/>
      <c r="AF8" s="2"/>
      <c r="AG8" s="2" t="s">
        <v>637</v>
      </c>
      <c r="AH8" s="2"/>
      <c r="AI8" s="2" t="s">
        <v>651</v>
      </c>
      <c r="AJ8" s="2"/>
      <c r="AK8" s="2" t="s">
        <v>757</v>
      </c>
      <c r="AL8" s="2"/>
      <c r="AM8" s="2"/>
      <c r="AN8" s="2"/>
      <c r="AO8" s="2"/>
      <c r="AP8" s="2"/>
      <c r="AQ8" t="s">
        <v>234</v>
      </c>
      <c r="AR8" t="s">
        <v>221</v>
      </c>
      <c r="AS8" t="s">
        <v>261</v>
      </c>
      <c r="AT8" s="3" t="s">
        <v>296</v>
      </c>
      <c r="AU8" s="3"/>
      <c r="AV8" s="3" t="s">
        <v>211</v>
      </c>
    </row>
    <row r="9" spans="1:48" ht="12.75" customHeight="1" x14ac:dyDescent="0.2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/>
      <c r="I9" s="2"/>
      <c r="J9" s="2"/>
      <c r="K9" s="2" t="s">
        <v>217</v>
      </c>
      <c r="L9" s="2" t="s">
        <v>218</v>
      </c>
      <c r="M9" s="2"/>
      <c r="N9" s="2" t="s">
        <v>219</v>
      </c>
      <c r="O9" s="2"/>
      <c r="P9" s="2" t="s">
        <v>784</v>
      </c>
      <c r="Q9" s="2" t="s">
        <v>704</v>
      </c>
      <c r="R9" s="2"/>
      <c r="S9" s="2"/>
      <c r="T9" s="2" t="s">
        <v>793</v>
      </c>
      <c r="U9" s="2"/>
      <c r="V9" s="2"/>
      <c r="W9" s="2"/>
      <c r="X9" s="2" t="s">
        <v>675</v>
      </c>
      <c r="Y9" s="2" t="s">
        <v>220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658</v>
      </c>
      <c r="AJ9" s="2"/>
      <c r="AK9" s="2" t="s">
        <v>704</v>
      </c>
      <c r="AL9" s="2"/>
      <c r="AM9" s="2"/>
      <c r="AN9" s="2"/>
      <c r="AO9" s="2"/>
      <c r="AP9" s="2"/>
      <c r="AQ9" t="s">
        <v>304</v>
      </c>
      <c r="AR9" t="s">
        <v>254</v>
      </c>
      <c r="AS9" t="s">
        <v>262</v>
      </c>
      <c r="AT9" s="3" t="s">
        <v>297</v>
      </c>
      <c r="AU9" s="3"/>
      <c r="AV9" s="3"/>
    </row>
    <row r="10" spans="1:48" ht="12.75" customHeight="1" x14ac:dyDescent="0.2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/>
      <c r="I10" s="2"/>
      <c r="J10" s="2"/>
      <c r="K10" s="2" t="s">
        <v>226</v>
      </c>
      <c r="L10" s="2" t="s">
        <v>227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249</v>
      </c>
      <c r="AR10" t="s">
        <v>230</v>
      </c>
      <c r="AS10" t="s">
        <v>263</v>
      </c>
      <c r="AT10" s="3" t="s">
        <v>298</v>
      </c>
      <c r="AU10" s="3"/>
      <c r="AV10" s="3"/>
    </row>
    <row r="11" spans="1:48" ht="12.75" customHeight="1" x14ac:dyDescent="0.2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/>
      <c r="J11" s="2"/>
      <c r="K11" s="2"/>
      <c r="L11" s="2" t="s">
        <v>232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250</v>
      </c>
      <c r="AR11" t="s">
        <v>235</v>
      </c>
      <c r="AS11" t="s">
        <v>235</v>
      </c>
      <c r="AT11" s="3" t="s">
        <v>809</v>
      </c>
      <c r="AU11" s="3"/>
      <c r="AV11" s="3"/>
    </row>
    <row r="12" spans="1:48" ht="12.75" customHeight="1" x14ac:dyDescent="0.2">
      <c r="A12" s="2"/>
      <c r="B12" s="2"/>
      <c r="C12" s="2"/>
      <c r="D12" s="2"/>
      <c r="E12" s="2" t="s">
        <v>834</v>
      </c>
      <c r="F12" s="2"/>
      <c r="G12" s="2"/>
      <c r="H12" s="2"/>
      <c r="I12" s="2"/>
      <c r="J12" s="2"/>
      <c r="K12" s="2"/>
      <c r="L12" s="2" t="s">
        <v>806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236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251</v>
      </c>
      <c r="AR12" t="s">
        <v>255</v>
      </c>
      <c r="AS12" t="s">
        <v>264</v>
      </c>
      <c r="AT12" s="3"/>
      <c r="AU12" s="3"/>
      <c r="AV12" s="3"/>
    </row>
    <row r="13" spans="1:48" ht="12.75" customHeight="1" x14ac:dyDescent="0.2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796</v>
      </c>
      <c r="AR13" t="s">
        <v>256</v>
      </c>
      <c r="AS13" t="s">
        <v>265</v>
      </c>
      <c r="AT13" s="3"/>
      <c r="AU13" s="3"/>
      <c r="AV13" s="3"/>
    </row>
    <row r="14" spans="1:48" ht="12.75" customHeight="1" x14ac:dyDescent="0.2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238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253</v>
      </c>
      <c r="AS14" t="s">
        <v>266</v>
      </c>
      <c r="AT14" s="3"/>
      <c r="AU14" s="3"/>
      <c r="AV14" s="3"/>
    </row>
    <row r="15" spans="1:48" ht="12.75" customHeight="1" x14ac:dyDescent="0.2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239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257</v>
      </c>
      <c r="AS15" t="s">
        <v>267</v>
      </c>
      <c r="AT15" s="3"/>
      <c r="AU15" s="3"/>
      <c r="AV15" s="3"/>
    </row>
    <row r="16" spans="1:48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301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258</v>
      </c>
      <c r="AS16" t="s">
        <v>268</v>
      </c>
      <c r="AT16" s="3"/>
      <c r="AU16" s="3"/>
      <c r="AV16" s="3"/>
    </row>
    <row r="17" spans="1:48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259</v>
      </c>
      <c r="AS17" t="s">
        <v>269</v>
      </c>
      <c r="AT17" s="3"/>
      <c r="AU17" s="3"/>
      <c r="AV17" s="3"/>
    </row>
    <row r="18" spans="1:48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299</v>
      </c>
      <c r="AS18" t="s">
        <v>270</v>
      </c>
      <c r="AT18" s="3"/>
      <c r="AU18" s="3"/>
      <c r="AV18" s="3"/>
    </row>
    <row r="19" spans="1:48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300</v>
      </c>
      <c r="AS19" s="3" t="s">
        <v>804</v>
      </c>
      <c r="AT19" s="3"/>
      <c r="AU19" s="3"/>
      <c r="AV19" s="3"/>
    </row>
    <row r="20" spans="1:48" ht="12.75" customHeight="1" x14ac:dyDescent="0.2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302</v>
      </c>
      <c r="AS20" s="3" t="s">
        <v>807</v>
      </c>
      <c r="AT20" s="3"/>
      <c r="AU20" s="3"/>
      <c r="AV20" s="3"/>
    </row>
    <row r="21" spans="1:48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808</v>
      </c>
      <c r="AS21" s="3" t="s">
        <v>838</v>
      </c>
      <c r="AT21" s="3"/>
      <c r="AU21" s="3"/>
      <c r="AV21" s="3"/>
    </row>
    <row r="22" spans="1:48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846</v>
      </c>
      <c r="AS22" s="3" t="s">
        <v>844</v>
      </c>
      <c r="AT22" s="3"/>
      <c r="AU22" s="3"/>
      <c r="AV22" s="3"/>
    </row>
    <row r="23" spans="1:48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845</v>
      </c>
      <c r="AT23" s="3"/>
      <c r="AU23" s="3"/>
      <c r="AV23" s="3"/>
    </row>
    <row r="24" spans="1:48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2019-01-19T02:05:04Z</dcterms:modified>
</cp:coreProperties>
</file>