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9" i="8" l="1"/>
  <c r="D15" i="8"/>
  <c r="D49" i="8"/>
  <c r="D50" i="8"/>
  <c r="D104" i="8"/>
  <c r="D150" i="8"/>
  <c r="D151" i="8"/>
  <c r="D16" i="8"/>
  <c r="D17" i="8"/>
  <c r="D44" i="8"/>
  <c r="D45" i="8"/>
  <c r="D100" i="8"/>
  <c r="D101" i="8"/>
  <c r="D144" i="8"/>
  <c r="D145" i="8"/>
  <c r="D10" i="8"/>
  <c r="D11" i="8"/>
  <c r="D12" i="8"/>
  <c r="D13" i="8"/>
  <c r="D14" i="8"/>
  <c r="D46" i="8"/>
  <c r="D47" i="8"/>
  <c r="D102" i="8"/>
  <c r="D103" i="8"/>
  <c r="D146" i="8"/>
  <c r="D147" i="8"/>
  <c r="D148" i="8"/>
  <c r="D53" i="8"/>
  <c r="D54" i="8"/>
  <c r="D107" i="8"/>
  <c r="D108" i="8"/>
  <c r="D57" i="8"/>
  <c r="D58" i="8"/>
  <c r="D111" i="8"/>
  <c r="D112" i="8"/>
  <c r="D61" i="8"/>
  <c r="D62" i="8"/>
  <c r="D63" i="8"/>
  <c r="D115" i="8"/>
  <c r="D116" i="8"/>
  <c r="D154" i="8"/>
  <c r="D155" i="8"/>
  <c r="D68" i="8"/>
  <c r="D69" i="8"/>
  <c r="D121" i="8"/>
  <c r="D122" i="8"/>
  <c r="D158" i="8"/>
  <c r="D72" i="8"/>
  <c r="D73" i="8"/>
  <c r="D125" i="8"/>
  <c r="D126" i="8"/>
  <c r="D161" i="8"/>
  <c r="D162" i="8"/>
  <c r="D78" i="8"/>
  <c r="D79" i="8"/>
  <c r="D129" i="8"/>
  <c r="D130" i="8"/>
  <c r="D165" i="8"/>
  <c r="D166" i="8"/>
  <c r="D20" i="8"/>
  <c r="D21" i="8"/>
  <c r="D82" i="8"/>
  <c r="D83" i="8"/>
  <c r="D133" i="8"/>
  <c r="D134" i="8"/>
  <c r="D169" i="8"/>
  <c r="D170" i="8"/>
  <c r="D24" i="8"/>
  <c r="D25" i="8"/>
  <c r="D84" i="8"/>
  <c r="D85" i="8"/>
  <c r="D135" i="8"/>
  <c r="D136" i="8"/>
  <c r="D171" i="8"/>
  <c r="D172" i="8"/>
  <c r="D26" i="8"/>
  <c r="D27" i="8"/>
  <c r="D55" i="8"/>
  <c r="D109" i="8"/>
  <c r="D113" i="8"/>
  <c r="D59" i="8"/>
  <c r="D156" i="8"/>
  <c r="D64" i="8"/>
  <c r="D117" i="8"/>
  <c r="D119" i="8"/>
  <c r="D66" i="8"/>
  <c r="D159" i="8"/>
  <c r="D70" i="8"/>
  <c r="D123" i="8"/>
  <c r="D74" i="8"/>
  <c r="D127" i="8"/>
  <c r="D76" i="8"/>
  <c r="D163" i="8"/>
  <c r="D80" i="8"/>
  <c r="D131" i="8"/>
  <c r="D167" i="8"/>
  <c r="D22" i="8"/>
  <c r="D86" i="8"/>
  <c r="D137" i="8"/>
  <c r="D173" i="8"/>
  <c r="D28" i="8"/>
  <c r="D51" i="8"/>
  <c r="D105" i="8"/>
  <c r="D152" i="8"/>
  <c r="D18" i="8"/>
  <c r="D56" i="8"/>
  <c r="D110" i="8"/>
  <c r="D114" i="8"/>
  <c r="D60" i="8"/>
  <c r="D157" i="8"/>
  <c r="D65" i="8"/>
  <c r="D118" i="8"/>
  <c r="D120" i="8"/>
  <c r="D67" i="8"/>
  <c r="D160" i="8"/>
  <c r="D71" i="8"/>
  <c r="D124" i="8"/>
  <c r="D75" i="8"/>
  <c r="D128" i="8"/>
  <c r="D77" i="8"/>
  <c r="D164" i="8"/>
  <c r="D81" i="8"/>
  <c r="D132" i="8"/>
  <c r="D168" i="8"/>
  <c r="D23" i="8"/>
  <c r="D87" i="8"/>
  <c r="D138" i="8"/>
  <c r="D174" i="8"/>
  <c r="D29" i="8"/>
  <c r="D52" i="8"/>
  <c r="D106" i="8"/>
  <c r="D153" i="8"/>
  <c r="D19" i="8"/>
  <c r="D32" i="8"/>
  <c r="D33" i="8"/>
  <c r="D34" i="8"/>
  <c r="D36" i="8"/>
  <c r="D35" i="8"/>
  <c r="D37" i="8"/>
  <c r="D38" i="8"/>
  <c r="D39" i="8"/>
  <c r="D40" i="8"/>
  <c r="D41" i="8"/>
  <c r="D42" i="8"/>
  <c r="D43" i="8"/>
  <c r="D30" i="8"/>
  <c r="D31" i="8"/>
  <c r="D89" i="8"/>
  <c r="D90" i="8"/>
  <c r="D91" i="8"/>
  <c r="D92" i="8"/>
  <c r="D95" i="8"/>
  <c r="D93" i="8"/>
  <c r="D94" i="8"/>
  <c r="D96" i="8"/>
  <c r="D97" i="8"/>
  <c r="D98" i="8"/>
  <c r="D99" i="8"/>
  <c r="D88" i="8"/>
  <c r="D140" i="8"/>
  <c r="D141" i="8"/>
  <c r="D142" i="8"/>
  <c r="D143" i="8"/>
  <c r="D139" i="8"/>
  <c r="D6" i="8"/>
  <c r="D7" i="8"/>
  <c r="D8" i="8"/>
  <c r="D9" i="8"/>
  <c r="D4" i="8"/>
  <c r="D5" i="8"/>
  <c r="D48" i="8"/>
  <c r="H3" i="6"/>
  <c r="G3" i="6"/>
  <c r="F3" i="6"/>
</calcChain>
</file>

<file path=xl/sharedStrings.xml><?xml version="1.0" encoding="utf-8"?>
<sst xmlns="http://schemas.openxmlformats.org/spreadsheetml/2006/main" count="2809" uniqueCount="1018">
  <si>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</si>
  <si>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</si>
  <si>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</si>
  <si>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</si>
  <si>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</si>
  <si>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</si>
  <si>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</si>
  <si>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</si>
  <si>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</si>
  <si>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</si>
  <si>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</si>
  <si>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</si>
  <si>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</si>
  <si>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</si>
  <si>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</si>
  <si>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</si>
  <si>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</si>
  <si>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</si>
  <si>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</si>
  <si>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</si>
  <si>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</si>
  <si>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</si>
  <si>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</si>
  <si>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</si>
  <si>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</si>
  <si>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</si>
  <si>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</si>
  <si>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</si>
  <si>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</si>
  <si>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</si>
  <si>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</si>
  <si>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</si>
  <si>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</si>
  <si>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</si>
  <si>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</si>
  <si>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</si>
  <si>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</si>
  <si>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</si>
  <si>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</si>
  <si>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</si>
  <si>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</si>
  <si>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</si>
  <si>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</si>
  <si>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</si>
  <si>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</si>
  <si>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</si>
  <si>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</si>
  <si>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</si>
  <si>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</si>
  <si>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</si>
  <si>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</si>
  <si>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</si>
  <si>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</si>
  <si>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</si>
  <si>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</si>
  <si>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</si>
  <si>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</si>
  <si>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</si>
  <si>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</si>
  <si>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</si>
  <si>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</si>
  <si>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</si>
  <si>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</si>
  <si>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</si>
  <si>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</si>
  <si>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</si>
  <si>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</si>
  <si>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</si>
  <si>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</si>
  <si>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</si>
  <si>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</si>
  <si>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</si>
  <si>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</si>
  <si>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</si>
  <si>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</si>
  <si>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</si>
  <si>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</si>
  <si>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</si>
  <si>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</si>
  <si>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</si>
  <si>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</si>
  <si>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</si>
  <si>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</si>
  <si>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</si>
  <si>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</si>
  <si>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</si>
  <si>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</si>
  <si>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</si>
  <si>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</si>
  <si>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</si>
  <si>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</si>
  <si>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</si>
  <si>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</si>
  <si>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</si>
  <si>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</si>
  <si>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</si>
  <si>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</si>
  <si>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</si>
  <si>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</si>
  <si>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</si>
  <si>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</si>
  <si>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</si>
  <si>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</si>
  <si>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</si>
  <si>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</si>
  <si>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</si>
  <si>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</si>
  <si>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</si>
  <si>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</si>
  <si>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</si>
  <si>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</si>
  <si>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</si>
  <si>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</si>
  <si>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</si>
  <si>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</si>
  <si>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</si>
  <si>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</si>
  <si>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</si>
  <si>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</si>
  <si>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</si>
  <si>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</si>
  <si>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</si>
  <si>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</si>
  <si>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</si>
  <si>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</si>
  <si>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</si>
  <si>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</si>
  <si>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</si>
  <si>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</si>
  <si>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</si>
  <si>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</si>
  <si>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</si>
  <si>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</si>
  <si>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</si>
  <si>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</si>
  <si>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</si>
  <si>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</si>
  <si>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</si>
  <si>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</si>
  <si>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</si>
  <si>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</si>
  <si>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</si>
  <si>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</si>
  <si>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</si>
  <si>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</si>
  <si>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</si>
  <si>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</si>
  <si>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</si>
  <si>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</si>
  <si>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</si>
  <si>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</si>
  <si>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</si>
  <si>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</si>
  <si>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</si>
  <si>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</si>
  <si>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</si>
  <si>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</si>
  <si>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</si>
  <si>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</si>
  <si>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</si>
  <si>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</si>
  <si>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</si>
  <si>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</si>
  <si>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</si>
  <si>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</si>
  <si>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</si>
  <si>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</si>
  <si>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</si>
  <si>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</si>
  <si>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</si>
  <si>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</si>
  <si>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</si>
  <si>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</si>
  <si>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</si>
  <si>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</si>
  <si>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</si>
  <si>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</si>
  <si>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</si>
  <si>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</si>
  <si>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</si>
  <si>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</si>
  <si>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</si>
  <si>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</si>
  <si>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</si>
  <si>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</si>
  <si>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</si>
  <si>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</si>
  <si>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</si>
  <si>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</si>
  <si>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</si>
  <si>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</si>
  <si>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</si>
  <si>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</si>
  <si>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</si>
  <si>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</si>
  <si>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</si>
  <si>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</si>
  <si>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</si>
  <si>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</si>
  <si>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</si>
  <si>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</si>
  <si>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</si>
  <si>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</si>
  <si>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</si>
  <si>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</si>
  <si>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</si>
  <si>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</si>
  <si>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</si>
  <si>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</si>
  <si>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</si>
  <si>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</si>
  <si>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</si>
  <si>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</si>
  <si>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</si>
  <si>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</si>
  <si>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</si>
  <si>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</si>
  <si>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</si>
  <si>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</si>
  <si>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</si>
  <si>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</si>
  <si>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</si>
  <si>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</si>
  <si>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</si>
  <si>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</si>
  <si>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</si>
  <si>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</si>
  <si>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</si>
  <si>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</si>
  <si>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</si>
  <si>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</si>
  <si>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</si>
  <si>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</si>
  <si>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</si>
  <si>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</si>
  <si>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</si>
  <si>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</si>
  <si>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</si>
  <si>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</si>
  <si>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</si>
  <si>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</si>
  <si>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</si>
  <si>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</si>
  <si>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</si>
  <si>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</si>
  <si>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</si>
  <si>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</si>
  <si>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</si>
  <si>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</si>
  <si>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</si>
  <si>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</si>
  <si>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</si>
  <si>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</si>
  <si>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</si>
  <si>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</si>
  <si>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</si>
  <si>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</si>
  <si>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</si>
  <si>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</si>
  <si>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</si>
  <si>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</si>
  <si>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</si>
  <si>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</si>
  <si>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</si>
  <si>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</si>
  <si>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</si>
  <si>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</si>
  <si>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</si>
  <si>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</si>
  <si>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</si>
  <si>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</si>
  <si>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</si>
  <si>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</si>
  <si>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</si>
  <si>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</si>
  <si>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</si>
  <si>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</si>
  <si>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</si>
  <si>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</si>
  <si>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</si>
  <si>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</si>
  <si>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</si>
  <si>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</si>
  <si>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</si>
  <si>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</si>
  <si>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</si>
  <si>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</si>
  <si>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</si>
  <si>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</si>
  <si>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</si>
  <si>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</si>
  <si>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</si>
  <si>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</si>
  <si>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</si>
  <si>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</si>
  <si>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</si>
  <si>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</si>
  <si>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</si>
  <si>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</si>
  <si>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</si>
  <si>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</si>
  <si>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</si>
  <si>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</si>
  <si>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</si>
  <si>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</si>
  <si>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</si>
  <si>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</si>
  <si>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</si>
  <si>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</si>
  <si>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</si>
  <si>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</si>
  <si>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</si>
  <si>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</si>
  <si>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</si>
  <si>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</si>
  <si>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</si>
  <si>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</si>
  <si>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</si>
  <si>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</si>
  <si>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</si>
  <si>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</si>
  <si>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</si>
  <si>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</si>
  <si>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</si>
  <si>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</si>
  <si>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</si>
  <si>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</si>
  <si>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</si>
  <si>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</si>
  <si>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</si>
  <si>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</si>
  <si>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</si>
  <si>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</si>
  <si>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</si>
  <si>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</si>
  <si>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</si>
  <si>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</si>
  <si>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</si>
  <si>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</si>
  <si>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</si>
  <si>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</si>
  <si>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</si>
  <si>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</si>
  <si>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</si>
  <si>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</si>
  <si>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</si>
  <si>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</si>
  <si>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</si>
  <si>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</si>
  <si>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</si>
  <si>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</si>
  <si>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</si>
  <si>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</si>
  <si>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</si>
  <si>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</si>
  <si>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</si>
  <si>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</si>
  <si>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</si>
  <si>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</si>
  <si>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</si>
  <si>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</si>
  <si>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</si>
  <si>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</si>
  <si>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</si>
  <si>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</si>
  <si>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</si>
  <si>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</si>
  <si>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</si>
  <si>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</si>
  <si>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</si>
  <si>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</si>
  <si>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</si>
  <si>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</si>
  <si>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</si>
  <si>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</si>
  <si>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</si>
  <si>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</si>
  <si>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</si>
  <si>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</si>
  <si>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</si>
  <si>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</si>
  <si>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</si>
  <si>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</si>
  <si>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</si>
  <si>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</si>
  <si>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</si>
  <si>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</si>
  <si>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</si>
  <si>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</si>
  <si>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</si>
  <si>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</si>
  <si>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</si>
  <si>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</si>
  <si>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</si>
  <si>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</si>
  <si>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</si>
  <si>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</si>
  <si>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</si>
  <si>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</si>
  <si>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</si>
  <si>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</si>
  <si>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</si>
  <si>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</si>
  <si>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</si>
  <si>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</si>
  <si>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</si>
  <si>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</si>
  <si>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</si>
  <si>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</si>
  <si>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</si>
  <si>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</si>
  <si>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</si>
  <si>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</si>
  <si>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</si>
  <si>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</si>
  <si>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</si>
  <si>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</si>
  <si>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</si>
  <si>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</si>
  <si>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</si>
  <si>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</si>
  <si>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</si>
  <si>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</si>
  <si>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</si>
  <si>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</si>
  <si>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</si>
  <si>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</si>
  <si>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</si>
  <si>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</si>
  <si>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</si>
  <si>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</si>
  <si>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</si>
  <si>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</si>
  <si>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</si>
  <si>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</si>
  <si>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</si>
  <si>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</si>
  <si>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</si>
  <si>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</si>
  <si>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</si>
  <si>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</si>
  <si>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</si>
  <si>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</si>
  <si>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</si>
  <si>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</si>
  <si>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</si>
  <si>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</si>
  <si>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</si>
  <si>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</si>
  <si>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</si>
  <si>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</si>
  <si>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</si>
  <si>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</si>
  <si>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</si>
  <si>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</si>
  <si>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</si>
  <si>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</si>
  <si>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</si>
  <si>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</si>
  <si>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</si>
  <si>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</si>
  <si>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</si>
  <si>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</si>
  <si>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</si>
  <si>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</si>
  <si>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</si>
  <si>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</si>
  <si>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</si>
  <si>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</si>
  <si>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</si>
  <si>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</si>
  <si>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</si>
  <si>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</si>
  <si>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</si>
  <si>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</si>
  <si>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</si>
  <si>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</si>
  <si>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</si>
  <si>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</si>
  <si>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</si>
  <si>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</si>
  <si>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</si>
  <si>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</si>
  <si>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</si>
  <si>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</si>
  <si>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</si>
  <si>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</si>
  <si>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</si>
  <si>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</si>
  <si>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</si>
  <si>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</si>
  <si>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</si>
  <si>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</si>
  <si>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</si>
  <si>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</si>
  <si>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</si>
  <si>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</si>
  <si>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</si>
  <si>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</si>
  <si>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</si>
  <si>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</si>
  <si>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</si>
  <si>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</si>
  <si>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</si>
  <si>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</si>
  <si>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</si>
  <si>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</si>
  <si>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</si>
  <si>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</si>
  <si>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</si>
  <si>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</si>
  <si>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</si>
  <si>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</si>
  <si>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</si>
  <si>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</si>
  <si>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</si>
  <si>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</si>
  <si>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</si>
  <si>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</si>
  <si>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</si>
  <si>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</si>
  <si>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</si>
  <si>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</si>
  <si>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</si>
  <si>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</si>
  <si>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</si>
  <si>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</si>
  <si>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</si>
  <si>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</si>
  <si>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</si>
  <si>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</si>
  <si>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</si>
  <si>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</si>
  <si>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</si>
  <si>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</si>
  <si>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</si>
  <si>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</si>
  <si>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</si>
  <si>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</si>
  <si>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</si>
  <si>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</si>
  <si>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</si>
  <si>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</si>
  <si>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</si>
  <si>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</si>
  <si>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</si>
  <si>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</si>
  <si>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</si>
  <si>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</si>
  <si>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</si>
  <si>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</si>
  <si>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</si>
  <si>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</si>
  <si>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</si>
  <si>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</si>
  <si>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</si>
  <si>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</si>
  <si>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</si>
  <si>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</si>
  <si>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</si>
  <si>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</si>
  <si>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</si>
  <si>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</si>
  <si>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</si>
  <si>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</si>
  <si>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</si>
  <si>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</si>
  <si>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</si>
  <si>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</si>
  <si>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</si>
  <si>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</si>
  <si>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</si>
  <si>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</si>
  <si>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</si>
  <si>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</si>
  <si>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</si>
  <si>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</si>
  <si>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</si>
  <si>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</si>
  <si>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</si>
  <si>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</si>
  <si>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</si>
  <si>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</si>
  <si>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</si>
  <si>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</si>
  <si>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</si>
  <si>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</si>
  <si>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</si>
  <si>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</si>
  <si>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</si>
  <si>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</si>
  <si>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</si>
  <si>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</si>
  <si>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</si>
  <si>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</si>
  <si>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</si>
  <si>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</si>
  <si>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</si>
  <si>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</si>
  <si>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</si>
  <si>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</si>
  <si>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</si>
  <si>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</si>
  <si>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</si>
  <si>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</si>
  <si>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</si>
  <si>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</si>
  <si>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</si>
  <si>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</si>
  <si>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</si>
  <si>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</si>
  <si>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</si>
  <si>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</si>
  <si>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</si>
  <si>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</si>
  <si>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</si>
  <si>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</si>
  <si>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</si>
  <si>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</si>
  <si>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</si>
  <si>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</si>
  <si>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</si>
  <si>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</si>
  <si>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</si>
  <si>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</si>
  <si>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</si>
  <si>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</si>
  <si>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</si>
  <si>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</si>
  <si>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</si>
  <si>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</si>
  <si>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</si>
  <si>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</si>
  <si>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</si>
  <si>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</si>
  <si>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</si>
  <si>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</si>
  <si>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</si>
  <si>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</si>
  <si>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</si>
  <si>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</si>
  <si>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</si>
  <si>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</si>
  <si>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</si>
  <si>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</si>
  <si>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</si>
  <si>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</si>
  <si>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</si>
  <si>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</si>
  <si>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</si>
  <si>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</si>
  <si>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</si>
  <si>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</si>
  <si>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</si>
  <si>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</si>
  <si>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</si>
  <si>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</si>
  <si>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</si>
  <si>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</si>
  <si>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</si>
  <si>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</si>
  <si>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</si>
  <si>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</si>
  <si>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</si>
  <si>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</si>
  <si>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</si>
  <si>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</si>
  <si>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</si>
  <si>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</si>
  <si>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</si>
  <si>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</si>
  <si>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</si>
  <si>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</si>
  <si>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</si>
  <si>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</si>
  <si>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</si>
  <si>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</si>
  <si>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</si>
  <si>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</si>
  <si>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</si>
  <si>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</si>
  <si>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</si>
  <si>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</si>
  <si>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</si>
  <si>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</si>
  <si>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</si>
  <si>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</si>
  <si>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</si>
  <si>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</si>
  <si>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</si>
  <si>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</si>
  <si>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</si>
  <si>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</si>
  <si>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</si>
  <si>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</si>
  <si>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</si>
  <si>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</si>
  <si>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</si>
  <si>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</si>
  <si>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</si>
  <si>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</si>
  <si>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</si>
  <si>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</si>
  <si>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</si>
  <si>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</si>
  <si>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</si>
  <si>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</si>
  <si>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</si>
  <si>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</si>
  <si>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</si>
  <si>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</si>
  <si>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</si>
  <si>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</si>
  <si>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</si>
  <si>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</si>
  <si>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</si>
  <si>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</si>
  <si>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</si>
  <si>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</si>
  <si>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</si>
  <si>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</si>
  <si>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</si>
  <si>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</si>
  <si>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</si>
  <si>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</si>
  <si>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</si>
  <si>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</si>
  <si>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</si>
  <si>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</si>
  <si>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</si>
  <si>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</si>
  <si>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</si>
  <si>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</si>
  <si>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</si>
  <si>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</si>
  <si>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</si>
  <si>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</si>
  <si>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</si>
  <si>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</si>
  <si>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</si>
  <si>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</si>
  <si>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</si>
  <si>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</si>
  <si>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</si>
  <si>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</si>
  <si>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</si>
  <si>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</si>
  <si>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</si>
  <si>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</si>
  <si>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</si>
  <si>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</si>
  <si>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</si>
  <si>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</si>
  <si>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</si>
  <si>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</si>
  <si>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</si>
  <si>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</si>
  <si>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</si>
  <si>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</si>
  <si>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</si>
  <si>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</si>
  <si>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</si>
  <si>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</si>
  <si>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</si>
  <si>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</si>
  <si>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</si>
  <si>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</si>
  <si>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</si>
  <si>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</si>
  <si>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</si>
  <si>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</si>
  <si>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</si>
  <si>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</si>
  <si>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</si>
  <si>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</si>
  <si>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</si>
  <si>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</si>
  <si>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</si>
  <si>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</si>
  <si>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</si>
  <si>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</si>
  <si>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</si>
  <si>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</si>
  <si>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</si>
  <si>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</si>
  <si>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</si>
  <si>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</si>
  <si>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</si>
  <si>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</si>
  <si>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</si>
  <si>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</si>
  <si>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</si>
  <si>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</si>
  <si>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</si>
  <si>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</si>
  <si>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</si>
  <si>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</si>
  <si>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</si>
  <si>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</si>
  <si>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</si>
  <si>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</si>
  <si>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</si>
  <si>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</si>
  <si>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</si>
  <si>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</si>
  <si>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</si>
  <si>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</si>
  <si>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</si>
  <si>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</si>
  <si>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t>pro_taxon_sys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</si>
  <si>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</si>
  <si>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Wang_2000</t>
  </si>
  <si>
    <t>Sophie von Fromm</t>
  </si>
  <si>
    <t>MPI-BGC</t>
  </si>
  <si>
    <t>sfromm@mpi.bgc-jena.de</t>
  </si>
  <si>
    <t>Yang Wang</t>
  </si>
  <si>
    <t>ywang@magnet.fsu.edu</t>
  </si>
  <si>
    <t>Wang Y, Amundson R, Niu X-F, 2000, Seasonal and altitudinal variation in decomposition of soil organic matter inferred from radiocarbon measurments of soil CO2 flux, Global Biogeochemical Cycles, 14, 1, 199-211</t>
  </si>
  <si>
    <t>Ewing_2006</t>
  </si>
  <si>
    <t>10.1029/1999GB900074</t>
  </si>
  <si>
    <t>Fallbrook</t>
  </si>
  <si>
    <t>Transect in Sierra Nevada in Central California</t>
  </si>
  <si>
    <t>Musick</t>
  </si>
  <si>
    <t>Chiquito</t>
  </si>
  <si>
    <t>Fallbrook_OCD</t>
  </si>
  <si>
    <t>FB</t>
  </si>
  <si>
    <t>Land-Use-Conditions: natural</t>
  </si>
  <si>
    <t>typic haploxevalf</t>
  </si>
  <si>
    <t>annual grasses, blue oak</t>
  </si>
  <si>
    <t>granodiorit</t>
  </si>
  <si>
    <t>ultic haploxevalf</t>
  </si>
  <si>
    <t>ponderosa pine, white fir, manzanita, incence cedar, sugar pine, bear clover</t>
  </si>
  <si>
    <t>entic cryumbrept</t>
  </si>
  <si>
    <t>western white pine, lodgepole pine, Sierra juniper</t>
  </si>
  <si>
    <t>FB_OCD</t>
  </si>
  <si>
    <t>Land-Use-Conditions: disturbed; converted to Lemon ochard in 1972</t>
  </si>
  <si>
    <t>lemon trees</t>
  </si>
  <si>
    <t>litter-free surface</t>
  </si>
  <si>
    <t>litter-covered surface</t>
  </si>
  <si>
    <t>liter-free surface</t>
  </si>
  <si>
    <t>snow-covered</t>
  </si>
  <si>
    <t>CAMS</t>
  </si>
  <si>
    <t>Partitioned based on soil resp during non-growing season (assumed only HR)</t>
  </si>
  <si>
    <t>flx_name</t>
  </si>
  <si>
    <t>C_19911022_1</t>
  </si>
  <si>
    <t>C_19911022_2</t>
  </si>
  <si>
    <t>C_1991715_1</t>
  </si>
  <si>
    <t>C_1991715_2</t>
  </si>
  <si>
    <t>C_1991715_3</t>
  </si>
  <si>
    <t>C_1991923_</t>
  </si>
  <si>
    <t>C_19941015_1</t>
  </si>
  <si>
    <t>C_19941015_2</t>
  </si>
  <si>
    <t>C_19941015_3</t>
  </si>
  <si>
    <t>C_19941015_4</t>
  </si>
  <si>
    <t>C_19941015_5</t>
  </si>
  <si>
    <t>C_1994815_</t>
  </si>
  <si>
    <t>C_1994915_1</t>
  </si>
  <si>
    <t>C_1994915_2</t>
  </si>
  <si>
    <t>C_19951023_1</t>
  </si>
  <si>
    <t>C_19951023_2</t>
  </si>
  <si>
    <t>C_1995715_1</t>
  </si>
  <si>
    <t>C_1995715_2</t>
  </si>
  <si>
    <t>C_1995717_1</t>
  </si>
  <si>
    <t>C_1995717_2</t>
  </si>
  <si>
    <t>C_1995815_1</t>
  </si>
  <si>
    <t>C_1995815_2</t>
  </si>
  <si>
    <t>C_1995915_1</t>
  </si>
  <si>
    <t>C_1995915_2</t>
  </si>
  <si>
    <t>C_1995925_1</t>
  </si>
  <si>
    <t>C_1995925_2</t>
  </si>
  <si>
    <t>FB_19911020_1</t>
  </si>
  <si>
    <t>FB_19911020_2</t>
  </si>
  <si>
    <t>FB_1991123_1</t>
  </si>
  <si>
    <t>FB_1991123_2</t>
  </si>
  <si>
    <t>FB_1991215_</t>
  </si>
  <si>
    <t>FB_1991426_</t>
  </si>
  <si>
    <t>FB_199145_</t>
  </si>
  <si>
    <t>FB_1991529_1</t>
  </si>
  <si>
    <t>FB_1991529_2</t>
  </si>
  <si>
    <t>FB_1991624_</t>
  </si>
  <si>
    <t>FB_1991714_1</t>
  </si>
  <si>
    <t>FB_1991714_2</t>
  </si>
  <si>
    <t>FB_1991921_1</t>
  </si>
  <si>
    <t>FB_1991921_2</t>
  </si>
  <si>
    <t>FB_19941015_1</t>
  </si>
  <si>
    <t>FB_19941015_2</t>
  </si>
  <si>
    <t>FB_19941115_1</t>
  </si>
  <si>
    <t>FB_19941115_2</t>
  </si>
  <si>
    <t>FB_1994815_</t>
  </si>
  <si>
    <t>FB_1994915_1</t>
  </si>
  <si>
    <t>FB_1994915_2</t>
  </si>
  <si>
    <t>FB_19951022_1</t>
  </si>
  <si>
    <t>FB_19951022_2</t>
  </si>
  <si>
    <t>FB_1995115_1</t>
  </si>
  <si>
    <t>FB_1995115_2</t>
  </si>
  <si>
    <t>FB_1995125_1</t>
  </si>
  <si>
    <t>FB_1995125_2</t>
  </si>
  <si>
    <t>FB_1995215_1</t>
  </si>
  <si>
    <t>FB_1995215_2</t>
  </si>
  <si>
    <t>FB_1995217_1</t>
  </si>
  <si>
    <t>FB_1995217_2</t>
  </si>
  <si>
    <t>FB_1995315_</t>
  </si>
  <si>
    <t>FB_1995415_1</t>
  </si>
  <si>
    <t>FB_1995415_2</t>
  </si>
  <si>
    <t>FB_1995428_1</t>
  </si>
  <si>
    <t>FB_1995428_2</t>
  </si>
  <si>
    <t>FB_199547_1</t>
  </si>
  <si>
    <t>FB_199547_2</t>
  </si>
  <si>
    <t>FB_1995515_1</t>
  </si>
  <si>
    <t>FB_1995515_2</t>
  </si>
  <si>
    <t>FB_1995531_1</t>
  </si>
  <si>
    <t>FB_1995531_2</t>
  </si>
  <si>
    <t>FB_1995615_1</t>
  </si>
  <si>
    <t>FB_1995615_2</t>
  </si>
  <si>
    <t>FB_1995625_1</t>
  </si>
  <si>
    <t>FB_1995625_2</t>
  </si>
  <si>
    <t>FB_1995626_1</t>
  </si>
  <si>
    <t>FB_1995626_2</t>
  </si>
  <si>
    <t>FB_1995715_1</t>
  </si>
  <si>
    <t>FB_1995715_2</t>
  </si>
  <si>
    <t>FB_1995716_1</t>
  </si>
  <si>
    <t>FB_1995716_2</t>
  </si>
  <si>
    <t>FB_1995815_1</t>
  </si>
  <si>
    <t>FB_1995815_2</t>
  </si>
  <si>
    <t>FB_1995915_1</t>
  </si>
  <si>
    <t>FB_1995915_2</t>
  </si>
  <si>
    <t>FB_1995923_1</t>
  </si>
  <si>
    <t>FB_1995923_2</t>
  </si>
  <si>
    <t>FB_OCD_19911020_</t>
  </si>
  <si>
    <t>FB_OCD_1991123_1</t>
  </si>
  <si>
    <t>FB_OCD_1991123_2</t>
  </si>
  <si>
    <t>FB_OCD_1991215_1</t>
  </si>
  <si>
    <t>FB_OCD_1991215_2</t>
  </si>
  <si>
    <t>FB_OCD_1991426_1</t>
  </si>
  <si>
    <t>FB_OCD_1991426_2</t>
  </si>
  <si>
    <t>FB_OCD_199145_</t>
  </si>
  <si>
    <t>FB_OCD_1991529_</t>
  </si>
  <si>
    <t>FB_OCD_1991624_</t>
  </si>
  <si>
    <t>FB_OCD_1991714_</t>
  </si>
  <si>
    <t>FB_OCD_1991921_</t>
  </si>
  <si>
    <t>FB_OCD_19941015_1</t>
  </si>
  <si>
    <t>FB_OCD_19941015_2</t>
  </si>
  <si>
    <t>FB_OCD_19941115_1</t>
  </si>
  <si>
    <t>FB_OCD_19941115_2</t>
  </si>
  <si>
    <t>FB_OCD_1994915_</t>
  </si>
  <si>
    <t>FB_OCD_19951022_1</t>
  </si>
  <si>
    <t>FB_OCD_19951022_2</t>
  </si>
  <si>
    <t>FB_OCD_1995115_1</t>
  </si>
  <si>
    <t>FB_OCD_1995115_2</t>
  </si>
  <si>
    <t>FB_OCD_1995125_1</t>
  </si>
  <si>
    <t>FB_OCD_1995125_2</t>
  </si>
  <si>
    <t>FB_OCD_1995215_1</t>
  </si>
  <si>
    <t>FB_OCD_1995215_2</t>
  </si>
  <si>
    <t>FB_OCD_1995217_1</t>
  </si>
  <si>
    <t>FB_OCD_1995217_2</t>
  </si>
  <si>
    <t>FB_OCD_1995415_1</t>
  </si>
  <si>
    <t>FB_OCD_1995415_2</t>
  </si>
  <si>
    <t>FB_OCD_1995428_1</t>
  </si>
  <si>
    <t>FB_OCD_1995428_2</t>
  </si>
  <si>
    <t>FB_OCD_199547_1</t>
  </si>
  <si>
    <t>FB_OCD_199547_2</t>
  </si>
  <si>
    <t>FB_OCD_1995515_1</t>
  </si>
  <si>
    <t>FB_OCD_1995515_2</t>
  </si>
  <si>
    <t>FB_OCD_1995531_1</t>
  </si>
  <si>
    <t>FB_OCD_1995531_2</t>
  </si>
  <si>
    <t>FB_OCD_1995615_1</t>
  </si>
  <si>
    <t>FB_OCD_1995615_2</t>
  </si>
  <si>
    <t>FB_OCD_1995626_1</t>
  </si>
  <si>
    <t>FB_OCD_1995626_2</t>
  </si>
  <si>
    <t>FB_OCD_1995715_1</t>
  </si>
  <si>
    <t>FB_OCD_1995715_2</t>
  </si>
  <si>
    <t>FB_OCD_1995716_1</t>
  </si>
  <si>
    <t>FB_OCD_1995716_2</t>
  </si>
  <si>
    <t>FB_OCD_1995815_1</t>
  </si>
  <si>
    <t>FB_OCD_1995815_2</t>
  </si>
  <si>
    <t>FB_OCD_1995915_1</t>
  </si>
  <si>
    <t>FB_OCD_1995915_2</t>
  </si>
  <si>
    <t>FB_OCD_1995923_1</t>
  </si>
  <si>
    <t>FB_OCD_1995923_2</t>
  </si>
  <si>
    <t>M_19911021_</t>
  </si>
  <si>
    <t>M_1991427_</t>
  </si>
  <si>
    <t>M_1991530_</t>
  </si>
  <si>
    <t>M_1991626_</t>
  </si>
  <si>
    <t>M_1991924_</t>
  </si>
  <si>
    <t>M_19941015_1</t>
  </si>
  <si>
    <t>M_19941015_2</t>
  </si>
  <si>
    <t>M_19941115_1</t>
  </si>
  <si>
    <t>M_19941115_2</t>
  </si>
  <si>
    <t>M_19941115_3</t>
  </si>
  <si>
    <t>M_1994815_</t>
  </si>
  <si>
    <t>M_1994915_1</t>
  </si>
  <si>
    <t>M_1994915_2</t>
  </si>
  <si>
    <t>M_19951023_1</t>
  </si>
  <si>
    <t>M_19951023_2</t>
  </si>
  <si>
    <t>M_1995415_1</t>
  </si>
  <si>
    <t>M_1995415_2</t>
  </si>
  <si>
    <t>M_1995428_1</t>
  </si>
  <si>
    <t>M_1995428_2</t>
  </si>
  <si>
    <t>M_1995515_</t>
  </si>
  <si>
    <t>M_1995531_1</t>
  </si>
  <si>
    <t>M_1995531_2</t>
  </si>
  <si>
    <t>M_1995615_1</t>
  </si>
  <si>
    <t>M_1995615_2</t>
  </si>
  <si>
    <t>M_1995627_1</t>
  </si>
  <si>
    <t>M_1995627_2</t>
  </si>
  <si>
    <t>M_1995715_1</t>
  </si>
  <si>
    <t>M_1995715_2</t>
  </si>
  <si>
    <t>M_1995717_1</t>
  </si>
  <si>
    <t>M_1995717_2</t>
  </si>
  <si>
    <t>M_1995815_1</t>
  </si>
  <si>
    <t>M_1995815_2</t>
  </si>
  <si>
    <t>M_1995915_1</t>
  </si>
  <si>
    <t>M_1995915_2</t>
  </si>
  <si>
    <t>M_1995924_1</t>
  </si>
  <si>
    <t>M_1995924_2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</si>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</sst>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</font>
    <font>
      <sz val="10"/>
      <name val="Times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4" fillId="0" borderId="0" xfId="0" applyFont="1" applyAlignment="1">
      <alignment horizontal="left" wrapText="1"/>
    </xf>
    <xf numFmtId="0" fontId="24" fillId="0" borderId="0" xfId="0" applyFont="1" applyAlignment="1"/>
    <xf numFmtId="0" fontId="4" fillId="0" borderId="1" xfId="0" applyNumberFormat="1" applyFont="1" applyBorder="1" applyAlignment="1">
      <alignment horizontal="left" wrapText="1" readingOrder="1"/>
    </xf>
    <xf numFmtId="0" fontId="0" fillId="0" borderId="5" xfId="0" applyFont="1" applyBorder="1"/>
    <xf numFmtId="0" fontId="0" fillId="0" borderId="5" xfId="0" applyFont="1" applyBorder="1" applyAlignment="1"/>
    <xf numFmtId="0" fontId="25" fillId="0" borderId="1" xfId="0" applyFont="1" applyBorder="1" applyAlignment="1">
      <alignment horizontal="center"/>
    </xf>
    <xf numFmtId="0" fontId="0" fillId="0" borderId="1" xfId="0" quotePrefix="1" applyNumberFormat="1" applyFont="1" applyBorder="1" applyAlignment="1"/>
    <xf numFmtId="0" fontId="0" fillId="0" borderId="1" xfId="0" applyNumberFormat="1" applyFont="1" applyBorder="1" applyAlignment="1"/>
    <xf numFmtId="0" fontId="0" fillId="0" borderId="5" xfId="0" applyNumberFormat="1" applyFont="1" applyBorder="1" applyAlignment="1"/>
    <xf numFmtId="0" fontId="0" fillId="0" borderId="1" xfId="0" applyFont="1" applyFill="1" applyBorder="1" applyAlignment="1"/>
    <xf numFmtId="2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1" fillId="2" borderId="3" xfId="0" applyFont="1" applyFill="1" applyBorder="1" applyAlignment="1">
      <alignment horizontal="center" vertical="center" wrapText="1" readingOrder="1"/>
    </xf>
    <xf numFmtId="2" fontId="0" fillId="0" borderId="5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ng_2000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mpi.bgc-je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674</v>
      </c>
      <c r="B1" s="27" t="s">
        <v>678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368</v>
      </c>
      <c r="N1" s="29" t="s">
        <v>247</v>
      </c>
      <c r="O1" s="29" t="s">
        <v>435</v>
      </c>
    </row>
    <row r="2" spans="1:15" s="30" customFormat="1" ht="25.5" customHeight="1">
      <c r="A2" s="31" t="s">
        <v>675</v>
      </c>
      <c r="B2" s="31" t="s">
        <v>677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296</v>
      </c>
      <c r="O2" s="32" t="s">
        <v>369</v>
      </c>
    </row>
    <row r="3" spans="1:15" s="43" customFormat="1" ht="31" customHeight="1">
      <c r="A3" s="37" t="s">
        <v>367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275</v>
      </c>
      <c r="K3" s="37" t="s">
        <v>294</v>
      </c>
      <c r="L3" s="37" t="s">
        <v>295</v>
      </c>
      <c r="M3" s="37" t="s">
        <v>13</v>
      </c>
      <c r="N3" s="123"/>
      <c r="O3" s="123" t="s">
        <v>366</v>
      </c>
    </row>
    <row r="4" spans="1:15" ht="56">
      <c r="A4" s="20" t="s">
        <v>811</v>
      </c>
      <c r="B4" s="148" t="s">
        <v>819</v>
      </c>
      <c r="C4" s="20"/>
      <c r="D4" s="20" t="s">
        <v>812</v>
      </c>
      <c r="E4" s="20" t="s">
        <v>813</v>
      </c>
      <c r="F4" s="146" t="s">
        <v>814</v>
      </c>
      <c r="G4" s="146">
        <v>2018</v>
      </c>
      <c r="H4" s="146">
        <v>7</v>
      </c>
      <c r="I4" s="149">
        <v>9</v>
      </c>
      <c r="J4" s="20" t="s">
        <v>815</v>
      </c>
      <c r="K4" s="147" t="s">
        <v>816</v>
      </c>
      <c r="L4" s="20"/>
      <c r="M4" s="20" t="s">
        <v>817</v>
      </c>
      <c r="N4" s="20"/>
      <c r="O4" s="5" t="s">
        <v>818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7" sqref="B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436</v>
      </c>
      <c r="D1" s="27" t="s">
        <v>437</v>
      </c>
      <c r="E1" s="33" t="s">
        <v>438</v>
      </c>
      <c r="F1" s="34" t="s">
        <v>439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367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820</v>
      </c>
      <c r="C4" s="10">
        <v>36.725966999999997</v>
      </c>
      <c r="D4" s="10">
        <v>-119.2954</v>
      </c>
      <c r="E4" s="7" t="s">
        <v>226</v>
      </c>
      <c r="F4" s="19">
        <v>467</v>
      </c>
      <c r="G4" s="19" t="s">
        <v>821</v>
      </c>
    </row>
    <row r="5" spans="1:7" ht="14">
      <c r="A5" s="20" t="s">
        <v>811</v>
      </c>
      <c r="B5" s="10" t="s">
        <v>822</v>
      </c>
      <c r="C5" s="10">
        <v>37.028700000000001</v>
      </c>
      <c r="D5" s="10">
        <v>-119.271017</v>
      </c>
      <c r="E5" s="7" t="s">
        <v>226</v>
      </c>
      <c r="F5" s="19">
        <v>1268</v>
      </c>
      <c r="G5" s="19"/>
    </row>
    <row r="6" spans="1:7" ht="14">
      <c r="A6" s="20" t="s">
        <v>811</v>
      </c>
      <c r="B6" s="10" t="s">
        <v>823</v>
      </c>
      <c r="C6" s="10">
        <v>37.261592999999998</v>
      </c>
      <c r="D6" s="10">
        <v>-119.146739</v>
      </c>
      <c r="E6" s="7" t="s">
        <v>226</v>
      </c>
      <c r="F6" s="19">
        <v>2286</v>
      </c>
      <c r="G6" s="19"/>
    </row>
    <row r="7" spans="1:7" ht="14">
      <c r="A7" s="20" t="s">
        <v>811</v>
      </c>
      <c r="B7" s="10" t="s">
        <v>824</v>
      </c>
      <c r="C7" s="10">
        <v>36.725966999999997</v>
      </c>
      <c r="D7" s="10">
        <v>-119.2954</v>
      </c>
      <c r="E7" s="7" t="s">
        <v>226</v>
      </c>
      <c r="F7" s="19">
        <v>467</v>
      </c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E8:E1048576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A4:A7</xm:sqref>
        </x14:dataValidation>
        <x14:dataValidation type="list" showInputMessage="1" showErrorMessage="1">
          <x14:formula1>
            <xm:f>'[1]controlled vocabulary'!#REF!</xm:f>
          </x14:formula1>
          <xm:sqref>E4:E7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629</v>
      </c>
      <c r="D1" s="27" t="s">
        <v>463</v>
      </c>
      <c r="E1" s="33" t="s">
        <v>462</v>
      </c>
      <c r="F1" s="33" t="s">
        <v>464</v>
      </c>
      <c r="G1" s="33" t="s">
        <v>465</v>
      </c>
      <c r="H1" s="27" t="s">
        <v>466</v>
      </c>
      <c r="I1" s="34" t="s">
        <v>467</v>
      </c>
      <c r="J1" s="33" t="s">
        <v>468</v>
      </c>
      <c r="K1" s="33" t="s">
        <v>469</v>
      </c>
      <c r="L1" s="34" t="s">
        <v>470</v>
      </c>
      <c r="M1" s="34" t="s">
        <v>471</v>
      </c>
      <c r="N1" s="34" t="s">
        <v>472</v>
      </c>
      <c r="O1" s="34" t="s">
        <v>473</v>
      </c>
      <c r="P1" s="34" t="s">
        <v>679</v>
      </c>
      <c r="Q1" s="34" t="s">
        <v>474</v>
      </c>
      <c r="R1" s="34" t="s">
        <v>475</v>
      </c>
      <c r="S1" s="34" t="s">
        <v>476</v>
      </c>
      <c r="T1" s="28" t="s">
        <v>477</v>
      </c>
      <c r="U1" s="33" t="s">
        <v>478</v>
      </c>
      <c r="V1" s="33" t="s">
        <v>479</v>
      </c>
      <c r="W1" s="28" t="s">
        <v>480</v>
      </c>
      <c r="X1" s="33" t="s">
        <v>481</v>
      </c>
      <c r="Y1" s="28" t="s">
        <v>482</v>
      </c>
      <c r="Z1" s="28" t="s">
        <v>483</v>
      </c>
      <c r="AA1" s="28" t="s">
        <v>484</v>
      </c>
      <c r="AB1" s="33" t="s">
        <v>485</v>
      </c>
      <c r="AC1" s="33" t="s">
        <v>486</v>
      </c>
      <c r="AD1" s="33" t="s">
        <v>487</v>
      </c>
      <c r="AE1" s="33" t="s">
        <v>488</v>
      </c>
      <c r="AF1" s="28" t="s">
        <v>489</v>
      </c>
      <c r="AG1" s="28" t="s">
        <v>490</v>
      </c>
      <c r="AH1" s="33" t="s">
        <v>491</v>
      </c>
      <c r="AI1" s="33" t="s">
        <v>492</v>
      </c>
      <c r="AJ1" s="33" t="s">
        <v>493</v>
      </c>
    </row>
    <row r="2" spans="1:36" s="30" customFormat="1" ht="54" customHeight="1">
      <c r="A2" s="31" t="s">
        <v>675</v>
      </c>
      <c r="B2" s="35" t="s">
        <v>16</v>
      </c>
      <c r="C2" s="35" t="s">
        <v>376</v>
      </c>
      <c r="D2" s="35" t="s">
        <v>333</v>
      </c>
      <c r="E2" s="31" t="s">
        <v>46</v>
      </c>
      <c r="F2" s="35" t="s">
        <v>17</v>
      </c>
      <c r="G2" s="35" t="s">
        <v>18</v>
      </c>
      <c r="H2" s="38" t="s">
        <v>328</v>
      </c>
      <c r="I2" s="40" t="s">
        <v>375</v>
      </c>
      <c r="J2" s="31" t="s">
        <v>374</v>
      </c>
      <c r="K2" s="38" t="s">
        <v>325</v>
      </c>
      <c r="L2" s="40" t="s">
        <v>310</v>
      </c>
      <c r="M2" s="40" t="s">
        <v>311</v>
      </c>
      <c r="N2" s="40" t="s">
        <v>681</v>
      </c>
      <c r="O2" s="40" t="s">
        <v>682</v>
      </c>
      <c r="P2" s="40" t="s">
        <v>680</v>
      </c>
      <c r="Q2" s="40" t="s">
        <v>373</v>
      </c>
      <c r="R2" s="40" t="s">
        <v>371</v>
      </c>
      <c r="S2" s="39" t="s">
        <v>324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370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367</v>
      </c>
      <c r="B3" s="36"/>
      <c r="C3" s="36"/>
      <c r="D3" s="36"/>
      <c r="E3" s="37" t="s">
        <v>331</v>
      </c>
      <c r="F3" s="36" t="s">
        <v>31</v>
      </c>
      <c r="G3" s="36" t="s">
        <v>31</v>
      </c>
      <c r="H3" s="37" t="s">
        <v>377</v>
      </c>
      <c r="I3" s="37"/>
      <c r="J3" s="37" t="s">
        <v>378</v>
      </c>
      <c r="K3" s="37" t="s">
        <v>379</v>
      </c>
      <c r="L3" s="41" t="s">
        <v>322</v>
      </c>
      <c r="M3" s="42" t="s">
        <v>34</v>
      </c>
      <c r="N3" s="41" t="s">
        <v>686</v>
      </c>
      <c r="O3" s="41"/>
      <c r="P3" s="41" t="s">
        <v>683</v>
      </c>
      <c r="Q3" s="41" t="s">
        <v>372</v>
      </c>
      <c r="R3" s="41" t="s">
        <v>322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289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820</v>
      </c>
      <c r="C4" s="10"/>
      <c r="D4" s="10" t="s">
        <v>825</v>
      </c>
      <c r="E4" s="19"/>
      <c r="F4" s="19"/>
      <c r="G4" s="19"/>
      <c r="H4" s="19" t="s">
        <v>327</v>
      </c>
      <c r="I4" s="19" t="s">
        <v>826</v>
      </c>
      <c r="J4" s="19"/>
      <c r="K4" s="19"/>
      <c r="L4" s="19">
        <v>17.8</v>
      </c>
      <c r="M4" s="19">
        <v>31</v>
      </c>
      <c r="N4" s="19"/>
      <c r="O4" s="19" t="s">
        <v>827</v>
      </c>
      <c r="P4" s="19" t="s">
        <v>685</v>
      </c>
      <c r="Q4" s="19"/>
      <c r="R4" s="19"/>
      <c r="S4" s="19"/>
      <c r="T4" s="5" t="s">
        <v>201</v>
      </c>
      <c r="U4" s="19" t="s">
        <v>828</v>
      </c>
      <c r="V4" s="19"/>
      <c r="AA4" s="5" t="s">
        <v>829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822</v>
      </c>
      <c r="C5" s="10"/>
      <c r="D5" s="10" t="s">
        <v>198</v>
      </c>
      <c r="E5" s="19"/>
      <c r="F5" s="19"/>
      <c r="G5" s="19"/>
      <c r="H5" s="19" t="s">
        <v>327</v>
      </c>
      <c r="I5" s="19" t="s">
        <v>826</v>
      </c>
      <c r="J5" s="19"/>
      <c r="K5" s="19"/>
      <c r="L5" s="19">
        <v>11.7</v>
      </c>
      <c r="M5" s="19">
        <v>94</v>
      </c>
      <c r="N5" s="19"/>
      <c r="O5" s="19" t="s">
        <v>830</v>
      </c>
      <c r="P5" s="19" t="s">
        <v>685</v>
      </c>
      <c r="Q5" s="19"/>
      <c r="R5" s="19"/>
      <c r="S5" s="19"/>
      <c r="T5" s="5" t="s">
        <v>190</v>
      </c>
      <c r="U5" s="19" t="s">
        <v>831</v>
      </c>
      <c r="V5" s="19"/>
      <c r="AA5" s="5" t="s">
        <v>829</v>
      </c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823</v>
      </c>
      <c r="C6" s="10"/>
      <c r="D6" s="10" t="s">
        <v>332</v>
      </c>
      <c r="E6" s="19"/>
      <c r="F6" s="19"/>
      <c r="G6" s="19"/>
      <c r="H6" s="19" t="s">
        <v>327</v>
      </c>
      <c r="I6" s="19" t="s">
        <v>826</v>
      </c>
      <c r="J6" s="19"/>
      <c r="K6" s="19"/>
      <c r="L6" s="19">
        <v>3.3</v>
      </c>
      <c r="M6" s="19">
        <v>127</v>
      </c>
      <c r="N6" s="19"/>
      <c r="O6" s="19" t="s">
        <v>832</v>
      </c>
      <c r="P6" s="19" t="s">
        <v>685</v>
      </c>
      <c r="Q6" s="19"/>
      <c r="R6" s="19"/>
      <c r="S6" s="19"/>
      <c r="T6" s="5" t="s">
        <v>190</v>
      </c>
      <c r="U6" s="19" t="s">
        <v>833</v>
      </c>
      <c r="V6" s="19"/>
      <c r="AA6" s="5" t="s">
        <v>829</v>
      </c>
      <c r="AB6" s="19"/>
      <c r="AC6" s="19"/>
      <c r="AD6" s="19"/>
      <c r="AE6" s="19"/>
      <c r="AF6" s="19"/>
    </row>
    <row r="7" spans="1:36" ht="14">
      <c r="A7" s="20" t="s">
        <v>811</v>
      </c>
      <c r="B7" s="10" t="s">
        <v>824</v>
      </c>
      <c r="C7" s="10"/>
      <c r="D7" s="10" t="s">
        <v>834</v>
      </c>
      <c r="E7" s="19"/>
      <c r="F7" s="19"/>
      <c r="G7" s="19"/>
      <c r="H7" s="19" t="s">
        <v>327</v>
      </c>
      <c r="I7" s="19" t="s">
        <v>835</v>
      </c>
      <c r="J7" s="19"/>
      <c r="K7" s="19"/>
      <c r="L7" s="19">
        <v>17.8</v>
      </c>
      <c r="M7" s="19">
        <v>31</v>
      </c>
      <c r="N7" s="19"/>
      <c r="O7" s="19" t="s">
        <v>827</v>
      </c>
      <c r="P7" s="19" t="s">
        <v>685</v>
      </c>
      <c r="Q7" s="19"/>
      <c r="R7" s="19"/>
      <c r="S7" s="19"/>
      <c r="T7" s="5" t="s">
        <v>180</v>
      </c>
      <c r="U7" s="19" t="s">
        <v>836</v>
      </c>
      <c r="V7" s="19"/>
      <c r="AA7" s="5" t="s">
        <v>829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vocabulary'!$I$4:$I$9</xm:f>
          </x14:formula1>
          <xm:sqref>AB9:AB1048576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T9:T1048576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Z9:Z1048576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Y9:Y1048576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AG9:AG1048576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AC9:AC1048576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H9:H1048576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P9:P1048576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B4:B8</xm:sqref>
        </x14:dataValidation>
        <x14:dataValidation type="list" allowBlank="1" showInputMessage="1" showErrorMessage="1">
          <x14:formula1>
            <xm:f>'[1]controlled vocabulary'!#REF!</xm:f>
          </x14:formula1>
          <xm:sqref>P4:P8</xm:sqref>
        </x14:dataValidation>
        <x14:dataValidation type="list" allowBlank="1" showInputMessage="1" showErrorMessage="1">
          <x14:formula1>
            <xm:f>'[1]controlled vocabulary'!#REF!</xm:f>
          </x14:formula1>
          <xm:sqref>H4:H8</xm:sqref>
        </x14:dataValidation>
        <x14:dataValidation type="list" allowBlank="1" showInputMessage="1" showErrorMessage="1">
          <x14:formula1>
            <xm:f>'[1]controlled vocabulary'!#REF!</xm:f>
          </x14:formula1>
          <xm:sqref>AC4:AC8</xm:sqref>
        </x14:dataValidation>
        <x14:dataValidation type="list" allowBlank="1" showInputMessage="1" showErrorMessage="1">
          <x14:formula1>
            <xm:f>'[1]controlled vocabulary'!#REF!</xm:f>
          </x14:formula1>
          <xm:sqref>AG4:AG8</xm:sqref>
        </x14:dataValidation>
        <x14:dataValidation type="list" allowBlank="1" showInputMessage="1" showErrorMessage="1">
          <x14:formula1>
            <xm:f>'[1]controlled vocabulary'!#REF!</xm:f>
          </x14:formula1>
          <xm:sqref>Y4:Y8</xm:sqref>
        </x14:dataValidation>
        <x14:dataValidation type="list" allowBlank="1" showInputMessage="1" showErrorMessage="1">
          <x14:formula1>
            <xm:f>'[1]controlled vocabulary'!#REF!</xm:f>
          </x14:formula1>
          <xm:sqref>Z4:Z8</xm:sqref>
        </x14:dataValidation>
        <x14:dataValidation type="list" allowBlank="1" showInputMessage="1" showErrorMessage="1">
          <x14:formula1>
            <xm:f>'[1]controlled vocabulary'!#REF!</xm:f>
          </x14:formula1>
          <xm:sqref>T4:T8</xm:sqref>
        </x14:dataValidation>
        <x14:dataValidation type="list" allowBlank="1" showInputMessage="1" showErrorMessage="1">
          <x14:formula1>
            <xm:f>'[1]controlled vocabulary'!#REF!</xm:f>
          </x14:formula1>
          <xm:sqref>AB4:AB8</xm:sqref>
        </x14:dataValidation>
        <x14:dataValidation type="list" allowBlank="1" showInputMessage="1" showErrorMessage="1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37" sqref="E37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.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674</v>
      </c>
      <c r="B1" s="27" t="s">
        <v>14</v>
      </c>
      <c r="C1" s="115" t="s">
        <v>629</v>
      </c>
      <c r="D1" s="120" t="s">
        <v>463</v>
      </c>
      <c r="E1" s="159" t="s">
        <v>843</v>
      </c>
      <c r="F1" s="33" t="s">
        <v>631</v>
      </c>
      <c r="G1" s="33" t="s">
        <v>632</v>
      </c>
      <c r="H1" s="133" t="s">
        <v>753</v>
      </c>
      <c r="I1" s="126" t="s">
        <v>754</v>
      </c>
      <c r="J1" s="126" t="s">
        <v>755</v>
      </c>
      <c r="K1" s="106" t="s">
        <v>440</v>
      </c>
      <c r="L1" s="106" t="s">
        <v>441</v>
      </c>
      <c r="M1" s="106" t="s">
        <v>442</v>
      </c>
      <c r="N1" s="106" t="s">
        <v>443</v>
      </c>
      <c r="O1" s="116" t="s">
        <v>662</v>
      </c>
      <c r="P1" s="106" t="s">
        <v>693</v>
      </c>
      <c r="Q1" s="116" t="s">
        <v>653</v>
      </c>
      <c r="R1" s="106" t="s">
        <v>444</v>
      </c>
      <c r="S1" s="106" t="s">
        <v>696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6" t="s">
        <v>452</v>
      </c>
      <c r="AB1" s="107" t="s">
        <v>733</v>
      </c>
      <c r="AC1" s="107" t="s">
        <v>734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76" t="s">
        <v>457</v>
      </c>
      <c r="AI1" s="48" t="s">
        <v>458</v>
      </c>
      <c r="AJ1" s="76" t="s">
        <v>459</v>
      </c>
      <c r="AK1" s="76" t="s">
        <v>460</v>
      </c>
      <c r="AL1" s="48" t="s">
        <v>461</v>
      </c>
    </row>
    <row r="2" spans="1:38" s="144" customFormat="1" ht="58" customHeight="1">
      <c r="A2" s="31" t="s">
        <v>675</v>
      </c>
      <c r="B2" s="35" t="s">
        <v>16</v>
      </c>
      <c r="C2" s="35" t="s">
        <v>376</v>
      </c>
      <c r="D2" s="35" t="s">
        <v>630</v>
      </c>
      <c r="E2" s="35"/>
      <c r="F2" s="35" t="s">
        <v>633</v>
      </c>
      <c r="G2" s="35" t="s">
        <v>634</v>
      </c>
      <c r="H2" s="127" t="s">
        <v>742</v>
      </c>
      <c r="I2" s="127" t="s">
        <v>743</v>
      </c>
      <c r="J2" s="127" t="s">
        <v>741</v>
      </c>
      <c r="K2" s="142" t="s">
        <v>798</v>
      </c>
      <c r="L2" s="142"/>
      <c r="M2" s="142" t="s">
        <v>802</v>
      </c>
      <c r="N2" s="142" t="s">
        <v>652</v>
      </c>
      <c r="O2" s="142" t="s">
        <v>694</v>
      </c>
      <c r="P2" s="142" t="s">
        <v>695</v>
      </c>
      <c r="Q2" s="142" t="s">
        <v>804</v>
      </c>
      <c r="R2" s="142" t="s">
        <v>724</v>
      </c>
      <c r="S2" s="142" t="s">
        <v>725</v>
      </c>
      <c r="T2" s="142" t="s">
        <v>385</v>
      </c>
      <c r="U2" s="142" t="s">
        <v>384</v>
      </c>
      <c r="V2" s="142" t="s">
        <v>336</v>
      </c>
      <c r="W2" s="142" t="s">
        <v>383</v>
      </c>
      <c r="X2" s="142" t="s">
        <v>382</v>
      </c>
      <c r="Y2" s="143" t="s">
        <v>381</v>
      </c>
      <c r="Z2" s="142" t="s">
        <v>380</v>
      </c>
      <c r="AA2" s="142" t="s">
        <v>732</v>
      </c>
      <c r="AB2" s="57" t="s">
        <v>699</v>
      </c>
      <c r="AC2" s="57" t="s">
        <v>700</v>
      </c>
      <c r="AD2" s="57" t="s">
        <v>86</v>
      </c>
      <c r="AE2" s="57" t="s">
        <v>87</v>
      </c>
      <c r="AF2" s="57" t="s">
        <v>88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  <c r="AL2" s="57" t="s">
        <v>706</v>
      </c>
    </row>
    <row r="3" spans="1:38" s="82" customFormat="1" ht="28">
      <c r="A3" s="37" t="s">
        <v>367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739</v>
      </c>
      <c r="I3" s="128" t="s">
        <v>34</v>
      </c>
      <c r="J3" s="128" t="s">
        <v>740</v>
      </c>
      <c r="K3" s="141" t="s">
        <v>799</v>
      </c>
      <c r="L3" s="100"/>
      <c r="M3" s="141" t="s">
        <v>797</v>
      </c>
      <c r="N3" s="141" t="s">
        <v>800</v>
      </c>
      <c r="O3" s="141" t="s">
        <v>801</v>
      </c>
      <c r="P3" s="99"/>
      <c r="Q3" s="141" t="s">
        <v>803</v>
      </c>
      <c r="R3" s="145" t="s">
        <v>726</v>
      </c>
      <c r="S3" s="141" t="s">
        <v>806</v>
      </c>
      <c r="T3" s="100" t="s">
        <v>378</v>
      </c>
      <c r="U3" s="100" t="s">
        <v>378</v>
      </c>
      <c r="V3" s="100" t="s">
        <v>332</v>
      </c>
      <c r="W3" s="99" t="s">
        <v>37</v>
      </c>
      <c r="X3" s="99" t="s">
        <v>37</v>
      </c>
      <c r="Y3" s="100"/>
      <c r="Z3" s="100"/>
      <c r="AA3" s="141" t="s">
        <v>807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" t="s">
        <v>811</v>
      </c>
      <c r="B4" s="152" t="s">
        <v>823</v>
      </c>
      <c r="D4" t="str">
        <f t="shared" ref="D4:D35" si="0">IF(B4="Fallbrook","FB",IF(B4="Musick","M",IF(B4="Chiquito","C",IF(B4="Fallbrook_OCD","FB_OCD"))))</f>
        <v>C</v>
      </c>
      <c r="E4" t="s">
        <v>844</v>
      </c>
      <c r="G4" s="5"/>
      <c r="H4" s="5">
        <v>1991</v>
      </c>
      <c r="I4" s="154">
        <v>10</v>
      </c>
      <c r="J4" s="5">
        <v>22</v>
      </c>
      <c r="K4" s="5"/>
      <c r="L4" s="5"/>
      <c r="M4" s="5" t="s">
        <v>641</v>
      </c>
      <c r="N4" s="5" t="s">
        <v>735</v>
      </c>
      <c r="O4" s="5" t="s">
        <v>650</v>
      </c>
      <c r="P4" s="5" t="s">
        <v>650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>
        <v>-10.576000000000001</v>
      </c>
      <c r="AC4" s="5"/>
      <c r="AD4" s="5" t="s">
        <v>841</v>
      </c>
      <c r="AE4" s="5"/>
      <c r="AF4" s="5"/>
      <c r="AG4" s="5">
        <v>114.3</v>
      </c>
      <c r="AH4" s="5"/>
      <c r="AI4" s="5"/>
      <c r="AJ4" s="5"/>
      <c r="AK4" s="5"/>
      <c r="AL4" s="5"/>
    </row>
    <row r="5" spans="1:38">
      <c r="A5" s="14" t="s">
        <v>811</v>
      </c>
      <c r="B5" s="152" t="s">
        <v>823</v>
      </c>
      <c r="D5" t="str">
        <f t="shared" si="0"/>
        <v>C</v>
      </c>
      <c r="E5" t="s">
        <v>845</v>
      </c>
      <c r="G5" s="5"/>
      <c r="H5" s="5">
        <v>1991</v>
      </c>
      <c r="I5" s="154">
        <v>10</v>
      </c>
      <c r="J5" s="5">
        <v>22</v>
      </c>
      <c r="K5" s="5"/>
      <c r="L5" s="5"/>
      <c r="M5" s="5" t="s">
        <v>641</v>
      </c>
      <c r="N5" s="5" t="s">
        <v>735</v>
      </c>
      <c r="O5" s="5" t="s">
        <v>650</v>
      </c>
      <c r="P5" s="5" t="s">
        <v>650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>
        <v>-10.576000000000001</v>
      </c>
      <c r="AC5" s="5"/>
      <c r="AD5" s="5" t="s">
        <v>841</v>
      </c>
      <c r="AE5" s="5"/>
      <c r="AF5" s="5"/>
      <c r="AG5" s="5"/>
      <c r="AH5" s="5"/>
      <c r="AI5" s="5"/>
      <c r="AJ5" s="5"/>
      <c r="AK5" s="5"/>
      <c r="AL5" s="5"/>
    </row>
    <row r="6" spans="1:38">
      <c r="A6" s="14" t="s">
        <v>811</v>
      </c>
      <c r="B6" s="152" t="s">
        <v>823</v>
      </c>
      <c r="D6" t="str">
        <f t="shared" si="0"/>
        <v>C</v>
      </c>
      <c r="E6" t="s">
        <v>846</v>
      </c>
      <c r="G6" s="5"/>
      <c r="H6" s="5">
        <v>1991</v>
      </c>
      <c r="I6" s="154">
        <v>7</v>
      </c>
      <c r="J6" s="5">
        <v>15</v>
      </c>
      <c r="K6" s="5"/>
      <c r="L6" s="5"/>
      <c r="M6" s="5" t="s">
        <v>641</v>
      </c>
      <c r="N6" s="5" t="s">
        <v>735</v>
      </c>
      <c r="O6" s="5" t="s">
        <v>650</v>
      </c>
      <c r="P6" s="5" t="s">
        <v>650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>
        <v>-11.311</v>
      </c>
      <c r="AC6" s="5"/>
      <c r="AD6" s="5" t="s">
        <v>841</v>
      </c>
      <c r="AE6" s="5"/>
      <c r="AF6" s="5"/>
      <c r="AG6" s="5">
        <v>93.1</v>
      </c>
      <c r="AH6" s="5"/>
      <c r="AI6" s="5"/>
      <c r="AJ6" s="5"/>
      <c r="AK6" s="5"/>
      <c r="AL6" s="5"/>
    </row>
    <row r="7" spans="1:38">
      <c r="A7" s="14" t="s">
        <v>811</v>
      </c>
      <c r="B7" s="152" t="s">
        <v>823</v>
      </c>
      <c r="D7" t="str">
        <f t="shared" si="0"/>
        <v>C</v>
      </c>
      <c r="E7" t="s">
        <v>847</v>
      </c>
      <c r="G7" s="5"/>
      <c r="H7" s="5">
        <v>1991</v>
      </c>
      <c r="I7" s="154">
        <v>7</v>
      </c>
      <c r="J7" s="5">
        <v>15</v>
      </c>
      <c r="K7" s="5"/>
      <c r="L7" s="5"/>
      <c r="M7" s="5" t="s">
        <v>641</v>
      </c>
      <c r="N7" s="5" t="s">
        <v>735</v>
      </c>
      <c r="O7" s="5" t="s">
        <v>650</v>
      </c>
      <c r="P7" s="5" t="s">
        <v>650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-11.311</v>
      </c>
      <c r="AC7" s="5"/>
      <c r="AD7" s="5" t="s">
        <v>841</v>
      </c>
      <c r="AE7" s="5"/>
      <c r="AF7" s="5"/>
      <c r="AG7" s="5">
        <v>93.1</v>
      </c>
      <c r="AH7" s="5"/>
      <c r="AI7" s="5"/>
      <c r="AJ7" s="5"/>
      <c r="AK7" s="5"/>
      <c r="AL7" s="5"/>
    </row>
    <row r="8" spans="1:38">
      <c r="A8" s="14" t="s">
        <v>811</v>
      </c>
      <c r="B8" s="152" t="s">
        <v>823</v>
      </c>
      <c r="D8" t="str">
        <f t="shared" si="0"/>
        <v>C</v>
      </c>
      <c r="E8" t="s">
        <v>848</v>
      </c>
      <c r="G8" s="5"/>
      <c r="H8" s="5">
        <v>1991</v>
      </c>
      <c r="I8" s="154">
        <v>7</v>
      </c>
      <c r="J8" s="5">
        <v>15</v>
      </c>
      <c r="K8" s="5"/>
      <c r="L8" s="5"/>
      <c r="M8" s="5" t="s">
        <v>641</v>
      </c>
      <c r="N8" s="5" t="s">
        <v>735</v>
      </c>
      <c r="O8" s="5" t="s">
        <v>650</v>
      </c>
      <c r="P8" s="5" t="s">
        <v>650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-11.311</v>
      </c>
      <c r="AC8" s="5"/>
      <c r="AD8" s="5" t="s">
        <v>841</v>
      </c>
      <c r="AE8" s="5"/>
      <c r="AF8" s="5"/>
      <c r="AG8" s="5">
        <v>93.1</v>
      </c>
      <c r="AH8" s="5"/>
      <c r="AI8" s="5"/>
      <c r="AJ8" s="5"/>
      <c r="AK8" s="5"/>
      <c r="AL8" s="5"/>
    </row>
    <row r="9" spans="1:38">
      <c r="A9" s="14" t="s">
        <v>811</v>
      </c>
      <c r="B9" s="152" t="s">
        <v>823</v>
      </c>
      <c r="D9" t="str">
        <f t="shared" si="0"/>
        <v>C</v>
      </c>
      <c r="E9" t="s">
        <v>849</v>
      </c>
      <c r="G9" s="5"/>
      <c r="H9" s="5">
        <v>1991</v>
      </c>
      <c r="I9" s="154">
        <v>9</v>
      </c>
      <c r="J9" s="5">
        <v>23</v>
      </c>
      <c r="K9" s="5"/>
      <c r="L9" s="5"/>
      <c r="M9" s="5" t="s">
        <v>641</v>
      </c>
      <c r="N9" s="5" t="s">
        <v>735</v>
      </c>
      <c r="O9" s="5" t="s">
        <v>650</v>
      </c>
      <c r="P9" s="5" t="s">
        <v>650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>
        <v>-10.576000000000001</v>
      </c>
      <c r="AC9" s="5"/>
      <c r="AD9" s="5" t="s">
        <v>841</v>
      </c>
      <c r="AE9" s="5"/>
      <c r="AF9" s="5"/>
      <c r="AG9" s="5">
        <v>70.3</v>
      </c>
      <c r="AH9" s="5"/>
      <c r="AI9" s="5"/>
      <c r="AJ9" s="5"/>
      <c r="AK9" s="5"/>
      <c r="AL9" s="5"/>
    </row>
    <row r="10" spans="1:38">
      <c r="A10" s="14" t="s">
        <v>811</v>
      </c>
      <c r="B10" s="5" t="s">
        <v>823</v>
      </c>
      <c r="D10" t="str">
        <f t="shared" si="0"/>
        <v>C</v>
      </c>
      <c r="E10" t="s">
        <v>850</v>
      </c>
      <c r="G10" s="5"/>
      <c r="H10" s="5">
        <v>1994</v>
      </c>
      <c r="I10" s="154">
        <v>10</v>
      </c>
      <c r="J10" s="5">
        <v>15</v>
      </c>
      <c r="K10" s="5" t="s">
        <v>637</v>
      </c>
      <c r="L10" s="5" t="s">
        <v>837</v>
      </c>
      <c r="M10" s="5" t="s">
        <v>641</v>
      </c>
      <c r="N10" s="5" t="s">
        <v>648</v>
      </c>
      <c r="O10" s="5" t="s">
        <v>650</v>
      </c>
      <c r="P10" s="5" t="s">
        <v>650</v>
      </c>
      <c r="Q10" s="5"/>
      <c r="R10" s="5"/>
      <c r="S10" s="5"/>
      <c r="T10" s="5"/>
      <c r="U10" s="5"/>
      <c r="V10" s="5"/>
      <c r="W10" s="5"/>
      <c r="X10" s="5"/>
      <c r="Y10" s="5"/>
      <c r="Z10" s="5">
        <v>2.8807999999999998</v>
      </c>
      <c r="AA10" s="5" t="s">
        <v>671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 t="s">
        <v>811</v>
      </c>
      <c r="B11" s="5" t="s">
        <v>823</v>
      </c>
      <c r="D11" t="str">
        <f t="shared" si="0"/>
        <v>C</v>
      </c>
      <c r="E11" t="s">
        <v>851</v>
      </c>
      <c r="G11" s="5"/>
      <c r="H11" s="5">
        <v>1994</v>
      </c>
      <c r="I11" s="154">
        <v>10</v>
      </c>
      <c r="J11" s="5">
        <v>15</v>
      </c>
      <c r="K11" s="5" t="s">
        <v>637</v>
      </c>
      <c r="L11" s="5" t="s">
        <v>837</v>
      </c>
      <c r="M11" s="5" t="s">
        <v>641</v>
      </c>
      <c r="N11" s="5" t="s">
        <v>648</v>
      </c>
      <c r="O11" s="5" t="s">
        <v>650</v>
      </c>
      <c r="P11" s="5" t="s">
        <v>650</v>
      </c>
      <c r="Q11" s="5"/>
      <c r="R11" s="5"/>
      <c r="S11" s="5"/>
      <c r="T11" s="5"/>
      <c r="U11" s="5"/>
      <c r="V11" s="5"/>
      <c r="W11" s="5"/>
      <c r="X11" s="5"/>
      <c r="Y11" s="5"/>
      <c r="Z11" s="5">
        <v>1.0981000000000001</v>
      </c>
      <c r="AA11" s="5" t="s">
        <v>671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811</v>
      </c>
      <c r="B12" s="5" t="s">
        <v>823</v>
      </c>
      <c r="D12" t="str">
        <f t="shared" si="0"/>
        <v>C</v>
      </c>
      <c r="E12" t="s">
        <v>852</v>
      </c>
      <c r="G12" s="5"/>
      <c r="H12" s="5">
        <v>1994</v>
      </c>
      <c r="I12" s="154">
        <v>10</v>
      </c>
      <c r="J12" s="5">
        <v>15</v>
      </c>
      <c r="K12" s="5" t="s">
        <v>637</v>
      </c>
      <c r="L12" s="5" t="s">
        <v>838</v>
      </c>
      <c r="M12" s="5" t="s">
        <v>641</v>
      </c>
      <c r="N12" s="5" t="s">
        <v>648</v>
      </c>
      <c r="O12" s="5" t="s">
        <v>650</v>
      </c>
      <c r="P12" s="5" t="s">
        <v>650</v>
      </c>
      <c r="Q12" s="5"/>
      <c r="R12" s="5"/>
      <c r="S12" s="5"/>
      <c r="T12" s="5"/>
      <c r="U12" s="5"/>
      <c r="V12" s="5"/>
      <c r="W12" s="5"/>
      <c r="X12" s="5"/>
      <c r="Y12" s="5"/>
      <c r="Z12" s="5">
        <v>3.8280599999999998</v>
      </c>
      <c r="AA12" s="5" t="s">
        <v>671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 t="s">
        <v>811</v>
      </c>
      <c r="B13" s="5" t="s">
        <v>823</v>
      </c>
      <c r="D13" t="str">
        <f t="shared" si="0"/>
        <v>C</v>
      </c>
      <c r="E13" t="s">
        <v>853</v>
      </c>
      <c r="G13" s="5"/>
      <c r="H13" s="5">
        <v>1994</v>
      </c>
      <c r="I13" s="154">
        <v>10</v>
      </c>
      <c r="J13" s="5">
        <v>15</v>
      </c>
      <c r="K13" s="5" t="s">
        <v>637</v>
      </c>
      <c r="L13" s="5" t="s">
        <v>838</v>
      </c>
      <c r="M13" s="5" t="s">
        <v>641</v>
      </c>
      <c r="N13" s="5" t="s">
        <v>648</v>
      </c>
      <c r="O13" s="5" t="s">
        <v>650</v>
      </c>
      <c r="P13" s="5" t="s">
        <v>650</v>
      </c>
      <c r="Q13" s="5"/>
      <c r="R13" s="5"/>
      <c r="S13" s="5"/>
      <c r="T13" s="5"/>
      <c r="U13" s="5"/>
      <c r="V13" s="5"/>
      <c r="W13" s="5"/>
      <c r="X13" s="5"/>
      <c r="Y13" s="5"/>
      <c r="Z13" s="5">
        <v>1.7625200000000001</v>
      </c>
      <c r="AA13" s="5" t="s">
        <v>671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811</v>
      </c>
      <c r="B14" s="5" t="s">
        <v>823</v>
      </c>
      <c r="D14" t="str">
        <f t="shared" si="0"/>
        <v>C</v>
      </c>
      <c r="E14" t="s">
        <v>854</v>
      </c>
      <c r="G14" s="5"/>
      <c r="H14" s="5">
        <v>1994</v>
      </c>
      <c r="I14" s="154">
        <v>10</v>
      </c>
      <c r="J14" s="5">
        <v>15</v>
      </c>
      <c r="K14" s="5" t="s">
        <v>637</v>
      </c>
      <c r="L14" s="5" t="s">
        <v>840</v>
      </c>
      <c r="M14" s="5" t="s">
        <v>641</v>
      </c>
      <c r="N14" s="5" t="s">
        <v>648</v>
      </c>
      <c r="O14" s="5" t="s">
        <v>650</v>
      </c>
      <c r="P14" s="5" t="s">
        <v>650</v>
      </c>
      <c r="Q14" s="5"/>
      <c r="R14" s="5"/>
      <c r="S14" s="5"/>
      <c r="T14" s="5"/>
      <c r="U14" s="5"/>
      <c r="V14" s="5"/>
      <c r="W14" s="5"/>
      <c r="X14" s="5"/>
      <c r="Y14" s="5"/>
      <c r="Z14" s="5">
        <v>0.32525999999999999</v>
      </c>
      <c r="AA14" s="5" t="s">
        <v>671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20" t="s">
        <v>811</v>
      </c>
      <c r="B15" s="5" t="s">
        <v>823</v>
      </c>
      <c r="D15" t="str">
        <f t="shared" si="0"/>
        <v>C</v>
      </c>
      <c r="E15" t="s">
        <v>855</v>
      </c>
      <c r="G15" s="5"/>
      <c r="H15" s="5">
        <v>1994</v>
      </c>
      <c r="I15" s="154">
        <v>8</v>
      </c>
      <c r="J15" s="5">
        <v>15</v>
      </c>
      <c r="K15" s="5" t="s">
        <v>637</v>
      </c>
      <c r="L15" s="5" t="s">
        <v>837</v>
      </c>
      <c r="M15" s="5" t="s">
        <v>641</v>
      </c>
      <c r="N15" s="5" t="s">
        <v>648</v>
      </c>
      <c r="O15" s="5" t="s">
        <v>650</v>
      </c>
      <c r="P15" s="5" t="s">
        <v>650</v>
      </c>
      <c r="Q15" s="5"/>
      <c r="R15" s="5"/>
      <c r="S15" s="5"/>
      <c r="T15" s="5"/>
      <c r="U15" s="5"/>
      <c r="V15" s="5"/>
      <c r="W15" s="5"/>
      <c r="X15" s="5"/>
      <c r="Y15" s="5"/>
      <c r="Z15" s="5">
        <v>0.69777999999999996</v>
      </c>
      <c r="AA15" s="5" t="s">
        <v>671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20" t="s">
        <v>811</v>
      </c>
      <c r="B16" s="5" t="s">
        <v>823</v>
      </c>
      <c r="D16" t="str">
        <f t="shared" si="0"/>
        <v>C</v>
      </c>
      <c r="E16" t="s">
        <v>856</v>
      </c>
      <c r="G16" s="5"/>
      <c r="H16" s="5">
        <v>1994</v>
      </c>
      <c r="I16" s="154">
        <v>9</v>
      </c>
      <c r="J16" s="5">
        <v>15</v>
      </c>
      <c r="K16" s="5" t="s">
        <v>637</v>
      </c>
      <c r="L16" s="5" t="s">
        <v>837</v>
      </c>
      <c r="M16" s="5" t="s">
        <v>641</v>
      </c>
      <c r="N16" s="5" t="s">
        <v>648</v>
      </c>
      <c r="O16" s="5" t="s">
        <v>650</v>
      </c>
      <c r="P16" s="5" t="s">
        <v>650</v>
      </c>
      <c r="Q16" s="5"/>
      <c r="R16" s="5"/>
      <c r="S16" s="5"/>
      <c r="T16" s="5"/>
      <c r="U16" s="5"/>
      <c r="V16" s="5"/>
      <c r="W16" s="5"/>
      <c r="X16" s="5"/>
      <c r="Y16" s="5"/>
      <c r="Z16" s="5">
        <v>1.04528</v>
      </c>
      <c r="AA16" s="5" t="s">
        <v>671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20" t="s">
        <v>811</v>
      </c>
      <c r="B17" s="5" t="s">
        <v>823</v>
      </c>
      <c r="D17" t="str">
        <f t="shared" si="0"/>
        <v>C</v>
      </c>
      <c r="E17" t="s">
        <v>857</v>
      </c>
      <c r="G17" s="5"/>
      <c r="H17" s="5">
        <v>1994</v>
      </c>
      <c r="I17" s="154">
        <v>9</v>
      </c>
      <c r="J17" s="5">
        <v>15</v>
      </c>
      <c r="K17" s="5" t="s">
        <v>637</v>
      </c>
      <c r="L17" s="5" t="s">
        <v>838</v>
      </c>
      <c r="M17" s="5" t="s">
        <v>641</v>
      </c>
      <c r="N17" s="5" t="s">
        <v>648</v>
      </c>
      <c r="O17" s="5" t="s">
        <v>650</v>
      </c>
      <c r="P17" s="5" t="s">
        <v>650</v>
      </c>
      <c r="Q17" s="5"/>
      <c r="R17" s="5"/>
      <c r="S17" s="5"/>
      <c r="T17" s="5"/>
      <c r="U17" s="5"/>
      <c r="V17" s="5"/>
      <c r="W17" s="5"/>
      <c r="X17" s="5"/>
      <c r="Y17" s="5"/>
      <c r="Z17" s="5">
        <v>2.2156600000000002</v>
      </c>
      <c r="AA17" s="5" t="s">
        <v>671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 t="s">
        <v>811</v>
      </c>
      <c r="B18" s="5" t="s">
        <v>823</v>
      </c>
      <c r="D18" t="str">
        <f t="shared" si="0"/>
        <v>C</v>
      </c>
      <c r="E18" t="s">
        <v>858</v>
      </c>
      <c r="G18" s="5"/>
      <c r="H18" s="5">
        <v>1995</v>
      </c>
      <c r="I18" s="154">
        <v>10</v>
      </c>
      <c r="J18" s="5">
        <v>23</v>
      </c>
      <c r="K18" s="5" t="s">
        <v>637</v>
      </c>
      <c r="L18" s="5"/>
      <c r="M18" s="5" t="s">
        <v>641</v>
      </c>
      <c r="N18" s="5" t="s">
        <v>648</v>
      </c>
      <c r="O18" s="5" t="s">
        <v>650</v>
      </c>
      <c r="P18" s="5" t="s">
        <v>650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57">
        <v>-28.6</v>
      </c>
      <c r="AC18" s="5"/>
      <c r="AD18" s="5" t="s">
        <v>841</v>
      </c>
      <c r="AE18" s="5"/>
      <c r="AF18" s="5"/>
      <c r="AG18" s="157">
        <v>117.6</v>
      </c>
      <c r="AH18" s="5"/>
      <c r="AI18" s="5"/>
      <c r="AJ18" s="5"/>
      <c r="AK18" s="5"/>
      <c r="AL18" s="5"/>
    </row>
    <row r="19" spans="1:38">
      <c r="A19" s="14" t="s">
        <v>811</v>
      </c>
      <c r="B19" s="5" t="s">
        <v>823</v>
      </c>
      <c r="D19" t="str">
        <f t="shared" si="0"/>
        <v>C</v>
      </c>
      <c r="E19" t="s">
        <v>859</v>
      </c>
      <c r="G19" s="5"/>
      <c r="H19" s="5">
        <v>1995</v>
      </c>
      <c r="I19" s="154">
        <v>10</v>
      </c>
      <c r="J19" s="5">
        <v>23</v>
      </c>
      <c r="K19" s="5" t="s">
        <v>637</v>
      </c>
      <c r="L19" s="5" t="s">
        <v>842</v>
      </c>
      <c r="M19" s="5" t="s">
        <v>641</v>
      </c>
      <c r="N19" s="5" t="s">
        <v>647</v>
      </c>
      <c r="O19" s="5" t="s">
        <v>650</v>
      </c>
      <c r="P19" s="5" t="s">
        <v>650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841</v>
      </c>
      <c r="AE19" s="5"/>
      <c r="AF19" s="5"/>
      <c r="AG19" s="5">
        <v>140.1</v>
      </c>
      <c r="AH19" s="5"/>
      <c r="AI19" s="5"/>
      <c r="AJ19" s="5"/>
      <c r="AK19" s="5"/>
      <c r="AL19" s="5"/>
    </row>
    <row r="20" spans="1:38">
      <c r="A20" s="14" t="s">
        <v>811</v>
      </c>
      <c r="B20" s="5" t="s">
        <v>823</v>
      </c>
      <c r="D20" t="str">
        <f t="shared" si="0"/>
        <v>C</v>
      </c>
      <c r="E20" t="s">
        <v>860</v>
      </c>
      <c r="G20" s="5"/>
      <c r="H20" s="5">
        <v>1995</v>
      </c>
      <c r="I20" s="154">
        <v>7</v>
      </c>
      <c r="J20" s="5">
        <v>15</v>
      </c>
      <c r="K20" s="5" t="s">
        <v>637</v>
      </c>
      <c r="L20" s="5" t="s">
        <v>837</v>
      </c>
      <c r="M20" s="5" t="s">
        <v>641</v>
      </c>
      <c r="N20" s="5" t="s">
        <v>648</v>
      </c>
      <c r="O20" s="5" t="s">
        <v>650</v>
      </c>
      <c r="P20" s="5" t="s">
        <v>650</v>
      </c>
      <c r="Q20" s="5"/>
      <c r="R20" s="5"/>
      <c r="S20" s="5"/>
      <c r="T20" s="5"/>
      <c r="U20" s="5"/>
      <c r="V20" s="5"/>
      <c r="W20" s="5"/>
      <c r="X20" s="5"/>
      <c r="Y20" s="5"/>
      <c r="Z20" s="5">
        <v>2.0738799999999999</v>
      </c>
      <c r="AA20" s="5" t="s">
        <v>671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811</v>
      </c>
      <c r="B21" s="5" t="s">
        <v>823</v>
      </c>
      <c r="D21" t="str">
        <f t="shared" si="0"/>
        <v>C</v>
      </c>
      <c r="E21" t="s">
        <v>861</v>
      </c>
      <c r="G21" s="5"/>
      <c r="H21" s="5">
        <v>1995</v>
      </c>
      <c r="I21" s="154">
        <v>7</v>
      </c>
      <c r="J21" s="5">
        <v>15</v>
      </c>
      <c r="K21" s="5" t="s">
        <v>637</v>
      </c>
      <c r="L21" s="5" t="s">
        <v>838</v>
      </c>
      <c r="M21" s="5" t="s">
        <v>641</v>
      </c>
      <c r="N21" s="5" t="s">
        <v>648</v>
      </c>
      <c r="O21" s="5" t="s">
        <v>650</v>
      </c>
      <c r="P21" s="5" t="s">
        <v>650</v>
      </c>
      <c r="Q21" s="5"/>
      <c r="R21" s="5"/>
      <c r="S21" s="5"/>
      <c r="T21" s="5"/>
      <c r="U21" s="5"/>
      <c r="V21" s="5"/>
      <c r="W21" s="5"/>
      <c r="X21" s="5"/>
      <c r="Y21" s="5"/>
      <c r="Z21" s="156">
        <v>2.2907199999999999</v>
      </c>
      <c r="AA21" s="5" t="s">
        <v>671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 t="s">
        <v>811</v>
      </c>
      <c r="B22" s="5" t="s">
        <v>823</v>
      </c>
      <c r="D22" t="str">
        <f t="shared" si="0"/>
        <v>C</v>
      </c>
      <c r="E22" t="s">
        <v>862</v>
      </c>
      <c r="G22" s="5"/>
      <c r="H22" s="5">
        <v>1995</v>
      </c>
      <c r="I22" s="154">
        <v>7</v>
      </c>
      <c r="J22" s="5">
        <v>17</v>
      </c>
      <c r="K22" s="5" t="s">
        <v>637</v>
      </c>
      <c r="L22" s="5"/>
      <c r="M22" s="5" t="s">
        <v>641</v>
      </c>
      <c r="N22" s="5" t="s">
        <v>648</v>
      </c>
      <c r="O22" s="5" t="s">
        <v>650</v>
      </c>
      <c r="P22" s="5" t="s">
        <v>650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57">
        <v>-19</v>
      </c>
      <c r="AC22" s="5"/>
      <c r="AD22" s="5" t="s">
        <v>841</v>
      </c>
      <c r="AE22" s="5"/>
      <c r="AF22" s="5"/>
      <c r="AG22" s="157">
        <v>139.4</v>
      </c>
      <c r="AH22" s="5"/>
      <c r="AI22" s="5"/>
      <c r="AJ22" s="5"/>
      <c r="AK22" s="5"/>
      <c r="AL22" s="5"/>
    </row>
    <row r="23" spans="1:38">
      <c r="A23" s="14" t="s">
        <v>811</v>
      </c>
      <c r="B23" s="5" t="s">
        <v>823</v>
      </c>
      <c r="D23" t="str">
        <f t="shared" si="0"/>
        <v>C</v>
      </c>
      <c r="E23" t="s">
        <v>863</v>
      </c>
      <c r="G23" s="5"/>
      <c r="H23" s="5">
        <v>1995</v>
      </c>
      <c r="I23" s="154">
        <v>7</v>
      </c>
      <c r="J23" s="5">
        <v>17</v>
      </c>
      <c r="K23" s="5" t="s">
        <v>637</v>
      </c>
      <c r="L23" s="5" t="s">
        <v>842</v>
      </c>
      <c r="M23" s="5" t="s">
        <v>641</v>
      </c>
      <c r="N23" s="5" t="s">
        <v>647</v>
      </c>
      <c r="O23" s="5" t="s">
        <v>650</v>
      </c>
      <c r="P23" s="5" t="s">
        <v>650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-24.4</v>
      </c>
      <c r="AC23" s="5"/>
      <c r="AD23" s="5" t="s">
        <v>841</v>
      </c>
      <c r="AE23" s="5"/>
      <c r="AF23" s="5"/>
      <c r="AG23" s="5">
        <v>160.19999999999999</v>
      </c>
      <c r="AH23" s="5"/>
      <c r="AI23" s="5"/>
      <c r="AJ23" s="5"/>
      <c r="AK23" s="5"/>
      <c r="AL23" s="5"/>
    </row>
    <row r="24" spans="1:38">
      <c r="A24" s="14" t="s">
        <v>811</v>
      </c>
      <c r="B24" s="5" t="s">
        <v>823</v>
      </c>
      <c r="D24" t="str">
        <f t="shared" si="0"/>
        <v>C</v>
      </c>
      <c r="E24" t="s">
        <v>864</v>
      </c>
      <c r="G24" s="5"/>
      <c r="H24" s="5">
        <v>1995</v>
      </c>
      <c r="I24" s="154">
        <v>8</v>
      </c>
      <c r="J24" s="5">
        <v>15</v>
      </c>
      <c r="K24" s="5" t="s">
        <v>637</v>
      </c>
      <c r="L24" s="5" t="s">
        <v>837</v>
      </c>
      <c r="M24" s="5" t="s">
        <v>641</v>
      </c>
      <c r="N24" s="5" t="s">
        <v>648</v>
      </c>
      <c r="O24" s="5" t="s">
        <v>650</v>
      </c>
      <c r="P24" s="5" t="s">
        <v>650</v>
      </c>
      <c r="Q24" s="5"/>
      <c r="R24" s="5"/>
      <c r="S24" s="5"/>
      <c r="T24" s="5"/>
      <c r="U24" s="5"/>
      <c r="V24" s="5"/>
      <c r="W24" s="5"/>
      <c r="X24" s="5"/>
      <c r="Y24" s="5"/>
      <c r="Z24" s="5">
        <v>1.1815</v>
      </c>
      <c r="AA24" s="5" t="s">
        <v>671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 t="s">
        <v>811</v>
      </c>
      <c r="B25" s="5" t="s">
        <v>823</v>
      </c>
      <c r="D25" t="str">
        <f t="shared" si="0"/>
        <v>C</v>
      </c>
      <c r="E25" t="s">
        <v>865</v>
      </c>
      <c r="G25" s="5"/>
      <c r="H25" s="5">
        <v>1995</v>
      </c>
      <c r="I25" s="154">
        <v>8</v>
      </c>
      <c r="J25" s="5">
        <v>15</v>
      </c>
      <c r="K25" s="5" t="s">
        <v>637</v>
      </c>
      <c r="L25" s="5" t="s">
        <v>838</v>
      </c>
      <c r="M25" s="5" t="s">
        <v>641</v>
      </c>
      <c r="N25" s="5" t="s">
        <v>648</v>
      </c>
      <c r="O25" s="5" t="s">
        <v>650</v>
      </c>
      <c r="P25" s="5" t="s">
        <v>650</v>
      </c>
      <c r="Q25" s="5"/>
      <c r="R25" s="5"/>
      <c r="S25" s="5"/>
      <c r="T25" s="5"/>
      <c r="U25" s="5"/>
      <c r="V25" s="5"/>
      <c r="W25" s="5"/>
      <c r="X25" s="5"/>
      <c r="Y25" s="5"/>
      <c r="Z25" s="5">
        <v>1.2426600000000001</v>
      </c>
      <c r="AA25" s="5" t="s">
        <v>671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811</v>
      </c>
      <c r="B26" s="5" t="s">
        <v>823</v>
      </c>
      <c r="D26" t="str">
        <f t="shared" si="0"/>
        <v>C</v>
      </c>
      <c r="E26" t="s">
        <v>866</v>
      </c>
      <c r="G26" s="5"/>
      <c r="H26" s="5">
        <v>1995</v>
      </c>
      <c r="I26" s="154">
        <v>9</v>
      </c>
      <c r="J26" s="5">
        <v>15</v>
      </c>
      <c r="K26" s="5" t="s">
        <v>637</v>
      </c>
      <c r="L26" s="5" t="s">
        <v>837</v>
      </c>
      <c r="M26" s="5" t="s">
        <v>641</v>
      </c>
      <c r="N26" s="5" t="s">
        <v>648</v>
      </c>
      <c r="O26" s="5" t="s">
        <v>650</v>
      </c>
      <c r="P26" s="5" t="s">
        <v>650</v>
      </c>
      <c r="Q26" s="5"/>
      <c r="R26" s="5"/>
      <c r="S26" s="5"/>
      <c r="T26" s="5"/>
      <c r="U26" s="5"/>
      <c r="V26" s="5"/>
      <c r="W26" s="5"/>
      <c r="X26" s="5"/>
      <c r="Y26" s="5"/>
      <c r="Z26" s="5">
        <v>0.92018</v>
      </c>
      <c r="AA26" s="5" t="s">
        <v>671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811</v>
      </c>
      <c r="B27" s="5" t="s">
        <v>823</v>
      </c>
      <c r="D27" t="str">
        <f t="shared" si="0"/>
        <v>C</v>
      </c>
      <c r="E27" t="s">
        <v>867</v>
      </c>
      <c r="G27" s="5"/>
      <c r="H27" s="5">
        <v>1995</v>
      </c>
      <c r="I27" s="154">
        <v>9</v>
      </c>
      <c r="J27" s="5">
        <v>15</v>
      </c>
      <c r="K27" s="5" t="s">
        <v>637</v>
      </c>
      <c r="L27" s="5" t="s">
        <v>838</v>
      </c>
      <c r="M27" s="5" t="s">
        <v>641</v>
      </c>
      <c r="N27" s="5" t="s">
        <v>648</v>
      </c>
      <c r="O27" s="5" t="s">
        <v>650</v>
      </c>
      <c r="P27" s="5" t="s">
        <v>650</v>
      </c>
      <c r="Q27" s="5"/>
      <c r="R27" s="5"/>
      <c r="S27" s="5"/>
      <c r="T27" s="5"/>
      <c r="U27" s="5"/>
      <c r="V27" s="5"/>
      <c r="W27" s="5"/>
      <c r="X27" s="5"/>
      <c r="Y27" s="5"/>
      <c r="Z27" s="5">
        <v>0.66442000000000001</v>
      </c>
      <c r="AA27" s="5" t="s">
        <v>671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 t="s">
        <v>811</v>
      </c>
      <c r="B28" s="5" t="s">
        <v>823</v>
      </c>
      <c r="D28" t="str">
        <f t="shared" si="0"/>
        <v>C</v>
      </c>
      <c r="E28" t="s">
        <v>868</v>
      </c>
      <c r="G28" s="5"/>
      <c r="H28" s="5">
        <v>1995</v>
      </c>
      <c r="I28" s="154">
        <v>9</v>
      </c>
      <c r="J28" s="5">
        <v>25</v>
      </c>
      <c r="K28" s="5" t="s">
        <v>637</v>
      </c>
      <c r="L28" s="5"/>
      <c r="M28" s="5" t="s">
        <v>641</v>
      </c>
      <c r="N28" s="5" t="s">
        <v>648</v>
      </c>
      <c r="O28" s="5" t="s">
        <v>650</v>
      </c>
      <c r="P28" s="5" t="s">
        <v>650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57">
        <v>-18</v>
      </c>
      <c r="AC28" s="5"/>
      <c r="AD28" s="5" t="s">
        <v>841</v>
      </c>
      <c r="AE28" s="5"/>
      <c r="AF28" s="5"/>
      <c r="AG28" s="157">
        <v>94.1</v>
      </c>
      <c r="AH28" s="5"/>
      <c r="AI28" s="5"/>
      <c r="AJ28" s="5"/>
      <c r="AK28" s="5"/>
      <c r="AL28" s="5"/>
    </row>
    <row r="29" spans="1:38">
      <c r="A29" s="14" t="s">
        <v>811</v>
      </c>
      <c r="B29" s="5" t="s">
        <v>823</v>
      </c>
      <c r="D29" t="str">
        <f t="shared" si="0"/>
        <v>C</v>
      </c>
      <c r="E29" t="s">
        <v>869</v>
      </c>
      <c r="G29" s="5"/>
      <c r="H29" s="5">
        <v>1995</v>
      </c>
      <c r="I29" s="154">
        <v>9</v>
      </c>
      <c r="J29" s="5">
        <v>25</v>
      </c>
      <c r="K29" s="5" t="s">
        <v>637</v>
      </c>
      <c r="L29" s="5" t="s">
        <v>842</v>
      </c>
      <c r="M29" s="5" t="s">
        <v>641</v>
      </c>
      <c r="N29" s="5" t="s">
        <v>647</v>
      </c>
      <c r="O29" s="5" t="s">
        <v>650</v>
      </c>
      <c r="P29" s="5" t="s">
        <v>650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841</v>
      </c>
      <c r="AE29" s="5"/>
      <c r="AF29" s="5"/>
      <c r="AG29" s="5">
        <v>103.5</v>
      </c>
      <c r="AH29" s="5"/>
      <c r="AI29" s="5"/>
      <c r="AJ29" s="5"/>
      <c r="AK29" s="5"/>
      <c r="AL29" s="5"/>
    </row>
    <row r="30" spans="1:38">
      <c r="A30" s="14" t="s">
        <v>811</v>
      </c>
      <c r="B30" s="152" t="s">
        <v>820</v>
      </c>
      <c r="D30" t="str">
        <f t="shared" si="0"/>
        <v>FB</v>
      </c>
      <c r="E30" t="s">
        <v>870</v>
      </c>
      <c r="G30" s="5"/>
      <c r="H30" s="5">
        <v>1991</v>
      </c>
      <c r="I30" s="154">
        <v>10</v>
      </c>
      <c r="J30" s="5">
        <v>20</v>
      </c>
      <c r="K30" s="5"/>
      <c r="L30" s="5"/>
      <c r="M30" s="5" t="s">
        <v>641</v>
      </c>
      <c r="N30" s="5" t="s">
        <v>735</v>
      </c>
      <c r="O30" s="5" t="s">
        <v>650</v>
      </c>
      <c r="P30" s="5" t="s">
        <v>650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-9.4550000000000001</v>
      </c>
      <c r="AC30" s="5"/>
      <c r="AD30" s="5" t="s">
        <v>841</v>
      </c>
      <c r="AE30" s="5"/>
      <c r="AF30" s="5"/>
      <c r="AG30" s="5">
        <v>58.1</v>
      </c>
      <c r="AH30" s="5"/>
      <c r="AI30" s="5"/>
      <c r="AJ30" s="5"/>
      <c r="AK30" s="5"/>
      <c r="AL30" s="5"/>
    </row>
    <row r="31" spans="1:38">
      <c r="A31" s="14" t="s">
        <v>811</v>
      </c>
      <c r="B31" s="152" t="s">
        <v>820</v>
      </c>
      <c r="D31" t="str">
        <f t="shared" si="0"/>
        <v>FB</v>
      </c>
      <c r="E31" t="s">
        <v>871</v>
      </c>
      <c r="G31" s="5"/>
      <c r="H31" s="5">
        <v>1991</v>
      </c>
      <c r="I31" s="154">
        <v>10</v>
      </c>
      <c r="J31" s="5">
        <v>20</v>
      </c>
      <c r="K31" s="5"/>
      <c r="L31" s="5"/>
      <c r="M31" s="5" t="s">
        <v>641</v>
      </c>
      <c r="N31" s="5" t="s">
        <v>735</v>
      </c>
      <c r="O31" s="5" t="s">
        <v>650</v>
      </c>
      <c r="P31" s="5" t="s">
        <v>650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-9.4550000000000001</v>
      </c>
      <c r="AC31" s="5"/>
      <c r="AD31" s="5" t="s">
        <v>841</v>
      </c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811</v>
      </c>
      <c r="B32" s="152" t="s">
        <v>820</v>
      </c>
      <c r="D32" t="str">
        <f t="shared" si="0"/>
        <v>FB</v>
      </c>
      <c r="E32" t="s">
        <v>872</v>
      </c>
      <c r="G32" s="5"/>
      <c r="H32" s="5">
        <v>1991</v>
      </c>
      <c r="I32" s="154">
        <v>1</v>
      </c>
      <c r="J32" s="5">
        <v>23</v>
      </c>
      <c r="K32" s="5"/>
      <c r="L32" s="5"/>
      <c r="M32" s="5" t="s">
        <v>641</v>
      </c>
      <c r="N32" s="5" t="s">
        <v>735</v>
      </c>
      <c r="O32" s="5" t="s">
        <v>650</v>
      </c>
      <c r="P32" s="5" t="s">
        <v>650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-8.3989999999999991</v>
      </c>
      <c r="AC32" s="5"/>
      <c r="AD32" s="5" t="s">
        <v>841</v>
      </c>
      <c r="AE32" s="5"/>
      <c r="AF32" s="5"/>
      <c r="AG32" s="5">
        <v>80.303518953104728</v>
      </c>
      <c r="AH32" s="5"/>
      <c r="AI32" s="5"/>
      <c r="AJ32" s="5"/>
      <c r="AK32" s="5"/>
      <c r="AL32" s="5"/>
    </row>
    <row r="33" spans="1:38">
      <c r="A33" s="14" t="s">
        <v>811</v>
      </c>
      <c r="B33" s="152" t="s">
        <v>820</v>
      </c>
      <c r="D33" t="str">
        <f t="shared" si="0"/>
        <v>FB</v>
      </c>
      <c r="E33" t="s">
        <v>873</v>
      </c>
      <c r="G33" s="5"/>
      <c r="H33" s="5">
        <v>1991</v>
      </c>
      <c r="I33" s="154">
        <v>1</v>
      </c>
      <c r="J33" s="5">
        <v>23</v>
      </c>
      <c r="K33" s="5"/>
      <c r="L33" s="5"/>
      <c r="M33" s="5" t="s">
        <v>641</v>
      </c>
      <c r="N33" s="5" t="s">
        <v>735</v>
      </c>
      <c r="O33" s="5" t="s">
        <v>650</v>
      </c>
      <c r="P33" s="5" t="s">
        <v>650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-8.3989999999999991</v>
      </c>
      <c r="AC33" s="5"/>
      <c r="AD33" s="5" t="s">
        <v>841</v>
      </c>
      <c r="AE33" s="5"/>
      <c r="AF33" s="5"/>
      <c r="AG33" s="5">
        <v>80.303518953104728</v>
      </c>
      <c r="AH33" s="5"/>
      <c r="AI33" s="5"/>
      <c r="AJ33" s="5"/>
      <c r="AK33" s="5"/>
      <c r="AL33" s="5"/>
    </row>
    <row r="34" spans="1:38">
      <c r="A34" s="14" t="s">
        <v>811</v>
      </c>
      <c r="B34" s="152" t="s">
        <v>820</v>
      </c>
      <c r="D34" t="str">
        <f t="shared" si="0"/>
        <v>FB</v>
      </c>
      <c r="E34" t="s">
        <v>874</v>
      </c>
      <c r="G34" s="5"/>
      <c r="H34" s="5">
        <v>1991</v>
      </c>
      <c r="I34" s="154">
        <v>2</v>
      </c>
      <c r="J34" s="5">
        <v>15</v>
      </c>
      <c r="K34" s="5"/>
      <c r="L34" s="5"/>
      <c r="M34" s="5" t="s">
        <v>641</v>
      </c>
      <c r="N34" s="5" t="s">
        <v>735</v>
      </c>
      <c r="O34" s="5" t="s">
        <v>650</v>
      </c>
      <c r="P34" s="5" t="s">
        <v>650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>
        <v>-8.2059999999999995</v>
      </c>
      <c r="AC34" s="5"/>
      <c r="AD34" s="5" t="s">
        <v>841</v>
      </c>
      <c r="AE34" s="5"/>
      <c r="AF34" s="5"/>
      <c r="AG34" s="5"/>
      <c r="AH34" s="5"/>
      <c r="AI34" s="5"/>
      <c r="AJ34" s="5"/>
      <c r="AK34" s="5"/>
      <c r="AL34" s="5"/>
    </row>
    <row r="35" spans="1:38">
      <c r="A35" s="14" t="s">
        <v>811</v>
      </c>
      <c r="B35" s="152" t="s">
        <v>820</v>
      </c>
      <c r="D35" t="str">
        <f t="shared" si="0"/>
        <v>FB</v>
      </c>
      <c r="E35" t="s">
        <v>875</v>
      </c>
      <c r="G35" s="5"/>
      <c r="H35" s="5">
        <v>1991</v>
      </c>
      <c r="I35" s="154">
        <v>4</v>
      </c>
      <c r="J35" s="5">
        <v>26</v>
      </c>
      <c r="K35" s="5"/>
      <c r="L35" s="5"/>
      <c r="M35" s="5" t="s">
        <v>641</v>
      </c>
      <c r="N35" s="5" t="s">
        <v>735</v>
      </c>
      <c r="O35" s="5" t="s">
        <v>650</v>
      </c>
      <c r="P35" s="5" t="s">
        <v>650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>
        <v>-10.298</v>
      </c>
      <c r="AC35" s="5"/>
      <c r="AD35" s="5" t="s">
        <v>841</v>
      </c>
      <c r="AE35" s="5"/>
      <c r="AF35" s="5"/>
      <c r="AG35" s="5">
        <v>91.840547879505024</v>
      </c>
      <c r="AH35" s="5"/>
      <c r="AI35" s="5"/>
      <c r="AJ35" s="5"/>
      <c r="AK35" s="5"/>
      <c r="AL35" s="5"/>
    </row>
    <row r="36" spans="1:38">
      <c r="A36" s="14" t="s">
        <v>811</v>
      </c>
      <c r="B36" s="152" t="s">
        <v>820</v>
      </c>
      <c r="D36" t="str">
        <f t="shared" ref="D36:D67" si="1">IF(B36="Fallbrook","FB",IF(B36="Musick","M",IF(B36="Chiquito","C",IF(B36="Fallbrook_OCD","FB_OCD"))))</f>
        <v>FB</v>
      </c>
      <c r="E36" t="s">
        <v>876</v>
      </c>
      <c r="G36" s="5"/>
      <c r="H36" s="5">
        <v>1991</v>
      </c>
      <c r="I36" s="154">
        <v>4</v>
      </c>
      <c r="J36" s="5">
        <v>5</v>
      </c>
      <c r="K36" s="5"/>
      <c r="L36" s="5"/>
      <c r="M36" s="5" t="s">
        <v>641</v>
      </c>
      <c r="N36" s="5" t="s">
        <v>735</v>
      </c>
      <c r="O36" s="5" t="s">
        <v>650</v>
      </c>
      <c r="P36" s="5" t="s">
        <v>650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-8.5299999999999994</v>
      </c>
      <c r="AC36" s="5"/>
      <c r="AD36" s="5" t="s">
        <v>841</v>
      </c>
      <c r="AE36" s="5"/>
      <c r="AF36" s="5"/>
      <c r="AG36" s="5">
        <v>78.712204618428757</v>
      </c>
      <c r="AH36" s="5"/>
      <c r="AI36" s="5"/>
      <c r="AJ36" s="5"/>
      <c r="AK36" s="5"/>
      <c r="AL36" s="5"/>
    </row>
    <row r="37" spans="1:38">
      <c r="A37" s="14" t="s">
        <v>811</v>
      </c>
      <c r="B37" s="152" t="s">
        <v>820</v>
      </c>
      <c r="D37" t="str">
        <f t="shared" si="1"/>
        <v>FB</v>
      </c>
      <c r="E37" t="s">
        <v>877</v>
      </c>
      <c r="G37" s="5"/>
      <c r="H37" s="5">
        <v>1991</v>
      </c>
      <c r="I37" s="154">
        <v>5</v>
      </c>
      <c r="J37" s="5">
        <v>29</v>
      </c>
      <c r="K37" s="5"/>
      <c r="L37" s="5"/>
      <c r="M37" s="5" t="s">
        <v>641</v>
      </c>
      <c r="N37" s="5" t="s">
        <v>735</v>
      </c>
      <c r="O37" s="5" t="s">
        <v>650</v>
      </c>
      <c r="P37" s="5" t="s">
        <v>650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>
        <v>-8.57</v>
      </c>
      <c r="AC37" s="5"/>
      <c r="AD37" s="5" t="s">
        <v>841</v>
      </c>
      <c r="AE37" s="5"/>
      <c r="AF37" s="5"/>
      <c r="AG37" s="5">
        <v>73.341518738897491</v>
      </c>
      <c r="AH37" s="5"/>
      <c r="AI37" s="5"/>
      <c r="AJ37" s="5"/>
      <c r="AK37" s="5"/>
      <c r="AL37" s="5"/>
    </row>
    <row r="38" spans="1:38">
      <c r="A38" s="14" t="s">
        <v>811</v>
      </c>
      <c r="B38" s="152" t="s">
        <v>820</v>
      </c>
      <c r="D38" t="str">
        <f t="shared" si="1"/>
        <v>FB</v>
      </c>
      <c r="E38" t="s">
        <v>878</v>
      </c>
      <c r="G38" s="5"/>
      <c r="H38" s="5">
        <v>1991</v>
      </c>
      <c r="I38" s="154">
        <v>5</v>
      </c>
      <c r="J38" s="5">
        <v>29</v>
      </c>
      <c r="K38" s="5"/>
      <c r="L38" s="5"/>
      <c r="M38" s="5" t="s">
        <v>641</v>
      </c>
      <c r="N38" s="5" t="s">
        <v>735</v>
      </c>
      <c r="O38" s="5" t="s">
        <v>650</v>
      </c>
      <c r="P38" s="5" t="s">
        <v>650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>
        <v>-8.57</v>
      </c>
      <c r="AC38" s="5"/>
      <c r="AD38" s="5" t="s">
        <v>841</v>
      </c>
      <c r="AE38" s="5"/>
      <c r="AF38" s="5"/>
      <c r="AG38" s="5">
        <v>73.341518738897491</v>
      </c>
      <c r="AH38" s="5"/>
      <c r="AI38" s="5"/>
      <c r="AJ38" s="5"/>
      <c r="AK38" s="5"/>
      <c r="AL38" s="5"/>
    </row>
    <row r="39" spans="1:38">
      <c r="A39" s="14" t="s">
        <v>811</v>
      </c>
      <c r="B39" s="152" t="s">
        <v>820</v>
      </c>
      <c r="D39" t="str">
        <f t="shared" si="1"/>
        <v>FB</v>
      </c>
      <c r="E39" t="s">
        <v>879</v>
      </c>
      <c r="G39" s="5"/>
      <c r="H39" s="5">
        <v>1991</v>
      </c>
      <c r="I39" s="154">
        <v>6</v>
      </c>
      <c r="J39" s="5">
        <v>24</v>
      </c>
      <c r="K39" s="5"/>
      <c r="L39" s="5"/>
      <c r="M39" s="5" t="s">
        <v>641</v>
      </c>
      <c r="N39" s="5" t="s">
        <v>735</v>
      </c>
      <c r="O39" s="5" t="s">
        <v>650</v>
      </c>
      <c r="P39" s="5" t="s">
        <v>650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>
        <v>-8.984</v>
      </c>
      <c r="AC39" s="5"/>
      <c r="AD39" s="5" t="s">
        <v>841</v>
      </c>
      <c r="AE39" s="5"/>
      <c r="AF39" s="5"/>
      <c r="AG39" s="5">
        <v>70.755632945049385</v>
      </c>
      <c r="AH39" s="5"/>
      <c r="AI39" s="5"/>
      <c r="AJ39" s="5"/>
      <c r="AK39" s="5"/>
      <c r="AL39" s="5"/>
    </row>
    <row r="40" spans="1:38">
      <c r="A40" s="14" t="s">
        <v>811</v>
      </c>
      <c r="B40" s="152" t="s">
        <v>820</v>
      </c>
      <c r="D40" t="str">
        <f t="shared" si="1"/>
        <v>FB</v>
      </c>
      <c r="E40" t="s">
        <v>880</v>
      </c>
      <c r="G40" s="5"/>
      <c r="H40" s="5">
        <v>1991</v>
      </c>
      <c r="I40" s="154">
        <v>7</v>
      </c>
      <c r="J40" s="5">
        <v>14</v>
      </c>
      <c r="K40" s="5"/>
      <c r="L40" s="5"/>
      <c r="M40" s="5" t="s">
        <v>641</v>
      </c>
      <c r="N40" s="5" t="s">
        <v>735</v>
      </c>
      <c r="O40" s="5" t="s">
        <v>650</v>
      </c>
      <c r="P40" s="5" t="s">
        <v>650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>
        <v>-8.9429999999999996</v>
      </c>
      <c r="AC40" s="5"/>
      <c r="AD40" s="5" t="s">
        <v>841</v>
      </c>
      <c r="AE40" s="5"/>
      <c r="AF40" s="5"/>
      <c r="AG40" s="5">
        <v>87.166062021394538</v>
      </c>
      <c r="AH40" s="5"/>
      <c r="AI40" s="5"/>
      <c r="AJ40" s="5"/>
      <c r="AK40" s="5"/>
      <c r="AL40" s="5"/>
    </row>
    <row r="41" spans="1:38">
      <c r="A41" s="14" t="s">
        <v>811</v>
      </c>
      <c r="B41" s="152" t="s">
        <v>820</v>
      </c>
      <c r="D41" t="str">
        <f t="shared" si="1"/>
        <v>FB</v>
      </c>
      <c r="E41" t="s">
        <v>881</v>
      </c>
      <c r="G41" s="5"/>
      <c r="H41" s="5">
        <v>1991</v>
      </c>
      <c r="I41" s="154">
        <v>7</v>
      </c>
      <c r="J41" s="5">
        <v>14</v>
      </c>
      <c r="K41" s="5"/>
      <c r="L41" s="5"/>
      <c r="M41" s="5" t="s">
        <v>641</v>
      </c>
      <c r="N41" s="5" t="s">
        <v>735</v>
      </c>
      <c r="O41" s="5" t="s">
        <v>650</v>
      </c>
      <c r="P41" s="5" t="s">
        <v>650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>
        <v>-8.9429999999999996</v>
      </c>
      <c r="AC41" s="5"/>
      <c r="AD41" s="5" t="s">
        <v>841</v>
      </c>
      <c r="AE41" s="5"/>
      <c r="AF41" s="5"/>
      <c r="AG41" s="5">
        <v>87.166062021394538</v>
      </c>
      <c r="AH41" s="5"/>
      <c r="AI41" s="5"/>
      <c r="AJ41" s="5"/>
      <c r="AK41" s="5"/>
      <c r="AL41" s="5"/>
    </row>
    <row r="42" spans="1:38">
      <c r="A42" s="14" t="s">
        <v>811</v>
      </c>
      <c r="B42" s="152" t="s">
        <v>820</v>
      </c>
      <c r="D42" t="str">
        <f t="shared" si="1"/>
        <v>FB</v>
      </c>
      <c r="E42" t="s">
        <v>882</v>
      </c>
      <c r="G42" s="5"/>
      <c r="H42" s="5">
        <v>1991</v>
      </c>
      <c r="I42" s="154">
        <v>9</v>
      </c>
      <c r="J42" s="5">
        <v>21</v>
      </c>
      <c r="K42" s="5"/>
      <c r="L42" s="5"/>
      <c r="M42" s="5" t="s">
        <v>641</v>
      </c>
      <c r="N42" s="5" t="s">
        <v>735</v>
      </c>
      <c r="O42" s="5" t="s">
        <v>650</v>
      </c>
      <c r="P42" s="5" t="s">
        <v>650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>
        <v>-9.1820000000000004</v>
      </c>
      <c r="AC42" s="5"/>
      <c r="AD42" s="5" t="s">
        <v>841</v>
      </c>
      <c r="AE42" s="5"/>
      <c r="AF42" s="5"/>
      <c r="AG42" s="5"/>
      <c r="AH42" s="5"/>
      <c r="AI42" s="5"/>
      <c r="AJ42" s="5"/>
      <c r="AK42" s="5"/>
      <c r="AL42" s="5"/>
    </row>
    <row r="43" spans="1:38">
      <c r="A43" s="14" t="s">
        <v>811</v>
      </c>
      <c r="B43" s="152" t="s">
        <v>820</v>
      </c>
      <c r="D43" t="str">
        <f t="shared" si="1"/>
        <v>FB</v>
      </c>
      <c r="E43" t="s">
        <v>883</v>
      </c>
      <c r="G43" s="5"/>
      <c r="H43" s="5">
        <v>1991</v>
      </c>
      <c r="I43" s="154">
        <v>9</v>
      </c>
      <c r="J43" s="5">
        <v>21</v>
      </c>
      <c r="K43" s="5"/>
      <c r="L43" s="5"/>
      <c r="M43" s="5" t="s">
        <v>641</v>
      </c>
      <c r="N43" s="5" t="s">
        <v>735</v>
      </c>
      <c r="O43" s="5" t="s">
        <v>650</v>
      </c>
      <c r="P43" s="5" t="s">
        <v>650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>
        <v>-9.1820000000000004</v>
      </c>
      <c r="AC43" s="5"/>
      <c r="AD43" s="5" t="s">
        <v>841</v>
      </c>
      <c r="AE43" s="5"/>
      <c r="AF43" s="5"/>
      <c r="AG43" s="5">
        <v>56.6</v>
      </c>
      <c r="AH43" s="5"/>
      <c r="AI43" s="5"/>
      <c r="AJ43" s="5"/>
      <c r="AK43" s="5"/>
      <c r="AL43" s="5"/>
    </row>
    <row r="44" spans="1:38">
      <c r="A44" s="14" t="s">
        <v>811</v>
      </c>
      <c r="B44" s="5" t="s">
        <v>820</v>
      </c>
      <c r="D44" t="str">
        <f t="shared" si="1"/>
        <v>FB</v>
      </c>
      <c r="E44" t="s">
        <v>884</v>
      </c>
      <c r="G44" s="5"/>
      <c r="H44" s="5">
        <v>1994</v>
      </c>
      <c r="I44" s="154">
        <v>10</v>
      </c>
      <c r="J44" s="5">
        <v>15</v>
      </c>
      <c r="K44" s="5" t="s">
        <v>637</v>
      </c>
      <c r="L44" s="5" t="s">
        <v>839</v>
      </c>
      <c r="M44" s="5" t="s">
        <v>641</v>
      </c>
      <c r="N44" s="5" t="s">
        <v>648</v>
      </c>
      <c r="O44" s="5" t="s">
        <v>650</v>
      </c>
      <c r="P44" s="5" t="s">
        <v>650</v>
      </c>
      <c r="Q44" s="5"/>
      <c r="R44" s="5"/>
      <c r="S44" s="5"/>
      <c r="T44" s="5"/>
      <c r="U44" s="5"/>
      <c r="V44" s="5"/>
      <c r="W44" s="5"/>
      <c r="X44" s="5"/>
      <c r="Y44" s="5"/>
      <c r="Z44" s="5">
        <v>4.0671400000000002</v>
      </c>
      <c r="AA44" s="5" t="s">
        <v>671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 t="s">
        <v>811</v>
      </c>
      <c r="B45" s="5" t="s">
        <v>820</v>
      </c>
      <c r="D45" t="str">
        <f t="shared" si="1"/>
        <v>FB</v>
      </c>
      <c r="E45" t="s">
        <v>885</v>
      </c>
      <c r="G45" s="5"/>
      <c r="H45" s="5">
        <v>1994</v>
      </c>
      <c r="I45" s="154">
        <v>10</v>
      </c>
      <c r="J45" s="5">
        <v>15</v>
      </c>
      <c r="K45" s="5" t="s">
        <v>637</v>
      </c>
      <c r="L45" s="5" t="s">
        <v>838</v>
      </c>
      <c r="M45" s="5" t="s">
        <v>641</v>
      </c>
      <c r="N45" s="5" t="s">
        <v>648</v>
      </c>
      <c r="O45" s="5" t="s">
        <v>650</v>
      </c>
      <c r="P45" s="5" t="s">
        <v>650</v>
      </c>
      <c r="Q45" s="5"/>
      <c r="R45" s="5"/>
      <c r="S45" s="5"/>
      <c r="T45" s="5"/>
      <c r="U45" s="5"/>
      <c r="V45" s="5"/>
      <c r="W45" s="5"/>
      <c r="X45" s="5"/>
      <c r="Y45" s="5"/>
      <c r="Z45" s="5">
        <v>5.9074999999999998</v>
      </c>
      <c r="AA45" s="5" t="s">
        <v>671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 t="s">
        <v>811</v>
      </c>
      <c r="B46" s="5" t="s">
        <v>820</v>
      </c>
      <c r="D46" t="str">
        <f t="shared" si="1"/>
        <v>FB</v>
      </c>
      <c r="E46" t="s">
        <v>886</v>
      </c>
      <c r="G46" s="5"/>
      <c r="H46" s="5">
        <v>1994</v>
      </c>
      <c r="I46" s="154">
        <v>11</v>
      </c>
      <c r="J46" s="5">
        <v>15</v>
      </c>
      <c r="K46" s="5" t="s">
        <v>637</v>
      </c>
      <c r="L46" s="5" t="s">
        <v>837</v>
      </c>
      <c r="M46" s="5" t="s">
        <v>641</v>
      </c>
      <c r="N46" s="5" t="s">
        <v>648</v>
      </c>
      <c r="O46" s="5" t="s">
        <v>650</v>
      </c>
      <c r="P46" s="5" t="s">
        <v>650</v>
      </c>
      <c r="Q46" s="5"/>
      <c r="R46" s="5"/>
      <c r="S46" s="5"/>
      <c r="T46" s="5"/>
      <c r="U46" s="5"/>
      <c r="V46" s="5"/>
      <c r="W46" s="5"/>
      <c r="X46" s="5"/>
      <c r="Y46" s="5"/>
      <c r="Z46" s="5">
        <v>4.2534000000000001</v>
      </c>
      <c r="AA46" s="5" t="s">
        <v>671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 t="s">
        <v>811</v>
      </c>
      <c r="B47" s="5" t="s">
        <v>820</v>
      </c>
      <c r="D47" t="str">
        <f t="shared" si="1"/>
        <v>FB</v>
      </c>
      <c r="E47" t="s">
        <v>887</v>
      </c>
      <c r="G47" s="5"/>
      <c r="H47" s="5">
        <v>1994</v>
      </c>
      <c r="I47" s="154">
        <v>11</v>
      </c>
      <c r="J47" s="5">
        <v>15</v>
      </c>
      <c r="K47" s="5" t="s">
        <v>637</v>
      </c>
      <c r="L47" s="5" t="s">
        <v>838</v>
      </c>
      <c r="M47" s="5" t="s">
        <v>641</v>
      </c>
      <c r="N47" s="5" t="s">
        <v>648</v>
      </c>
      <c r="O47" s="5" t="s">
        <v>650</v>
      </c>
      <c r="P47" s="5" t="s">
        <v>650</v>
      </c>
      <c r="Q47" s="5"/>
      <c r="R47" s="5"/>
      <c r="S47" s="5"/>
      <c r="T47" s="5"/>
      <c r="U47" s="5"/>
      <c r="V47" s="5"/>
      <c r="W47" s="5"/>
      <c r="X47" s="5"/>
      <c r="Y47" s="5"/>
      <c r="Z47" s="5">
        <v>6.2244200000000003</v>
      </c>
      <c r="AA47" s="5" t="s">
        <v>671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20" t="s">
        <v>811</v>
      </c>
      <c r="B48" s="5" t="s">
        <v>820</v>
      </c>
      <c r="D48" t="str">
        <f t="shared" si="1"/>
        <v>FB</v>
      </c>
      <c r="E48" t="s">
        <v>888</v>
      </c>
      <c r="G48" s="5"/>
      <c r="H48" s="5">
        <v>1994</v>
      </c>
      <c r="I48" s="153">
        <v>8</v>
      </c>
      <c r="J48" s="5">
        <v>15</v>
      </c>
      <c r="K48" s="5" t="s">
        <v>637</v>
      </c>
      <c r="L48" s="5" t="s">
        <v>837</v>
      </c>
      <c r="M48" s="5" t="s">
        <v>641</v>
      </c>
      <c r="N48" s="5" t="s">
        <v>648</v>
      </c>
      <c r="O48" s="5" t="s">
        <v>650</v>
      </c>
      <c r="P48" s="5" t="s">
        <v>650</v>
      </c>
      <c r="Q48" s="5"/>
      <c r="R48" s="5"/>
      <c r="S48" s="5"/>
      <c r="T48" s="5"/>
      <c r="U48" s="5"/>
      <c r="V48" s="5"/>
      <c r="W48" s="5"/>
      <c r="X48" s="5"/>
      <c r="Y48" s="5"/>
      <c r="Z48" s="5">
        <v>0.52263999999999999</v>
      </c>
      <c r="AA48" s="5" t="s">
        <v>671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20" t="s">
        <v>811</v>
      </c>
      <c r="B49" s="5" t="s">
        <v>820</v>
      </c>
      <c r="D49" t="str">
        <f t="shared" si="1"/>
        <v>FB</v>
      </c>
      <c r="E49" t="s">
        <v>889</v>
      </c>
      <c r="G49" s="5"/>
      <c r="H49" s="5">
        <v>1994</v>
      </c>
      <c r="I49" s="154">
        <v>9</v>
      </c>
      <c r="J49" s="5">
        <v>15</v>
      </c>
      <c r="K49" s="5" t="s">
        <v>637</v>
      </c>
      <c r="L49" s="5" t="s">
        <v>837</v>
      </c>
      <c r="M49" s="5" t="s">
        <v>641</v>
      </c>
      <c r="N49" s="5" t="s">
        <v>648</v>
      </c>
      <c r="O49" s="5" t="s">
        <v>650</v>
      </c>
      <c r="P49" s="5" t="s">
        <v>650</v>
      </c>
      <c r="Q49" s="5"/>
      <c r="R49" s="5"/>
      <c r="S49" s="5"/>
      <c r="T49" s="5"/>
      <c r="U49" s="5"/>
      <c r="V49" s="5"/>
      <c r="W49" s="5"/>
      <c r="X49" s="5"/>
      <c r="Y49" s="5"/>
      <c r="Z49" s="5">
        <v>0.46148</v>
      </c>
      <c r="AA49" s="5" t="s">
        <v>671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20" t="s">
        <v>811</v>
      </c>
      <c r="B50" s="5" t="s">
        <v>820</v>
      </c>
      <c r="D50" t="str">
        <f t="shared" si="1"/>
        <v>FB</v>
      </c>
      <c r="E50" t="s">
        <v>890</v>
      </c>
      <c r="G50" s="5"/>
      <c r="H50" s="5">
        <v>1994</v>
      </c>
      <c r="I50" s="154">
        <v>9</v>
      </c>
      <c r="J50" s="5">
        <v>15</v>
      </c>
      <c r="K50" s="5" t="s">
        <v>637</v>
      </c>
      <c r="L50" s="5" t="s">
        <v>838</v>
      </c>
      <c r="M50" s="5" t="s">
        <v>641</v>
      </c>
      <c r="N50" s="5" t="s">
        <v>648</v>
      </c>
      <c r="O50" s="5" t="s">
        <v>650</v>
      </c>
      <c r="P50" s="5" t="s">
        <v>650</v>
      </c>
      <c r="Q50" s="5"/>
      <c r="R50" s="5"/>
      <c r="S50" s="5"/>
      <c r="T50" s="5"/>
      <c r="U50" s="5"/>
      <c r="V50" s="5"/>
      <c r="W50" s="5"/>
      <c r="X50" s="5"/>
      <c r="Y50" s="5"/>
      <c r="Z50" s="5">
        <v>0.53098000000000001</v>
      </c>
      <c r="AA50" s="5" t="s">
        <v>671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 t="s">
        <v>811</v>
      </c>
      <c r="B51" s="5" t="s">
        <v>820</v>
      </c>
      <c r="D51" t="str">
        <f t="shared" si="1"/>
        <v>FB</v>
      </c>
      <c r="E51" t="s">
        <v>891</v>
      </c>
      <c r="G51" s="5"/>
      <c r="H51" s="5">
        <v>1995</v>
      </c>
      <c r="I51" s="154">
        <v>10</v>
      </c>
      <c r="J51" s="5">
        <v>22</v>
      </c>
      <c r="K51" s="5" t="s">
        <v>637</v>
      </c>
      <c r="L51" s="5"/>
      <c r="M51" s="5" t="s">
        <v>641</v>
      </c>
      <c r="N51" s="5" t="s">
        <v>648</v>
      </c>
      <c r="O51" s="5" t="s">
        <v>650</v>
      </c>
      <c r="P51" s="5" t="s">
        <v>650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57"/>
      <c r="AC51" s="5"/>
      <c r="AD51" s="5" t="s">
        <v>841</v>
      </c>
      <c r="AE51" s="5"/>
      <c r="AF51" s="5"/>
      <c r="AG51" s="157">
        <v>83.9</v>
      </c>
      <c r="AH51" s="5"/>
      <c r="AI51" s="5"/>
      <c r="AJ51" s="5"/>
      <c r="AK51" s="5"/>
      <c r="AL51" s="5"/>
    </row>
    <row r="52" spans="1:38">
      <c r="A52" s="14" t="s">
        <v>811</v>
      </c>
      <c r="B52" s="5" t="s">
        <v>820</v>
      </c>
      <c r="D52" t="str">
        <f t="shared" si="1"/>
        <v>FB</v>
      </c>
      <c r="E52" t="s">
        <v>892</v>
      </c>
      <c r="G52" s="5"/>
      <c r="H52" s="5">
        <v>1995</v>
      </c>
      <c r="I52" s="154">
        <v>10</v>
      </c>
      <c r="J52" s="5">
        <v>22</v>
      </c>
      <c r="K52" s="5" t="s">
        <v>637</v>
      </c>
      <c r="L52" s="5" t="s">
        <v>842</v>
      </c>
      <c r="M52" s="5" t="s">
        <v>641</v>
      </c>
      <c r="N52" s="5" t="s">
        <v>647</v>
      </c>
      <c r="O52" s="5" t="s">
        <v>650</v>
      </c>
      <c r="P52" s="5" t="s">
        <v>650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>
        <v>-25.8</v>
      </c>
      <c r="AC52" s="5"/>
      <c r="AD52" s="5" t="s">
        <v>841</v>
      </c>
      <c r="AE52" s="5"/>
      <c r="AF52" s="5"/>
      <c r="AG52" s="5">
        <v>456.5</v>
      </c>
      <c r="AH52" s="5"/>
      <c r="AI52" s="5"/>
      <c r="AJ52" s="5"/>
      <c r="AK52" s="5"/>
      <c r="AL52" s="5"/>
    </row>
    <row r="53" spans="1:38">
      <c r="A53" s="14" t="s">
        <v>811</v>
      </c>
      <c r="B53" s="5" t="s">
        <v>820</v>
      </c>
      <c r="D53" t="str">
        <f t="shared" si="1"/>
        <v>FB</v>
      </c>
      <c r="E53" t="s">
        <v>893</v>
      </c>
      <c r="G53" s="5"/>
      <c r="H53" s="5">
        <v>1995</v>
      </c>
      <c r="I53" s="154">
        <v>1</v>
      </c>
      <c r="J53" s="5">
        <v>15</v>
      </c>
      <c r="K53" s="5" t="s">
        <v>637</v>
      </c>
      <c r="L53" s="5" t="s">
        <v>837</v>
      </c>
      <c r="M53" s="5" t="s">
        <v>641</v>
      </c>
      <c r="N53" s="5" t="s">
        <v>648</v>
      </c>
      <c r="O53" s="5" t="s">
        <v>650</v>
      </c>
      <c r="P53" s="5" t="s">
        <v>650</v>
      </c>
      <c r="Q53" s="5"/>
      <c r="R53" s="5"/>
      <c r="S53" s="5"/>
      <c r="T53" s="5"/>
      <c r="U53" s="5"/>
      <c r="V53" s="5"/>
      <c r="W53" s="5"/>
      <c r="X53" s="5"/>
      <c r="Y53" s="5"/>
      <c r="Z53" s="5">
        <v>3.0051800000000002</v>
      </c>
      <c r="AA53" s="5" t="s">
        <v>671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 t="s">
        <v>811</v>
      </c>
      <c r="B54" s="5" t="s">
        <v>820</v>
      </c>
      <c r="D54" t="str">
        <f t="shared" si="1"/>
        <v>FB</v>
      </c>
      <c r="E54" t="s">
        <v>894</v>
      </c>
      <c r="G54" s="5"/>
      <c r="H54" s="5">
        <v>1995</v>
      </c>
      <c r="I54" s="154">
        <v>1</v>
      </c>
      <c r="J54" s="5">
        <v>15</v>
      </c>
      <c r="K54" s="5" t="s">
        <v>637</v>
      </c>
      <c r="L54" s="5" t="s">
        <v>838</v>
      </c>
      <c r="M54" s="5" t="s">
        <v>641</v>
      </c>
      <c r="N54" s="5" t="s">
        <v>648</v>
      </c>
      <c r="O54" s="5" t="s">
        <v>650</v>
      </c>
      <c r="P54" s="5" t="s">
        <v>650</v>
      </c>
      <c r="Q54" s="5"/>
      <c r="R54" s="5"/>
      <c r="S54" s="5"/>
      <c r="T54" s="5"/>
      <c r="U54" s="5"/>
      <c r="V54" s="5"/>
      <c r="W54" s="5"/>
      <c r="X54" s="5"/>
      <c r="Y54" s="5"/>
      <c r="Z54" s="5">
        <v>4.2339399999999996</v>
      </c>
      <c r="AA54" s="5" t="s">
        <v>671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 t="s">
        <v>811</v>
      </c>
      <c r="B55" s="5" t="s">
        <v>820</v>
      </c>
      <c r="D55" t="str">
        <f t="shared" si="1"/>
        <v>FB</v>
      </c>
      <c r="E55" t="s">
        <v>895</v>
      </c>
      <c r="G55" s="5"/>
      <c r="H55" s="5">
        <v>1995</v>
      </c>
      <c r="I55" s="154">
        <v>1</v>
      </c>
      <c r="J55" s="5">
        <v>25</v>
      </c>
      <c r="K55" s="5" t="s">
        <v>637</v>
      </c>
      <c r="L55" s="5"/>
      <c r="M55" s="5" t="s">
        <v>641</v>
      </c>
      <c r="N55" s="5" t="s">
        <v>648</v>
      </c>
      <c r="O55" s="5" t="s">
        <v>650</v>
      </c>
      <c r="P55" s="5" t="s">
        <v>650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57">
        <v>-27.8</v>
      </c>
      <c r="AC55" s="5"/>
      <c r="AD55" s="5" t="s">
        <v>841</v>
      </c>
      <c r="AE55" s="5"/>
      <c r="AF55" s="5"/>
      <c r="AG55" s="157">
        <v>134.80000000000001</v>
      </c>
      <c r="AH55" s="5"/>
      <c r="AI55" s="5"/>
      <c r="AJ55" s="5"/>
      <c r="AK55" s="5"/>
      <c r="AL55" s="5"/>
    </row>
    <row r="56" spans="1:38">
      <c r="A56" s="14" t="s">
        <v>811</v>
      </c>
      <c r="B56" s="5" t="s">
        <v>820</v>
      </c>
      <c r="D56" t="str">
        <f t="shared" si="1"/>
        <v>FB</v>
      </c>
      <c r="E56" t="s">
        <v>896</v>
      </c>
      <c r="G56" s="5"/>
      <c r="H56" s="5">
        <v>1995</v>
      </c>
      <c r="I56" s="154">
        <v>1</v>
      </c>
      <c r="J56" s="5">
        <v>25</v>
      </c>
      <c r="K56" s="5" t="s">
        <v>637</v>
      </c>
      <c r="L56" s="5" t="s">
        <v>842</v>
      </c>
      <c r="M56" s="5" t="s">
        <v>641</v>
      </c>
      <c r="N56" s="5" t="s">
        <v>647</v>
      </c>
      <c r="O56" s="5" t="s">
        <v>650</v>
      </c>
      <c r="P56" s="5" t="s">
        <v>650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57">
        <v>-25.5</v>
      </c>
      <c r="AC56" s="5"/>
      <c r="AD56" s="5" t="s">
        <v>841</v>
      </c>
      <c r="AE56" s="5"/>
      <c r="AF56" s="5"/>
      <c r="AG56" s="5">
        <v>137.1</v>
      </c>
      <c r="AH56" s="5"/>
      <c r="AI56" s="5"/>
      <c r="AJ56" s="5"/>
      <c r="AK56" s="5"/>
      <c r="AL56" s="5"/>
    </row>
    <row r="57" spans="1:38">
      <c r="A57" s="14" t="s">
        <v>811</v>
      </c>
      <c r="B57" s="5" t="s">
        <v>820</v>
      </c>
      <c r="D57" t="str">
        <f t="shared" si="1"/>
        <v>FB</v>
      </c>
      <c r="E57" t="s">
        <v>897</v>
      </c>
      <c r="G57" s="5"/>
      <c r="H57" s="5">
        <v>1995</v>
      </c>
      <c r="I57" s="154">
        <v>2</v>
      </c>
      <c r="J57" s="5">
        <v>15</v>
      </c>
      <c r="K57" s="5" t="s">
        <v>637</v>
      </c>
      <c r="L57" s="5" t="s">
        <v>837</v>
      </c>
      <c r="M57" s="5" t="s">
        <v>641</v>
      </c>
      <c r="N57" s="5" t="s">
        <v>648</v>
      </c>
      <c r="O57" s="5" t="s">
        <v>650</v>
      </c>
      <c r="P57" s="5" t="s">
        <v>650</v>
      </c>
      <c r="Q57" s="5"/>
      <c r="R57" s="5"/>
      <c r="S57" s="5"/>
      <c r="T57" s="5"/>
      <c r="U57" s="5"/>
      <c r="V57" s="5"/>
      <c r="W57" s="5"/>
      <c r="X57" s="5"/>
      <c r="Y57" s="5"/>
      <c r="Z57" s="5">
        <v>6.9166400000000001</v>
      </c>
      <c r="AA57" s="5" t="s">
        <v>671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 t="s">
        <v>811</v>
      </c>
      <c r="B58" s="5" t="s">
        <v>820</v>
      </c>
      <c r="D58" t="str">
        <f t="shared" si="1"/>
        <v>FB</v>
      </c>
      <c r="E58" t="s">
        <v>898</v>
      </c>
      <c r="G58" s="5"/>
      <c r="H58" s="5">
        <v>1995</v>
      </c>
      <c r="I58" s="154">
        <v>2</v>
      </c>
      <c r="J58" s="5">
        <v>15</v>
      </c>
      <c r="K58" s="5" t="s">
        <v>637</v>
      </c>
      <c r="L58" s="5" t="s">
        <v>838</v>
      </c>
      <c r="M58" s="5" t="s">
        <v>641</v>
      </c>
      <c r="N58" s="5" t="s">
        <v>648</v>
      </c>
      <c r="O58" s="5" t="s">
        <v>650</v>
      </c>
      <c r="P58" s="5" t="s">
        <v>650</v>
      </c>
      <c r="Q58" s="5"/>
      <c r="R58" s="5"/>
      <c r="S58" s="5"/>
      <c r="T58" s="5"/>
      <c r="U58" s="5"/>
      <c r="V58" s="5"/>
      <c r="W58" s="5"/>
      <c r="X58" s="5"/>
      <c r="Y58" s="5"/>
      <c r="Z58" s="5">
        <v>6.9249799999999997</v>
      </c>
      <c r="AA58" s="5" t="s">
        <v>671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 t="s">
        <v>811</v>
      </c>
      <c r="B59" s="5" t="s">
        <v>820</v>
      </c>
      <c r="D59" t="str">
        <f t="shared" si="1"/>
        <v>FB</v>
      </c>
      <c r="E59" t="s">
        <v>899</v>
      </c>
      <c r="G59" s="5"/>
      <c r="H59" s="5">
        <v>1995</v>
      </c>
      <c r="I59" s="154">
        <v>2</v>
      </c>
      <c r="J59" s="5">
        <v>17</v>
      </c>
      <c r="K59" s="5" t="s">
        <v>637</v>
      </c>
      <c r="L59" s="5"/>
      <c r="M59" s="5" t="s">
        <v>641</v>
      </c>
      <c r="N59" s="5" t="s">
        <v>648</v>
      </c>
      <c r="O59" s="5" t="s">
        <v>650</v>
      </c>
      <c r="P59" s="5" t="s">
        <v>650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57">
        <v>-27.367999999999999</v>
      </c>
      <c r="AC59" s="5"/>
      <c r="AD59" s="5" t="s">
        <v>841</v>
      </c>
      <c r="AE59" s="5"/>
      <c r="AF59" s="5"/>
      <c r="AG59" s="157">
        <v>135.19999999999999</v>
      </c>
      <c r="AH59" s="5"/>
      <c r="AI59" s="5"/>
      <c r="AJ59" s="5"/>
      <c r="AK59" s="5"/>
      <c r="AL59" s="5"/>
    </row>
    <row r="60" spans="1:38">
      <c r="A60" s="14" t="s">
        <v>811</v>
      </c>
      <c r="B60" s="5" t="s">
        <v>820</v>
      </c>
      <c r="D60" t="str">
        <f t="shared" si="1"/>
        <v>FB</v>
      </c>
      <c r="E60" t="s">
        <v>900</v>
      </c>
      <c r="G60" s="5"/>
      <c r="H60" s="5">
        <v>1995</v>
      </c>
      <c r="I60" s="154">
        <v>2</v>
      </c>
      <c r="J60" s="5">
        <v>17</v>
      </c>
      <c r="K60" s="5" t="s">
        <v>637</v>
      </c>
      <c r="L60" s="5" t="s">
        <v>842</v>
      </c>
      <c r="M60" s="5" t="s">
        <v>641</v>
      </c>
      <c r="N60" s="5" t="s">
        <v>647</v>
      </c>
      <c r="O60" s="5" t="s">
        <v>650</v>
      </c>
      <c r="P60" s="5" t="s">
        <v>650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57">
        <v>-24.8</v>
      </c>
      <c r="AC60" s="5"/>
      <c r="AD60" s="5" t="s">
        <v>841</v>
      </c>
      <c r="AE60" s="5"/>
      <c r="AF60" s="5"/>
      <c r="AG60" s="5">
        <v>137.69999999999999</v>
      </c>
      <c r="AH60" s="5"/>
      <c r="AI60" s="5"/>
      <c r="AJ60" s="5"/>
      <c r="AK60" s="5"/>
      <c r="AL60" s="5"/>
    </row>
    <row r="61" spans="1:38">
      <c r="A61" s="14" t="s">
        <v>811</v>
      </c>
      <c r="B61" s="5" t="s">
        <v>820</v>
      </c>
      <c r="D61" t="str">
        <f t="shared" si="1"/>
        <v>FB</v>
      </c>
      <c r="E61" t="s">
        <v>901</v>
      </c>
      <c r="G61" s="5"/>
      <c r="H61" s="5">
        <v>1995</v>
      </c>
      <c r="I61" s="154">
        <v>3</v>
      </c>
      <c r="J61" s="5">
        <v>15</v>
      </c>
      <c r="K61" s="5" t="s">
        <v>637</v>
      </c>
      <c r="L61" s="5" t="s">
        <v>837</v>
      </c>
      <c r="M61" s="5" t="s">
        <v>641</v>
      </c>
      <c r="N61" s="5" t="s">
        <v>648</v>
      </c>
      <c r="O61" s="5" t="s">
        <v>650</v>
      </c>
      <c r="P61" s="5" t="s">
        <v>650</v>
      </c>
      <c r="Q61" s="5"/>
      <c r="R61" s="5"/>
      <c r="S61" s="5"/>
      <c r="T61" s="5"/>
      <c r="U61" s="5"/>
      <c r="V61" s="5"/>
      <c r="W61" s="5"/>
      <c r="X61" s="5"/>
      <c r="Y61" s="5"/>
      <c r="Z61" s="5">
        <v>7.2057599999999997</v>
      </c>
      <c r="AA61" s="5" t="s">
        <v>671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 t="s">
        <v>811</v>
      </c>
      <c r="B62" s="5" t="s">
        <v>820</v>
      </c>
      <c r="D62" t="str">
        <f t="shared" si="1"/>
        <v>FB</v>
      </c>
      <c r="E62" t="s">
        <v>902</v>
      </c>
      <c r="G62" s="5"/>
      <c r="H62" s="5">
        <v>1995</v>
      </c>
      <c r="I62" s="154">
        <v>4</v>
      </c>
      <c r="J62" s="5">
        <v>15</v>
      </c>
      <c r="K62" s="5" t="s">
        <v>637</v>
      </c>
      <c r="L62" s="5" t="s">
        <v>837</v>
      </c>
      <c r="M62" s="5" t="s">
        <v>641</v>
      </c>
      <c r="N62" s="5" t="s">
        <v>648</v>
      </c>
      <c r="O62" s="5" t="s">
        <v>650</v>
      </c>
      <c r="P62" s="5" t="s">
        <v>650</v>
      </c>
      <c r="Q62" s="5"/>
      <c r="R62" s="5"/>
      <c r="S62" s="5"/>
      <c r="T62" s="5"/>
      <c r="U62" s="5"/>
      <c r="V62" s="5"/>
      <c r="W62" s="5"/>
      <c r="X62" s="5"/>
      <c r="Y62" s="5"/>
      <c r="Z62" s="5">
        <v>7.4809799999999997</v>
      </c>
      <c r="AA62" s="5" t="s">
        <v>671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 t="s">
        <v>811</v>
      </c>
      <c r="B63" s="5" t="s">
        <v>820</v>
      </c>
      <c r="D63" t="str">
        <f t="shared" si="1"/>
        <v>FB</v>
      </c>
      <c r="E63" t="s">
        <v>903</v>
      </c>
      <c r="G63" s="5"/>
      <c r="H63" s="5">
        <v>1995</v>
      </c>
      <c r="I63" s="154">
        <v>4</v>
      </c>
      <c r="J63" s="5">
        <v>15</v>
      </c>
      <c r="K63" s="5" t="s">
        <v>637</v>
      </c>
      <c r="L63" s="5" t="s">
        <v>838</v>
      </c>
      <c r="M63" s="5" t="s">
        <v>641</v>
      </c>
      <c r="N63" s="5" t="s">
        <v>648</v>
      </c>
      <c r="O63" s="5" t="s">
        <v>650</v>
      </c>
      <c r="P63" s="5" t="s">
        <v>650</v>
      </c>
      <c r="Q63" s="5"/>
      <c r="R63" s="5"/>
      <c r="S63" s="5"/>
      <c r="T63" s="5"/>
      <c r="U63" s="5"/>
      <c r="V63" s="5"/>
      <c r="W63" s="5"/>
      <c r="X63" s="5"/>
      <c r="Y63" s="5"/>
      <c r="Z63" s="5">
        <v>8.2732799999999997</v>
      </c>
      <c r="AA63" s="5" t="s">
        <v>671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 t="s">
        <v>811</v>
      </c>
      <c r="B64" s="5" t="s">
        <v>820</v>
      </c>
      <c r="D64" t="str">
        <f t="shared" si="1"/>
        <v>FB</v>
      </c>
      <c r="E64" t="s">
        <v>904</v>
      </c>
      <c r="G64" s="5"/>
      <c r="H64" s="5">
        <v>1995</v>
      </c>
      <c r="I64" s="154">
        <v>4</v>
      </c>
      <c r="J64" s="5">
        <v>28</v>
      </c>
      <c r="K64" s="5" t="s">
        <v>637</v>
      </c>
      <c r="L64" s="5"/>
      <c r="M64" s="5" t="s">
        <v>641</v>
      </c>
      <c r="N64" s="5" t="s">
        <v>648</v>
      </c>
      <c r="O64" s="5" t="s">
        <v>650</v>
      </c>
      <c r="P64" s="5" t="s">
        <v>650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57">
        <v>-26.745999999999999</v>
      </c>
      <c r="AC64" s="5"/>
      <c r="AD64" s="5" t="s">
        <v>841</v>
      </c>
      <c r="AE64" s="5"/>
      <c r="AF64" s="5"/>
      <c r="AG64" s="157">
        <v>129.1</v>
      </c>
      <c r="AH64" s="5"/>
      <c r="AI64" s="5"/>
      <c r="AJ64" s="5"/>
      <c r="AK64" s="5"/>
      <c r="AL64" s="5"/>
    </row>
    <row r="65" spans="1:38">
      <c r="A65" s="14" t="s">
        <v>811</v>
      </c>
      <c r="B65" s="5" t="s">
        <v>820</v>
      </c>
      <c r="D65" t="str">
        <f t="shared" si="1"/>
        <v>FB</v>
      </c>
      <c r="E65" t="s">
        <v>905</v>
      </c>
      <c r="G65" s="5"/>
      <c r="H65" s="5">
        <v>1995</v>
      </c>
      <c r="I65" s="154">
        <v>4</v>
      </c>
      <c r="J65" s="5">
        <v>28</v>
      </c>
      <c r="K65" s="5" t="s">
        <v>637</v>
      </c>
      <c r="L65" s="5" t="s">
        <v>842</v>
      </c>
      <c r="M65" s="5" t="s">
        <v>641</v>
      </c>
      <c r="N65" s="5" t="s">
        <v>647</v>
      </c>
      <c r="O65" s="5" t="s">
        <v>650</v>
      </c>
      <c r="P65" s="5" t="s">
        <v>650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57"/>
      <c r="AC65" s="5"/>
      <c r="AD65" s="5" t="s">
        <v>841</v>
      </c>
      <c r="AE65" s="5"/>
      <c r="AF65" s="5"/>
      <c r="AG65" s="5">
        <v>130.69999999999999</v>
      </c>
      <c r="AH65" s="5"/>
      <c r="AI65" s="5"/>
      <c r="AJ65" s="5"/>
      <c r="AK65" s="5"/>
      <c r="AL65" s="5"/>
    </row>
    <row r="66" spans="1:38">
      <c r="A66" s="14" t="s">
        <v>811</v>
      </c>
      <c r="B66" s="5" t="s">
        <v>820</v>
      </c>
      <c r="D66" t="str">
        <f t="shared" si="1"/>
        <v>FB</v>
      </c>
      <c r="E66" t="s">
        <v>906</v>
      </c>
      <c r="G66" s="5"/>
      <c r="H66" s="5">
        <v>1995</v>
      </c>
      <c r="I66" s="154">
        <v>4</v>
      </c>
      <c r="J66" s="5">
        <v>7</v>
      </c>
      <c r="K66" s="5" t="s">
        <v>637</v>
      </c>
      <c r="L66" s="5"/>
      <c r="M66" s="5" t="s">
        <v>641</v>
      </c>
      <c r="N66" s="5" t="s">
        <v>648</v>
      </c>
      <c r="O66" s="5" t="s">
        <v>650</v>
      </c>
      <c r="P66" s="5" t="s">
        <v>650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57">
        <v>-27.724</v>
      </c>
      <c r="AC66" s="5"/>
      <c r="AD66" s="5" t="s">
        <v>841</v>
      </c>
      <c r="AE66" s="5"/>
      <c r="AF66" s="5"/>
      <c r="AG66" s="157">
        <v>142.4</v>
      </c>
      <c r="AH66" s="5"/>
      <c r="AI66" s="5"/>
      <c r="AJ66" s="5"/>
      <c r="AK66" s="5"/>
      <c r="AL66" s="5"/>
    </row>
    <row r="67" spans="1:38">
      <c r="A67" s="14" t="s">
        <v>811</v>
      </c>
      <c r="B67" s="5" t="s">
        <v>820</v>
      </c>
      <c r="D67" t="str">
        <f t="shared" si="1"/>
        <v>FB</v>
      </c>
      <c r="E67" t="s">
        <v>907</v>
      </c>
      <c r="G67" s="5"/>
      <c r="H67" s="5">
        <v>1995</v>
      </c>
      <c r="I67" s="154">
        <v>4</v>
      </c>
      <c r="J67" s="5">
        <v>7</v>
      </c>
      <c r="K67" s="5" t="s">
        <v>637</v>
      </c>
      <c r="L67" s="5" t="s">
        <v>842</v>
      </c>
      <c r="M67" s="5" t="s">
        <v>641</v>
      </c>
      <c r="N67" s="5" t="s">
        <v>647</v>
      </c>
      <c r="O67" s="5" t="s">
        <v>650</v>
      </c>
      <c r="P67" s="5" t="s">
        <v>650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58">
        <v>-24.4</v>
      </c>
      <c r="AC67" s="5"/>
      <c r="AD67" s="5" t="s">
        <v>841</v>
      </c>
      <c r="AE67" s="5"/>
      <c r="AF67" s="5"/>
      <c r="AG67" s="5">
        <v>143.9</v>
      </c>
      <c r="AH67" s="5"/>
      <c r="AI67" s="5"/>
      <c r="AJ67" s="5"/>
      <c r="AK67" s="5"/>
      <c r="AL67" s="5"/>
    </row>
    <row r="68" spans="1:38">
      <c r="A68" s="14" t="s">
        <v>811</v>
      </c>
      <c r="B68" s="5" t="s">
        <v>820</v>
      </c>
      <c r="D68" t="str">
        <f t="shared" ref="D68:D99" si="2">IF(B68="Fallbrook","FB",IF(B68="Musick","M",IF(B68="Chiquito","C",IF(B68="Fallbrook_OCD","FB_OCD"))))</f>
        <v>FB</v>
      </c>
      <c r="E68" t="s">
        <v>908</v>
      </c>
      <c r="G68" s="5"/>
      <c r="H68" s="5">
        <v>1995</v>
      </c>
      <c r="I68" s="154">
        <v>5</v>
      </c>
      <c r="J68" s="5">
        <v>15</v>
      </c>
      <c r="K68" s="5" t="s">
        <v>637</v>
      </c>
      <c r="L68" s="5" t="s">
        <v>837</v>
      </c>
      <c r="M68" s="5" t="s">
        <v>641</v>
      </c>
      <c r="N68" s="5" t="s">
        <v>648</v>
      </c>
      <c r="O68" s="5" t="s">
        <v>650</v>
      </c>
      <c r="P68" s="5" t="s">
        <v>650</v>
      </c>
      <c r="Q68" s="5"/>
      <c r="R68" s="5"/>
      <c r="S68" s="5"/>
      <c r="T68" s="5"/>
      <c r="U68" s="5"/>
      <c r="V68" s="5"/>
      <c r="W68" s="5"/>
      <c r="X68" s="5"/>
      <c r="Y68" s="5"/>
      <c r="Z68" s="156">
        <v>4.4174199999999999</v>
      </c>
      <c r="AA68" s="5" t="s">
        <v>671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>
      <c r="A69" s="14" t="s">
        <v>811</v>
      </c>
      <c r="B69" s="5" t="s">
        <v>820</v>
      </c>
      <c r="D69" t="str">
        <f t="shared" si="2"/>
        <v>FB</v>
      </c>
      <c r="E69" t="s">
        <v>909</v>
      </c>
      <c r="G69" s="5"/>
      <c r="H69" s="5">
        <v>1995</v>
      </c>
      <c r="I69" s="154">
        <v>5</v>
      </c>
      <c r="J69" s="5">
        <v>15</v>
      </c>
      <c r="K69" s="5" t="s">
        <v>637</v>
      </c>
      <c r="L69" s="5" t="s">
        <v>838</v>
      </c>
      <c r="M69" s="5" t="s">
        <v>641</v>
      </c>
      <c r="N69" s="5" t="s">
        <v>648</v>
      </c>
      <c r="O69" s="5" t="s">
        <v>650</v>
      </c>
      <c r="P69" s="5" t="s">
        <v>650</v>
      </c>
      <c r="Q69" s="5"/>
      <c r="R69" s="5"/>
      <c r="S69" s="5"/>
      <c r="T69" s="5"/>
      <c r="U69" s="5"/>
      <c r="V69" s="5"/>
      <c r="W69" s="5"/>
      <c r="X69" s="5"/>
      <c r="Y69" s="5"/>
      <c r="Z69" s="5">
        <v>5.6433999999999997</v>
      </c>
      <c r="AA69" s="5" t="s">
        <v>671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>
      <c r="A70" s="14" t="s">
        <v>811</v>
      </c>
      <c r="B70" s="5" t="s">
        <v>820</v>
      </c>
      <c r="D70" t="str">
        <f t="shared" si="2"/>
        <v>FB</v>
      </c>
      <c r="E70" t="s">
        <v>910</v>
      </c>
      <c r="G70" s="5"/>
      <c r="H70" s="5">
        <v>1995</v>
      </c>
      <c r="I70" s="154">
        <v>5</v>
      </c>
      <c r="J70" s="5">
        <v>31</v>
      </c>
      <c r="K70" s="5" t="s">
        <v>637</v>
      </c>
      <c r="L70" s="5"/>
      <c r="M70" s="5" t="s">
        <v>641</v>
      </c>
      <c r="N70" s="5" t="s">
        <v>648</v>
      </c>
      <c r="O70" s="5" t="s">
        <v>650</v>
      </c>
      <c r="P70" s="5" t="s">
        <v>650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57">
        <v>-24.963999999999999</v>
      </c>
      <c r="AC70" s="5"/>
      <c r="AD70" s="5" t="s">
        <v>841</v>
      </c>
      <c r="AE70" s="5"/>
      <c r="AF70" s="5"/>
      <c r="AG70" s="157">
        <v>122.4</v>
      </c>
      <c r="AH70" s="5"/>
      <c r="AI70" s="5"/>
      <c r="AJ70" s="5"/>
      <c r="AK70" s="5"/>
      <c r="AL70" s="5"/>
    </row>
    <row r="71" spans="1:38">
      <c r="A71" s="14" t="s">
        <v>811</v>
      </c>
      <c r="B71" s="5" t="s">
        <v>820</v>
      </c>
      <c r="D71" t="str">
        <f t="shared" si="2"/>
        <v>FB</v>
      </c>
      <c r="E71" t="s">
        <v>911</v>
      </c>
      <c r="G71" s="5"/>
      <c r="H71" s="5">
        <v>1995</v>
      </c>
      <c r="I71" s="154">
        <v>5</v>
      </c>
      <c r="J71" s="5">
        <v>31</v>
      </c>
      <c r="K71" s="5" t="s">
        <v>637</v>
      </c>
      <c r="L71" s="5" t="s">
        <v>842</v>
      </c>
      <c r="M71" s="5" t="s">
        <v>641</v>
      </c>
      <c r="N71" s="5" t="s">
        <v>647</v>
      </c>
      <c r="O71" s="5" t="s">
        <v>650</v>
      </c>
      <c r="P71" s="5" t="s">
        <v>650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58">
        <v>-24.7</v>
      </c>
      <c r="AC71" s="5"/>
      <c r="AD71" s="5" t="s">
        <v>841</v>
      </c>
      <c r="AE71" s="5"/>
      <c r="AF71" s="5"/>
      <c r="AG71" s="5">
        <v>125.5</v>
      </c>
      <c r="AH71" s="5"/>
      <c r="AI71" s="5"/>
      <c r="AJ71" s="5"/>
      <c r="AK71" s="5"/>
      <c r="AL71" s="5"/>
    </row>
    <row r="72" spans="1:38">
      <c r="A72" s="14" t="s">
        <v>811</v>
      </c>
      <c r="B72" s="5" t="s">
        <v>820</v>
      </c>
      <c r="D72" t="str">
        <f t="shared" si="2"/>
        <v>FB</v>
      </c>
      <c r="E72" t="s">
        <v>912</v>
      </c>
      <c r="G72" s="5"/>
      <c r="H72" s="5">
        <v>1995</v>
      </c>
      <c r="I72" s="154">
        <v>6</v>
      </c>
      <c r="J72" s="5">
        <v>15</v>
      </c>
      <c r="K72" s="5" t="s">
        <v>637</v>
      </c>
      <c r="L72" s="5" t="s">
        <v>837</v>
      </c>
      <c r="M72" s="5" t="s">
        <v>641</v>
      </c>
      <c r="N72" s="5" t="s">
        <v>648</v>
      </c>
      <c r="O72" s="5" t="s">
        <v>650</v>
      </c>
      <c r="P72" s="5" t="s">
        <v>650</v>
      </c>
      <c r="Q72" s="5"/>
      <c r="R72" s="5"/>
      <c r="S72" s="5"/>
      <c r="T72" s="5"/>
      <c r="U72" s="5"/>
      <c r="V72" s="5"/>
      <c r="W72" s="5"/>
      <c r="X72" s="5"/>
      <c r="Y72" s="5"/>
      <c r="Z72" s="5">
        <v>1.5456799999999999</v>
      </c>
      <c r="AA72" s="5" t="s">
        <v>671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>
      <c r="A73" s="14" t="s">
        <v>811</v>
      </c>
      <c r="B73" s="5" t="s">
        <v>820</v>
      </c>
      <c r="D73" t="str">
        <f t="shared" si="2"/>
        <v>FB</v>
      </c>
      <c r="E73" t="s">
        <v>913</v>
      </c>
      <c r="G73" s="5"/>
      <c r="H73" s="5">
        <v>1995</v>
      </c>
      <c r="I73" s="154">
        <v>6</v>
      </c>
      <c r="J73" s="5">
        <v>15</v>
      </c>
      <c r="K73" s="5" t="s">
        <v>637</v>
      </c>
      <c r="L73" s="5" t="s">
        <v>838</v>
      </c>
      <c r="M73" s="5" t="s">
        <v>641</v>
      </c>
      <c r="N73" s="5" t="s">
        <v>648</v>
      </c>
      <c r="O73" s="5" t="s">
        <v>650</v>
      </c>
      <c r="P73" s="5" t="s">
        <v>650</v>
      </c>
      <c r="Q73" s="5"/>
      <c r="R73" s="5"/>
      <c r="S73" s="5"/>
      <c r="T73" s="5"/>
      <c r="U73" s="5"/>
      <c r="V73" s="5"/>
      <c r="W73" s="5"/>
      <c r="X73" s="5"/>
      <c r="Y73" s="5"/>
      <c r="Z73" s="5">
        <v>2.3101799999999999</v>
      </c>
      <c r="AA73" s="5" t="s">
        <v>671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>
      <c r="A74" s="14" t="s">
        <v>811</v>
      </c>
      <c r="B74" s="5" t="s">
        <v>820</v>
      </c>
      <c r="D74" t="str">
        <f t="shared" si="2"/>
        <v>FB</v>
      </c>
      <c r="E74" t="s">
        <v>914</v>
      </c>
      <c r="G74" s="5"/>
      <c r="H74" s="5">
        <v>1995</v>
      </c>
      <c r="I74" s="154">
        <v>6</v>
      </c>
      <c r="J74" s="5">
        <v>25</v>
      </c>
      <c r="K74" s="5" t="s">
        <v>637</v>
      </c>
      <c r="L74" s="5"/>
      <c r="M74" s="5" t="s">
        <v>641</v>
      </c>
      <c r="N74" s="5" t="s">
        <v>648</v>
      </c>
      <c r="O74" s="5" t="s">
        <v>650</v>
      </c>
      <c r="P74" s="5" t="s">
        <v>650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57">
        <v>-24.437999999999999</v>
      </c>
      <c r="AC74" s="5"/>
      <c r="AD74" s="5" t="s">
        <v>841</v>
      </c>
      <c r="AE74" s="5"/>
      <c r="AF74" s="5"/>
      <c r="AG74" s="157">
        <v>102.2</v>
      </c>
      <c r="AH74" s="5"/>
      <c r="AI74" s="5"/>
      <c r="AJ74" s="5"/>
      <c r="AK74" s="5"/>
      <c r="AL74" s="5"/>
    </row>
    <row r="75" spans="1:38">
      <c r="A75" s="14" t="s">
        <v>811</v>
      </c>
      <c r="B75" s="5" t="s">
        <v>820</v>
      </c>
      <c r="D75" t="str">
        <f t="shared" si="2"/>
        <v>FB</v>
      </c>
      <c r="E75" t="s">
        <v>915</v>
      </c>
      <c r="G75" s="5"/>
      <c r="H75" s="5">
        <v>1995</v>
      </c>
      <c r="I75" s="154">
        <v>6</v>
      </c>
      <c r="J75" s="5">
        <v>25</v>
      </c>
      <c r="K75" s="5" t="s">
        <v>637</v>
      </c>
      <c r="L75" s="5" t="s">
        <v>842</v>
      </c>
      <c r="M75" s="5" t="s">
        <v>641</v>
      </c>
      <c r="N75" s="5" t="s">
        <v>647</v>
      </c>
      <c r="O75" s="5" t="s">
        <v>650</v>
      </c>
      <c r="P75" s="5" t="s">
        <v>650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58">
        <v>-24.1</v>
      </c>
      <c r="AC75" s="5"/>
      <c r="AD75" s="5" t="s">
        <v>841</v>
      </c>
      <c r="AE75" s="5"/>
      <c r="AF75" s="5"/>
      <c r="AG75" s="5">
        <v>108.6</v>
      </c>
      <c r="AH75" s="5"/>
      <c r="AI75" s="5"/>
      <c r="AJ75" s="5"/>
      <c r="AK75" s="5"/>
      <c r="AL75" s="5"/>
    </row>
    <row r="76" spans="1:38">
      <c r="A76" s="14" t="s">
        <v>811</v>
      </c>
      <c r="B76" s="5" t="s">
        <v>820</v>
      </c>
      <c r="D76" t="str">
        <f t="shared" si="2"/>
        <v>FB</v>
      </c>
      <c r="E76" t="s">
        <v>916</v>
      </c>
      <c r="G76" s="5"/>
      <c r="H76" s="5">
        <v>1995</v>
      </c>
      <c r="I76" s="154">
        <v>6</v>
      </c>
      <c r="J76" s="5">
        <v>26</v>
      </c>
      <c r="K76" s="5" t="s">
        <v>637</v>
      </c>
      <c r="L76" s="5"/>
      <c r="M76" s="5" t="s">
        <v>641</v>
      </c>
      <c r="N76" s="5" t="s">
        <v>648</v>
      </c>
      <c r="O76" s="5" t="s">
        <v>650</v>
      </c>
      <c r="P76" s="5" t="s">
        <v>650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57">
        <v>-25.626000000000001</v>
      </c>
      <c r="AC76" s="5"/>
      <c r="AD76" s="5" t="s">
        <v>841</v>
      </c>
      <c r="AE76" s="5"/>
      <c r="AF76" s="5"/>
      <c r="AG76" s="157">
        <v>126.1</v>
      </c>
      <c r="AH76" s="5"/>
      <c r="AI76" s="5"/>
      <c r="AJ76" s="5"/>
      <c r="AK76" s="5"/>
      <c r="AL76" s="5"/>
    </row>
    <row r="77" spans="1:38">
      <c r="A77" s="14" t="s">
        <v>811</v>
      </c>
      <c r="B77" s="5" t="s">
        <v>820</v>
      </c>
      <c r="D77" t="str">
        <f t="shared" si="2"/>
        <v>FB</v>
      </c>
      <c r="E77" t="s">
        <v>917</v>
      </c>
      <c r="G77" s="5"/>
      <c r="H77" s="5">
        <v>1995</v>
      </c>
      <c r="I77" s="154">
        <v>6</v>
      </c>
      <c r="J77" s="5">
        <v>26</v>
      </c>
      <c r="K77" s="5" t="s">
        <v>637</v>
      </c>
      <c r="L77" s="5" t="s">
        <v>842</v>
      </c>
      <c r="M77" s="5" t="s">
        <v>641</v>
      </c>
      <c r="N77" s="5" t="s">
        <v>647</v>
      </c>
      <c r="O77" s="5" t="s">
        <v>650</v>
      </c>
      <c r="P77" s="5" t="s">
        <v>650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58">
        <v>-24.4</v>
      </c>
      <c r="AC77" s="5"/>
      <c r="AD77" s="5" t="s">
        <v>841</v>
      </c>
      <c r="AE77" s="5"/>
      <c r="AF77" s="5"/>
      <c r="AG77" s="5">
        <v>131.5</v>
      </c>
      <c r="AH77" s="5"/>
      <c r="AI77" s="5"/>
      <c r="AJ77" s="5"/>
      <c r="AK77" s="5"/>
      <c r="AL77" s="5"/>
    </row>
    <row r="78" spans="1:38">
      <c r="A78" s="14" t="s">
        <v>811</v>
      </c>
      <c r="B78" s="5" t="s">
        <v>820</v>
      </c>
      <c r="D78" t="str">
        <f t="shared" si="2"/>
        <v>FB</v>
      </c>
      <c r="E78" t="s">
        <v>918</v>
      </c>
      <c r="G78" s="5"/>
      <c r="H78" s="5">
        <v>1995</v>
      </c>
      <c r="I78" s="154">
        <v>7</v>
      </c>
      <c r="J78" s="5">
        <v>15</v>
      </c>
      <c r="K78" s="5" t="s">
        <v>637</v>
      </c>
      <c r="L78" s="5" t="s">
        <v>837</v>
      </c>
      <c r="M78" s="5" t="s">
        <v>641</v>
      </c>
      <c r="N78" s="5" t="s">
        <v>648</v>
      </c>
      <c r="O78" s="5" t="s">
        <v>650</v>
      </c>
      <c r="P78" s="5" t="s">
        <v>650</v>
      </c>
      <c r="Q78" s="5"/>
      <c r="R78" s="5"/>
      <c r="S78" s="5"/>
      <c r="T78" s="5"/>
      <c r="U78" s="5"/>
      <c r="V78" s="5"/>
      <c r="W78" s="5"/>
      <c r="X78" s="5"/>
      <c r="Y78" s="5"/>
      <c r="Z78" s="5">
        <v>0.78117999999999999</v>
      </c>
      <c r="AA78" s="5" t="s">
        <v>671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>
      <c r="A79" s="14" t="s">
        <v>811</v>
      </c>
      <c r="B79" s="5" t="s">
        <v>820</v>
      </c>
      <c r="D79" t="str">
        <f t="shared" si="2"/>
        <v>FB</v>
      </c>
      <c r="E79" t="s">
        <v>919</v>
      </c>
      <c r="G79" s="5"/>
      <c r="H79" s="5">
        <v>1995</v>
      </c>
      <c r="I79" s="154">
        <v>7</v>
      </c>
      <c r="J79" s="5">
        <v>15</v>
      </c>
      <c r="K79" s="5" t="s">
        <v>637</v>
      </c>
      <c r="L79" s="5" t="s">
        <v>838</v>
      </c>
      <c r="M79" s="5" t="s">
        <v>641</v>
      </c>
      <c r="N79" s="5" t="s">
        <v>648</v>
      </c>
      <c r="O79" s="5" t="s">
        <v>650</v>
      </c>
      <c r="P79" s="5" t="s">
        <v>650</v>
      </c>
      <c r="Q79" s="5"/>
      <c r="R79" s="5"/>
      <c r="S79" s="5"/>
      <c r="T79" s="5"/>
      <c r="U79" s="5"/>
      <c r="V79" s="5"/>
      <c r="W79" s="5"/>
      <c r="X79" s="5"/>
      <c r="Y79" s="5"/>
      <c r="Z79" s="5">
        <v>0.53932000000000002</v>
      </c>
      <c r="AA79" s="5" t="s">
        <v>671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>
      <c r="A80" s="14" t="s">
        <v>811</v>
      </c>
      <c r="B80" s="5" t="s">
        <v>820</v>
      </c>
      <c r="D80" t="str">
        <f t="shared" si="2"/>
        <v>FB</v>
      </c>
      <c r="E80" t="s">
        <v>920</v>
      </c>
      <c r="G80" s="5"/>
      <c r="H80" s="5">
        <v>1995</v>
      </c>
      <c r="I80" s="154">
        <v>7</v>
      </c>
      <c r="J80" s="5">
        <v>16</v>
      </c>
      <c r="K80" s="5" t="s">
        <v>637</v>
      </c>
      <c r="L80" s="5"/>
      <c r="M80" s="5" t="s">
        <v>641</v>
      </c>
      <c r="N80" s="5" t="s">
        <v>648</v>
      </c>
      <c r="O80" s="5" t="s">
        <v>650</v>
      </c>
      <c r="P80" s="5" t="s">
        <v>650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57">
        <v>-23</v>
      </c>
      <c r="AC80" s="5"/>
      <c r="AD80" s="5" t="s">
        <v>841</v>
      </c>
      <c r="AE80" s="5"/>
      <c r="AF80" s="5"/>
      <c r="AG80" s="157">
        <v>116.2</v>
      </c>
      <c r="AH80" s="5"/>
      <c r="AI80" s="5"/>
      <c r="AJ80" s="5"/>
      <c r="AK80" s="5"/>
      <c r="AL80" s="5"/>
    </row>
    <row r="81" spans="1:38">
      <c r="A81" s="14" t="s">
        <v>811</v>
      </c>
      <c r="B81" s="5" t="s">
        <v>820</v>
      </c>
      <c r="D81" t="str">
        <f t="shared" si="2"/>
        <v>FB</v>
      </c>
      <c r="E81" t="s">
        <v>921</v>
      </c>
      <c r="G81" s="5"/>
      <c r="H81" s="5">
        <v>1995</v>
      </c>
      <c r="I81" s="154">
        <v>7</v>
      </c>
      <c r="J81" s="5">
        <v>16</v>
      </c>
      <c r="K81" s="5" t="s">
        <v>637</v>
      </c>
      <c r="L81" s="5" t="s">
        <v>842</v>
      </c>
      <c r="M81" s="5" t="s">
        <v>641</v>
      </c>
      <c r="N81" s="5" t="s">
        <v>647</v>
      </c>
      <c r="O81" s="5" t="s">
        <v>650</v>
      </c>
      <c r="P81" s="5" t="s">
        <v>650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58">
        <v>-24.5</v>
      </c>
      <c r="AC81" s="5"/>
      <c r="AD81" s="5" t="s">
        <v>841</v>
      </c>
      <c r="AE81" s="5"/>
      <c r="AF81" s="5"/>
      <c r="AG81" s="5">
        <v>120.9</v>
      </c>
      <c r="AH81" s="5"/>
      <c r="AI81" s="5"/>
      <c r="AJ81" s="5"/>
      <c r="AK81" s="5"/>
      <c r="AL81" s="5"/>
    </row>
    <row r="82" spans="1:38">
      <c r="A82" s="14" t="s">
        <v>811</v>
      </c>
      <c r="B82" s="5" t="s">
        <v>820</v>
      </c>
      <c r="D82" t="str">
        <f t="shared" si="2"/>
        <v>FB</v>
      </c>
      <c r="E82" t="s">
        <v>922</v>
      </c>
      <c r="G82" s="5"/>
      <c r="H82" s="5">
        <v>1995</v>
      </c>
      <c r="I82" s="154">
        <v>8</v>
      </c>
      <c r="J82" s="5">
        <v>15</v>
      </c>
      <c r="K82" s="5" t="s">
        <v>637</v>
      </c>
      <c r="L82" s="5" t="s">
        <v>837</v>
      </c>
      <c r="M82" s="5" t="s">
        <v>641</v>
      </c>
      <c r="N82" s="5" t="s">
        <v>648</v>
      </c>
      <c r="O82" s="5" t="s">
        <v>650</v>
      </c>
      <c r="P82" s="5" t="s">
        <v>650</v>
      </c>
      <c r="Q82" s="5"/>
      <c r="R82" s="5"/>
      <c r="S82" s="5"/>
      <c r="T82" s="5"/>
      <c r="U82" s="5"/>
      <c r="V82" s="5"/>
      <c r="W82" s="5"/>
      <c r="X82" s="5"/>
      <c r="Y82" s="5"/>
      <c r="Z82" s="5">
        <v>0.27800000000000002</v>
      </c>
      <c r="AA82" s="5" t="s">
        <v>671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>
      <c r="A83" s="14" t="s">
        <v>811</v>
      </c>
      <c r="B83" s="5" t="s">
        <v>820</v>
      </c>
      <c r="D83" t="str">
        <f t="shared" si="2"/>
        <v>FB</v>
      </c>
      <c r="E83" t="s">
        <v>923</v>
      </c>
      <c r="G83" s="5"/>
      <c r="H83" s="5">
        <v>1995</v>
      </c>
      <c r="I83" s="154">
        <v>8</v>
      </c>
      <c r="J83" s="5">
        <v>15</v>
      </c>
      <c r="K83" s="5" t="s">
        <v>637</v>
      </c>
      <c r="L83" s="5" t="s">
        <v>838</v>
      </c>
      <c r="M83" s="5" t="s">
        <v>641</v>
      </c>
      <c r="N83" s="5" t="s">
        <v>648</v>
      </c>
      <c r="O83" s="5" t="s">
        <v>650</v>
      </c>
      <c r="P83" s="5" t="s">
        <v>650</v>
      </c>
      <c r="Q83" s="5"/>
      <c r="R83" s="5"/>
      <c r="S83" s="5"/>
      <c r="T83" s="5"/>
      <c r="U83" s="5"/>
      <c r="V83" s="5"/>
      <c r="W83" s="5"/>
      <c r="X83" s="5"/>
      <c r="Y83" s="5"/>
      <c r="Z83" s="5">
        <v>0.28359000000000001</v>
      </c>
      <c r="AA83" s="5" t="s">
        <v>671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>
      <c r="A84" s="14" t="s">
        <v>811</v>
      </c>
      <c r="B84" s="5" t="s">
        <v>820</v>
      </c>
      <c r="D84" t="str">
        <f t="shared" si="2"/>
        <v>FB</v>
      </c>
      <c r="E84" t="s">
        <v>924</v>
      </c>
      <c r="G84" s="5"/>
      <c r="H84" s="5">
        <v>1995</v>
      </c>
      <c r="I84" s="154">
        <v>9</v>
      </c>
      <c r="J84" s="5">
        <v>15</v>
      </c>
      <c r="K84" s="5" t="s">
        <v>637</v>
      </c>
      <c r="L84" s="5" t="s">
        <v>837</v>
      </c>
      <c r="M84" s="5" t="s">
        <v>641</v>
      </c>
      <c r="N84" s="5" t="s">
        <v>648</v>
      </c>
      <c r="O84" s="5" t="s">
        <v>650</v>
      </c>
      <c r="P84" s="5" t="s">
        <v>650</v>
      </c>
      <c r="Q84" s="5"/>
      <c r="R84" s="5"/>
      <c r="S84" s="5"/>
      <c r="T84" s="5"/>
      <c r="U84" s="5"/>
      <c r="V84" s="5"/>
      <c r="W84" s="5"/>
      <c r="X84" s="5"/>
      <c r="Y84" s="5"/>
      <c r="Z84" s="5">
        <v>0.36418</v>
      </c>
      <c r="AA84" s="5" t="s">
        <v>671</v>
      </c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>
      <c r="A85" s="14" t="s">
        <v>811</v>
      </c>
      <c r="B85" s="5" t="s">
        <v>820</v>
      </c>
      <c r="D85" t="str">
        <f t="shared" si="2"/>
        <v>FB</v>
      </c>
      <c r="E85" t="s">
        <v>925</v>
      </c>
      <c r="G85" s="5"/>
      <c r="H85" s="5">
        <v>1995</v>
      </c>
      <c r="I85" s="154">
        <v>9</v>
      </c>
      <c r="J85" s="5">
        <v>15</v>
      </c>
      <c r="K85" s="5" t="s">
        <v>637</v>
      </c>
      <c r="L85" s="5" t="s">
        <v>838</v>
      </c>
      <c r="M85" s="5" t="s">
        <v>641</v>
      </c>
      <c r="N85" s="5" t="s">
        <v>648</v>
      </c>
      <c r="O85" s="5" t="s">
        <v>650</v>
      </c>
      <c r="P85" s="5" t="s">
        <v>650</v>
      </c>
      <c r="Q85" s="5"/>
      <c r="R85" s="5"/>
      <c r="S85" s="5"/>
      <c r="T85" s="5"/>
      <c r="U85" s="5"/>
      <c r="V85" s="5"/>
      <c r="W85" s="5"/>
      <c r="X85" s="5"/>
      <c r="Y85" s="5"/>
      <c r="Z85" s="5">
        <v>0.21684</v>
      </c>
      <c r="AA85" s="5" t="s">
        <v>671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>
      <c r="A86" s="14" t="s">
        <v>811</v>
      </c>
      <c r="B86" s="5" t="s">
        <v>820</v>
      </c>
      <c r="D86" t="str">
        <f t="shared" si="2"/>
        <v>FB</v>
      </c>
      <c r="E86" t="s">
        <v>926</v>
      </c>
      <c r="G86" s="5"/>
      <c r="H86" s="5">
        <v>1995</v>
      </c>
      <c r="I86" s="154">
        <v>9</v>
      </c>
      <c r="J86" s="5">
        <v>23</v>
      </c>
      <c r="K86" s="5" t="s">
        <v>637</v>
      </c>
      <c r="L86" s="5"/>
      <c r="M86" s="5" t="s">
        <v>641</v>
      </c>
      <c r="N86" s="5" t="s">
        <v>648</v>
      </c>
      <c r="O86" s="5" t="s">
        <v>650</v>
      </c>
      <c r="P86" s="5" t="s">
        <v>650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57">
        <v>-18.3</v>
      </c>
      <c r="AC86" s="5"/>
      <c r="AD86" s="5" t="s">
        <v>841</v>
      </c>
      <c r="AE86" s="5"/>
      <c r="AF86" s="5"/>
      <c r="AG86" s="157">
        <v>108.7</v>
      </c>
      <c r="AH86" s="5"/>
      <c r="AI86" s="5"/>
      <c r="AJ86" s="5"/>
      <c r="AK86" s="5"/>
      <c r="AL86" s="5"/>
    </row>
    <row r="87" spans="1:38">
      <c r="A87" s="14" t="s">
        <v>811</v>
      </c>
      <c r="B87" s="5" t="s">
        <v>820</v>
      </c>
      <c r="D87" t="str">
        <f t="shared" si="2"/>
        <v>FB</v>
      </c>
      <c r="E87" t="s">
        <v>927</v>
      </c>
      <c r="G87" s="5"/>
      <c r="H87" s="5">
        <v>1995</v>
      </c>
      <c r="I87" s="154">
        <v>9</v>
      </c>
      <c r="J87" s="5">
        <v>23</v>
      </c>
      <c r="K87" s="5" t="s">
        <v>637</v>
      </c>
      <c r="L87" s="5" t="s">
        <v>842</v>
      </c>
      <c r="M87" s="5" t="s">
        <v>641</v>
      </c>
      <c r="N87" s="5" t="s">
        <v>647</v>
      </c>
      <c r="O87" s="5" t="s">
        <v>650</v>
      </c>
      <c r="P87" s="5" t="s">
        <v>650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>
        <v>-25.5</v>
      </c>
      <c r="AC87" s="5"/>
      <c r="AD87" s="5" t="s">
        <v>841</v>
      </c>
      <c r="AE87" s="5"/>
      <c r="AF87" s="5"/>
      <c r="AG87" s="5">
        <v>140.6</v>
      </c>
      <c r="AH87" s="5"/>
      <c r="AI87" s="5"/>
      <c r="AJ87" s="5"/>
      <c r="AK87" s="5"/>
      <c r="AL87" s="5"/>
    </row>
    <row r="88" spans="1:38">
      <c r="A88" s="14" t="s">
        <v>811</v>
      </c>
      <c r="B88" s="152" t="s">
        <v>824</v>
      </c>
      <c r="D88" t="str">
        <f t="shared" si="2"/>
        <v>FB_OCD</v>
      </c>
      <c r="E88" t="s">
        <v>928</v>
      </c>
      <c r="G88" s="5"/>
      <c r="H88" s="5">
        <v>1991</v>
      </c>
      <c r="I88" s="154">
        <v>10</v>
      </c>
      <c r="J88" s="5">
        <v>20</v>
      </c>
      <c r="K88" s="5"/>
      <c r="L88" s="5"/>
      <c r="M88" s="5" t="s">
        <v>641</v>
      </c>
      <c r="N88" s="5" t="s">
        <v>735</v>
      </c>
      <c r="O88" s="5" t="s">
        <v>650</v>
      </c>
      <c r="P88" s="5" t="s">
        <v>650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>
        <v>-10.766</v>
      </c>
      <c r="AC88" s="5"/>
      <c r="AD88" s="5" t="s">
        <v>841</v>
      </c>
      <c r="AE88" s="5"/>
      <c r="AF88" s="5"/>
      <c r="AG88" s="5"/>
      <c r="AH88" s="5"/>
      <c r="AI88" s="5"/>
      <c r="AJ88" s="5"/>
      <c r="AK88" s="5"/>
      <c r="AL88" s="5"/>
    </row>
    <row r="89" spans="1:38">
      <c r="A89" s="14" t="s">
        <v>811</v>
      </c>
      <c r="B89" s="152" t="s">
        <v>824</v>
      </c>
      <c r="D89" t="str">
        <f t="shared" si="2"/>
        <v>FB_OCD</v>
      </c>
      <c r="E89" t="s">
        <v>929</v>
      </c>
      <c r="G89" s="5"/>
      <c r="H89" s="5">
        <v>1991</v>
      </c>
      <c r="I89" s="154">
        <v>1</v>
      </c>
      <c r="J89" s="5">
        <v>23</v>
      </c>
      <c r="K89" s="5"/>
      <c r="L89" s="5"/>
      <c r="M89" s="5" t="s">
        <v>641</v>
      </c>
      <c r="N89" s="5" t="s">
        <v>735</v>
      </c>
      <c r="O89" s="5" t="s">
        <v>650</v>
      </c>
      <c r="P89" s="5" t="s">
        <v>650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>
        <v>-8.4890000000000008</v>
      </c>
      <c r="AC89" s="5"/>
      <c r="AD89" s="5" t="s">
        <v>841</v>
      </c>
      <c r="AE89" s="5"/>
      <c r="AF89" s="5"/>
      <c r="AG89" s="5">
        <v>88.459004918318712</v>
      </c>
      <c r="AH89" s="5"/>
      <c r="AI89" s="5"/>
      <c r="AJ89" s="5"/>
      <c r="AK89" s="5"/>
      <c r="AL89" s="5"/>
    </row>
    <row r="90" spans="1:38">
      <c r="A90" s="14" t="s">
        <v>811</v>
      </c>
      <c r="B90" s="152" t="s">
        <v>824</v>
      </c>
      <c r="D90" t="str">
        <f t="shared" si="2"/>
        <v>FB_OCD</v>
      </c>
      <c r="E90" t="s">
        <v>930</v>
      </c>
      <c r="G90" s="5"/>
      <c r="H90" s="5">
        <v>1991</v>
      </c>
      <c r="I90" s="154">
        <v>1</v>
      </c>
      <c r="J90" s="5">
        <v>23</v>
      </c>
      <c r="K90" s="5"/>
      <c r="L90" s="5"/>
      <c r="M90" s="5" t="s">
        <v>641</v>
      </c>
      <c r="N90" s="5" t="s">
        <v>735</v>
      </c>
      <c r="O90" s="5" t="s">
        <v>650</v>
      </c>
      <c r="P90" s="5" t="s">
        <v>650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>
        <v>-8.4890000000000008</v>
      </c>
      <c r="AC90" s="5"/>
      <c r="AD90" s="5" t="s">
        <v>841</v>
      </c>
      <c r="AE90" s="5"/>
      <c r="AF90" s="5"/>
      <c r="AG90" s="5">
        <v>88.459004918318712</v>
      </c>
      <c r="AH90" s="5"/>
      <c r="AI90" s="5"/>
      <c r="AJ90" s="5"/>
      <c r="AK90" s="5"/>
      <c r="AL90" s="5"/>
    </row>
    <row r="91" spans="1:38">
      <c r="A91" s="14" t="s">
        <v>811</v>
      </c>
      <c r="B91" s="152" t="s">
        <v>824</v>
      </c>
      <c r="D91" t="str">
        <f t="shared" si="2"/>
        <v>FB_OCD</v>
      </c>
      <c r="E91" t="s">
        <v>931</v>
      </c>
      <c r="G91" s="5"/>
      <c r="H91" s="5">
        <v>1991</v>
      </c>
      <c r="I91" s="154">
        <v>2</v>
      </c>
      <c r="J91" s="5">
        <v>15</v>
      </c>
      <c r="K91" s="5"/>
      <c r="L91" s="5"/>
      <c r="M91" s="5" t="s">
        <v>641</v>
      </c>
      <c r="N91" s="5" t="s">
        <v>735</v>
      </c>
      <c r="O91" s="5" t="s">
        <v>650</v>
      </c>
      <c r="P91" s="5" t="s">
        <v>650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>
        <v>-8.4019999999999992</v>
      </c>
      <c r="AC91" s="5"/>
      <c r="AD91" s="5" t="s">
        <v>841</v>
      </c>
      <c r="AE91" s="5"/>
      <c r="AF91" s="5"/>
      <c r="AG91" s="5">
        <v>75.927404532746039</v>
      </c>
      <c r="AH91" s="5"/>
      <c r="AI91" s="5"/>
      <c r="AJ91" s="5"/>
      <c r="AK91" s="5"/>
      <c r="AL91" s="5"/>
    </row>
    <row r="92" spans="1:38">
      <c r="A92" s="14" t="s">
        <v>811</v>
      </c>
      <c r="B92" s="152" t="s">
        <v>824</v>
      </c>
      <c r="D92" t="str">
        <f t="shared" si="2"/>
        <v>FB_OCD</v>
      </c>
      <c r="E92" t="s">
        <v>932</v>
      </c>
      <c r="G92" s="5"/>
      <c r="H92" s="5">
        <v>1991</v>
      </c>
      <c r="I92" s="154">
        <v>2</v>
      </c>
      <c r="J92" s="5">
        <v>15</v>
      </c>
      <c r="K92" s="5"/>
      <c r="L92" s="5"/>
      <c r="M92" s="5" t="s">
        <v>641</v>
      </c>
      <c r="N92" s="5" t="s">
        <v>735</v>
      </c>
      <c r="O92" s="5" t="s">
        <v>650</v>
      </c>
      <c r="P92" s="5" t="s">
        <v>650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>
        <v>-8.4019999999999992</v>
      </c>
      <c r="AC92" s="5"/>
      <c r="AD92" s="5" t="s">
        <v>841</v>
      </c>
      <c r="AE92" s="5"/>
      <c r="AF92" s="5"/>
      <c r="AG92" s="5">
        <v>75.927404532746039</v>
      </c>
      <c r="AH92" s="5"/>
      <c r="AI92" s="5"/>
      <c r="AJ92" s="5"/>
      <c r="AK92" s="5"/>
      <c r="AL92" s="5"/>
    </row>
    <row r="93" spans="1:38">
      <c r="A93" s="14" t="s">
        <v>811</v>
      </c>
      <c r="B93" s="152" t="s">
        <v>824</v>
      </c>
      <c r="D93" t="str">
        <f t="shared" si="2"/>
        <v>FB_OCD</v>
      </c>
      <c r="E93" t="s">
        <v>933</v>
      </c>
      <c r="G93" s="5"/>
      <c r="H93" s="5">
        <v>1991</v>
      </c>
      <c r="I93" s="154">
        <v>4</v>
      </c>
      <c r="J93" s="5">
        <v>26</v>
      </c>
      <c r="K93" s="5"/>
      <c r="L93" s="5"/>
      <c r="M93" s="5" t="s">
        <v>641</v>
      </c>
      <c r="N93" s="5" t="s">
        <v>735</v>
      </c>
      <c r="O93" s="5" t="s">
        <v>650</v>
      </c>
      <c r="P93" s="5" t="s">
        <v>650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>
        <v>-9.6969999999999992</v>
      </c>
      <c r="AC93" s="5"/>
      <c r="AD93" s="5" t="s">
        <v>841</v>
      </c>
      <c r="AE93" s="5"/>
      <c r="AF93" s="5"/>
      <c r="AG93" s="5">
        <v>95.520462278442906</v>
      </c>
      <c r="AH93" s="5"/>
      <c r="AI93" s="5"/>
      <c r="AJ93" s="5"/>
      <c r="AK93" s="5"/>
      <c r="AL93" s="5"/>
    </row>
    <row r="94" spans="1:38">
      <c r="A94" s="14" t="s">
        <v>811</v>
      </c>
      <c r="B94" s="152" t="s">
        <v>824</v>
      </c>
      <c r="D94" t="str">
        <f t="shared" si="2"/>
        <v>FB_OCD</v>
      </c>
      <c r="E94" t="s">
        <v>934</v>
      </c>
      <c r="G94" s="5"/>
      <c r="H94" s="5">
        <v>1991</v>
      </c>
      <c r="I94" s="154">
        <v>4</v>
      </c>
      <c r="J94" s="5">
        <v>26</v>
      </c>
      <c r="K94" s="5"/>
      <c r="L94" s="5"/>
      <c r="M94" s="5" t="s">
        <v>641</v>
      </c>
      <c r="N94" s="5" t="s">
        <v>735</v>
      </c>
      <c r="O94" s="5" t="s">
        <v>650</v>
      </c>
      <c r="P94" s="5" t="s">
        <v>650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>
        <v>-9.6969999999999992</v>
      </c>
      <c r="AC94" s="5"/>
      <c r="AD94" s="5" t="s">
        <v>841</v>
      </c>
      <c r="AE94" s="5"/>
      <c r="AF94" s="5"/>
      <c r="AG94" s="5">
        <v>95.520462278442906</v>
      </c>
      <c r="AH94" s="5"/>
      <c r="AI94" s="5"/>
      <c r="AJ94" s="5"/>
      <c r="AK94" s="5"/>
      <c r="AL94" s="5"/>
    </row>
    <row r="95" spans="1:38">
      <c r="A95" s="14" t="s">
        <v>811</v>
      </c>
      <c r="B95" s="152" t="s">
        <v>824</v>
      </c>
      <c r="D95" t="str">
        <f t="shared" si="2"/>
        <v>FB_OCD</v>
      </c>
      <c r="E95" t="s">
        <v>935</v>
      </c>
      <c r="G95" s="5"/>
      <c r="H95" s="5">
        <v>1991</v>
      </c>
      <c r="I95" s="154">
        <v>4</v>
      </c>
      <c r="J95" s="5">
        <v>5</v>
      </c>
      <c r="K95" s="5"/>
      <c r="L95" s="5"/>
      <c r="M95" s="5" t="s">
        <v>641</v>
      </c>
      <c r="N95" s="5" t="s">
        <v>735</v>
      </c>
      <c r="O95" s="5" t="s">
        <v>650</v>
      </c>
      <c r="P95" s="5" t="s">
        <v>650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>
        <v>-8.4019999999999992</v>
      </c>
      <c r="AC95" s="5"/>
      <c r="AD95" s="5" t="s">
        <v>841</v>
      </c>
      <c r="AE95" s="5"/>
      <c r="AF95" s="5"/>
      <c r="AG95" s="5">
        <v>89.354119231573875</v>
      </c>
      <c r="AH95" s="5"/>
      <c r="AI95" s="5"/>
      <c r="AJ95" s="5"/>
      <c r="AK95" s="5"/>
      <c r="AL95" s="5"/>
    </row>
    <row r="96" spans="1:38">
      <c r="A96" s="14" t="s">
        <v>811</v>
      </c>
      <c r="B96" s="152" t="s">
        <v>824</v>
      </c>
      <c r="D96" t="str">
        <f t="shared" si="2"/>
        <v>FB_OCD</v>
      </c>
      <c r="E96" t="s">
        <v>936</v>
      </c>
      <c r="G96" s="5"/>
      <c r="H96" s="5">
        <v>1991</v>
      </c>
      <c r="I96" s="154">
        <v>5</v>
      </c>
      <c r="J96" s="5">
        <v>29</v>
      </c>
      <c r="K96" s="5"/>
      <c r="L96" s="5"/>
      <c r="M96" s="5" t="s">
        <v>641</v>
      </c>
      <c r="N96" s="5" t="s">
        <v>735</v>
      </c>
      <c r="O96" s="5" t="s">
        <v>650</v>
      </c>
      <c r="P96" s="5" t="s">
        <v>650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>
        <v>-8.9870000000000001</v>
      </c>
      <c r="AC96" s="5"/>
      <c r="AD96" s="5" t="s">
        <v>841</v>
      </c>
      <c r="AE96" s="5"/>
      <c r="AF96" s="5"/>
      <c r="AG96" s="5">
        <v>88.856833501987694</v>
      </c>
      <c r="AH96" s="5"/>
      <c r="AI96" s="5"/>
      <c r="AJ96" s="5"/>
      <c r="AK96" s="5"/>
      <c r="AL96" s="5"/>
    </row>
    <row r="97" spans="1:38">
      <c r="A97" s="14" t="s">
        <v>811</v>
      </c>
      <c r="B97" s="152" t="s">
        <v>824</v>
      </c>
      <c r="D97" t="str">
        <f t="shared" si="2"/>
        <v>FB_OCD</v>
      </c>
      <c r="E97" t="s">
        <v>937</v>
      </c>
      <c r="G97" s="5"/>
      <c r="H97" s="5">
        <v>1991</v>
      </c>
      <c r="I97" s="154">
        <v>6</v>
      </c>
      <c r="J97" s="5">
        <v>24</v>
      </c>
      <c r="K97" s="5"/>
      <c r="L97" s="5"/>
      <c r="M97" s="5" t="s">
        <v>641</v>
      </c>
      <c r="N97" s="5" t="s">
        <v>735</v>
      </c>
      <c r="O97" s="5" t="s">
        <v>650</v>
      </c>
      <c r="P97" s="5" t="s">
        <v>650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>
        <v>-8.9860000000000007</v>
      </c>
      <c r="AC97" s="5"/>
      <c r="AD97" s="5" t="s">
        <v>841</v>
      </c>
      <c r="AE97" s="5"/>
      <c r="AF97" s="5"/>
      <c r="AG97" s="5">
        <v>69.462690048124998</v>
      </c>
      <c r="AH97" s="5"/>
      <c r="AI97" s="5"/>
      <c r="AJ97" s="5"/>
      <c r="AK97" s="5"/>
      <c r="AL97" s="5"/>
    </row>
    <row r="98" spans="1:38">
      <c r="A98" s="14" t="s">
        <v>811</v>
      </c>
      <c r="B98" s="152" t="s">
        <v>824</v>
      </c>
      <c r="D98" t="str">
        <f t="shared" si="2"/>
        <v>FB_OCD</v>
      </c>
      <c r="E98" t="s">
        <v>938</v>
      </c>
      <c r="G98" s="5"/>
      <c r="H98" s="5">
        <v>1991</v>
      </c>
      <c r="I98" s="154">
        <v>7</v>
      </c>
      <c r="J98" s="5">
        <v>14</v>
      </c>
      <c r="K98" s="5"/>
      <c r="L98" s="5"/>
      <c r="M98" s="5" t="s">
        <v>641</v>
      </c>
      <c r="N98" s="5" t="s">
        <v>735</v>
      </c>
      <c r="O98" s="5" t="s">
        <v>650</v>
      </c>
      <c r="P98" s="5" t="s">
        <v>650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>
        <v>-8.8569999999999993</v>
      </c>
      <c r="AC98" s="5"/>
      <c r="AD98" s="5" t="s">
        <v>841</v>
      </c>
      <c r="AE98" s="5"/>
      <c r="AF98" s="5"/>
      <c r="AG98" s="5">
        <v>80.3</v>
      </c>
      <c r="AH98" s="5"/>
      <c r="AI98" s="5"/>
      <c r="AJ98" s="5"/>
      <c r="AK98" s="5"/>
      <c r="AL98" s="5"/>
    </row>
    <row r="99" spans="1:38">
      <c r="A99" s="14" t="s">
        <v>811</v>
      </c>
      <c r="B99" s="152" t="s">
        <v>824</v>
      </c>
      <c r="D99" t="str">
        <f t="shared" si="2"/>
        <v>FB_OCD</v>
      </c>
      <c r="E99" t="s">
        <v>939</v>
      </c>
      <c r="G99" s="5"/>
      <c r="H99" s="5">
        <v>1991</v>
      </c>
      <c r="I99" s="154">
        <v>9</v>
      </c>
      <c r="J99" s="5">
        <v>21</v>
      </c>
      <c r="K99" s="5"/>
      <c r="L99" s="5"/>
      <c r="M99" s="5" t="s">
        <v>641</v>
      </c>
      <c r="N99" s="5" t="s">
        <v>735</v>
      </c>
      <c r="O99" s="5" t="s">
        <v>650</v>
      </c>
      <c r="P99" s="5" t="s">
        <v>650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>
        <v>-9.1820000000000004</v>
      </c>
      <c r="AC99" s="5"/>
      <c r="AD99" s="5" t="s">
        <v>841</v>
      </c>
      <c r="AE99" s="5"/>
      <c r="AF99" s="5"/>
      <c r="AG99" s="5"/>
      <c r="AH99" s="5"/>
      <c r="AI99" s="5"/>
      <c r="AJ99" s="5"/>
      <c r="AK99" s="5"/>
      <c r="AL99" s="5"/>
    </row>
    <row r="100" spans="1:38">
      <c r="A100" s="14" t="s">
        <v>811</v>
      </c>
      <c r="B100" s="5" t="s">
        <v>824</v>
      </c>
      <c r="D100" t="str">
        <f t="shared" ref="D100:D131" si="3">IF(B100="Fallbrook","FB",IF(B100="Musick","M",IF(B100="Chiquito","C",IF(B100="Fallbrook_OCD","FB_OCD"))))</f>
        <v>FB_OCD</v>
      </c>
      <c r="E100" t="s">
        <v>940</v>
      </c>
      <c r="G100" s="5"/>
      <c r="H100" s="5">
        <v>1994</v>
      </c>
      <c r="I100" s="154">
        <v>10</v>
      </c>
      <c r="J100" s="5">
        <v>15</v>
      </c>
      <c r="K100" s="5" t="s">
        <v>637</v>
      </c>
      <c r="L100" s="5" t="s">
        <v>839</v>
      </c>
      <c r="M100" s="5" t="s">
        <v>641</v>
      </c>
      <c r="N100" s="5" t="s">
        <v>648</v>
      </c>
      <c r="O100" s="5" t="s">
        <v>650</v>
      </c>
      <c r="P100" s="5" t="s">
        <v>650</v>
      </c>
      <c r="Q100" s="5"/>
      <c r="R100" s="5"/>
      <c r="S100" s="5"/>
      <c r="T100" s="5"/>
      <c r="U100" s="5"/>
      <c r="V100" s="5"/>
      <c r="W100" s="5"/>
      <c r="X100" s="5"/>
      <c r="Y100" s="5"/>
      <c r="Z100" s="5">
        <v>1.1425799999999999</v>
      </c>
      <c r="AA100" s="5" t="s">
        <v>671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>
      <c r="A101" s="14" t="s">
        <v>811</v>
      </c>
      <c r="B101" s="5" t="s">
        <v>824</v>
      </c>
      <c r="D101" t="str">
        <f t="shared" si="3"/>
        <v>FB_OCD</v>
      </c>
      <c r="E101" t="s">
        <v>941</v>
      </c>
      <c r="G101" s="5"/>
      <c r="H101" s="5">
        <v>1994</v>
      </c>
      <c r="I101" s="154">
        <v>10</v>
      </c>
      <c r="J101" s="5">
        <v>15</v>
      </c>
      <c r="K101" s="5" t="s">
        <v>637</v>
      </c>
      <c r="L101" s="5" t="s">
        <v>838</v>
      </c>
      <c r="M101" s="5" t="s">
        <v>641</v>
      </c>
      <c r="N101" s="5" t="s">
        <v>648</v>
      </c>
      <c r="O101" s="5" t="s">
        <v>650</v>
      </c>
      <c r="P101" s="5" t="s">
        <v>650</v>
      </c>
      <c r="Q101" s="5"/>
      <c r="R101" s="5"/>
      <c r="S101" s="5"/>
      <c r="T101" s="5"/>
      <c r="U101" s="5"/>
      <c r="V101" s="5"/>
      <c r="W101" s="5"/>
      <c r="X101" s="5"/>
      <c r="Y101" s="5"/>
      <c r="Z101" s="5">
        <v>1.45394</v>
      </c>
      <c r="AA101" s="5" t="s">
        <v>671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>
      <c r="A102" s="14" t="s">
        <v>811</v>
      </c>
      <c r="B102" s="5" t="s">
        <v>824</v>
      </c>
      <c r="D102" t="str">
        <f t="shared" si="3"/>
        <v>FB_OCD</v>
      </c>
      <c r="E102" t="s">
        <v>942</v>
      </c>
      <c r="G102" s="5"/>
      <c r="H102" s="5">
        <v>1994</v>
      </c>
      <c r="I102" s="154">
        <v>11</v>
      </c>
      <c r="J102" s="5">
        <v>15</v>
      </c>
      <c r="K102" s="5" t="s">
        <v>637</v>
      </c>
      <c r="L102" s="5" t="s">
        <v>837</v>
      </c>
      <c r="M102" s="5" t="s">
        <v>641</v>
      </c>
      <c r="N102" s="5" t="s">
        <v>648</v>
      </c>
      <c r="O102" s="5" t="s">
        <v>650</v>
      </c>
      <c r="P102" s="5" t="s">
        <v>650</v>
      </c>
      <c r="Q102" s="5"/>
      <c r="R102" s="5"/>
      <c r="S102" s="5"/>
      <c r="T102" s="5"/>
      <c r="U102" s="5"/>
      <c r="V102" s="5"/>
      <c r="W102" s="5"/>
      <c r="X102" s="5"/>
      <c r="Y102" s="5"/>
      <c r="Z102" s="5">
        <v>1.7819799999999999</v>
      </c>
      <c r="AA102" s="5" t="s">
        <v>671</v>
      </c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>
      <c r="A103" s="14" t="s">
        <v>811</v>
      </c>
      <c r="B103" s="5" t="s">
        <v>824</v>
      </c>
      <c r="D103" t="str">
        <f t="shared" si="3"/>
        <v>FB_OCD</v>
      </c>
      <c r="E103" t="s">
        <v>943</v>
      </c>
      <c r="G103" s="5"/>
      <c r="H103" s="5">
        <v>1994</v>
      </c>
      <c r="I103" s="154">
        <v>11</v>
      </c>
      <c r="J103" s="5">
        <v>15</v>
      </c>
      <c r="K103" s="5" t="s">
        <v>637</v>
      </c>
      <c r="L103" s="5" t="s">
        <v>838</v>
      </c>
      <c r="M103" s="5" t="s">
        <v>641</v>
      </c>
      <c r="N103" s="5" t="s">
        <v>648</v>
      </c>
      <c r="O103" s="5" t="s">
        <v>650</v>
      </c>
      <c r="P103" s="5" t="s">
        <v>650</v>
      </c>
      <c r="Q103" s="5"/>
      <c r="R103" s="5"/>
      <c r="S103" s="5"/>
      <c r="T103" s="5"/>
      <c r="U103" s="5"/>
      <c r="V103" s="5"/>
      <c r="W103" s="5"/>
      <c r="X103" s="5"/>
      <c r="Y103" s="5"/>
      <c r="Z103" s="5">
        <v>5.3153600000000001</v>
      </c>
      <c r="AA103" s="5" t="s">
        <v>671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>
      <c r="A104" s="20" t="s">
        <v>811</v>
      </c>
      <c r="B104" s="5" t="s">
        <v>824</v>
      </c>
      <c r="D104" t="str">
        <f t="shared" si="3"/>
        <v>FB_OCD</v>
      </c>
      <c r="E104" t="s">
        <v>944</v>
      </c>
      <c r="G104" s="5"/>
      <c r="H104" s="5">
        <v>1994</v>
      </c>
      <c r="I104" s="154">
        <v>9</v>
      </c>
      <c r="J104" s="5">
        <v>15</v>
      </c>
      <c r="K104" s="5" t="s">
        <v>637</v>
      </c>
      <c r="L104" s="5" t="s">
        <v>837</v>
      </c>
      <c r="M104" s="5" t="s">
        <v>641</v>
      </c>
      <c r="N104" s="5" t="s">
        <v>648</v>
      </c>
      <c r="O104" s="5" t="s">
        <v>650</v>
      </c>
      <c r="P104" s="5" t="s">
        <v>650</v>
      </c>
      <c r="Q104" s="5"/>
      <c r="R104" s="5"/>
      <c r="S104" s="5"/>
      <c r="T104" s="5"/>
      <c r="U104" s="5"/>
      <c r="V104" s="5"/>
      <c r="W104" s="5"/>
      <c r="X104" s="5"/>
      <c r="Y104" s="5"/>
      <c r="Z104" s="5">
        <v>3.14696</v>
      </c>
      <c r="AA104" s="5" t="s">
        <v>671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>
      <c r="A105" s="14" t="s">
        <v>811</v>
      </c>
      <c r="B105" s="5" t="s">
        <v>824</v>
      </c>
      <c r="D105" t="str">
        <f t="shared" si="3"/>
        <v>FB_OCD</v>
      </c>
      <c r="E105" t="s">
        <v>945</v>
      </c>
      <c r="G105" s="5"/>
      <c r="H105" s="5">
        <v>1995</v>
      </c>
      <c r="I105" s="154">
        <v>10</v>
      </c>
      <c r="J105" s="5">
        <v>22</v>
      </c>
      <c r="K105" s="5" t="s">
        <v>637</v>
      </c>
      <c r="L105" s="5"/>
      <c r="M105" s="5" t="s">
        <v>641</v>
      </c>
      <c r="N105" s="5" t="s">
        <v>648</v>
      </c>
      <c r="O105" s="5" t="s">
        <v>650</v>
      </c>
      <c r="P105" s="5" t="s">
        <v>650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57">
        <v>-24.9</v>
      </c>
      <c r="AC105" s="5"/>
      <c r="AD105" s="5" t="s">
        <v>841</v>
      </c>
      <c r="AE105" s="5"/>
      <c r="AF105" s="5"/>
      <c r="AG105" s="157">
        <v>99</v>
      </c>
      <c r="AH105" s="5"/>
      <c r="AI105" s="5"/>
      <c r="AJ105" s="5"/>
      <c r="AK105" s="5"/>
      <c r="AL105" s="5"/>
    </row>
    <row r="106" spans="1:38">
      <c r="A106" s="14" t="s">
        <v>811</v>
      </c>
      <c r="B106" s="5" t="s">
        <v>824</v>
      </c>
      <c r="D106" t="str">
        <f t="shared" si="3"/>
        <v>FB_OCD</v>
      </c>
      <c r="E106" t="s">
        <v>946</v>
      </c>
      <c r="G106" s="5"/>
      <c r="H106" s="5">
        <v>1995</v>
      </c>
      <c r="I106" s="154">
        <v>10</v>
      </c>
      <c r="J106" s="5">
        <v>22</v>
      </c>
      <c r="K106" s="5" t="s">
        <v>637</v>
      </c>
      <c r="L106" s="5" t="s">
        <v>842</v>
      </c>
      <c r="M106" s="5" t="s">
        <v>641</v>
      </c>
      <c r="N106" s="5" t="s">
        <v>647</v>
      </c>
      <c r="O106" s="5" t="s">
        <v>650</v>
      </c>
      <c r="P106" s="5" t="s">
        <v>650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>
        <v>-22.5</v>
      </c>
      <c r="AC106" s="5"/>
      <c r="AD106" s="5" t="s">
        <v>841</v>
      </c>
      <c r="AE106" s="5"/>
      <c r="AF106" s="5"/>
      <c r="AG106" s="5">
        <v>99.3</v>
      </c>
      <c r="AH106" s="5"/>
      <c r="AI106" s="5"/>
      <c r="AJ106" s="5"/>
      <c r="AK106" s="5"/>
      <c r="AL106" s="5"/>
    </row>
    <row r="107" spans="1:38">
      <c r="A107" s="14" t="s">
        <v>811</v>
      </c>
      <c r="B107" s="5" t="s">
        <v>824</v>
      </c>
      <c r="D107" t="str">
        <f t="shared" si="3"/>
        <v>FB_OCD</v>
      </c>
      <c r="E107" t="s">
        <v>947</v>
      </c>
      <c r="G107" s="5"/>
      <c r="H107" s="5">
        <v>1995</v>
      </c>
      <c r="I107" s="154">
        <v>1</v>
      </c>
      <c r="J107" s="5">
        <v>15</v>
      </c>
      <c r="K107" s="5" t="s">
        <v>637</v>
      </c>
      <c r="L107" s="5" t="s">
        <v>837</v>
      </c>
      <c r="M107" s="5" t="s">
        <v>641</v>
      </c>
      <c r="N107" s="5" t="s">
        <v>648</v>
      </c>
      <c r="O107" s="5" t="s">
        <v>650</v>
      </c>
      <c r="P107" s="5" t="s">
        <v>650</v>
      </c>
      <c r="Q107" s="5"/>
      <c r="R107" s="5"/>
      <c r="S107" s="5"/>
      <c r="T107" s="5"/>
      <c r="U107" s="5"/>
      <c r="V107" s="5"/>
      <c r="W107" s="5"/>
      <c r="X107" s="5"/>
      <c r="Y107" s="5"/>
      <c r="Z107" s="5">
        <v>4.8538800000000002</v>
      </c>
      <c r="AA107" s="5" t="s">
        <v>671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>
      <c r="A108" s="14" t="s">
        <v>811</v>
      </c>
      <c r="B108" s="5" t="s">
        <v>824</v>
      </c>
      <c r="D108" t="str">
        <f t="shared" si="3"/>
        <v>FB_OCD</v>
      </c>
      <c r="E108" t="s">
        <v>948</v>
      </c>
      <c r="G108" s="5"/>
      <c r="H108" s="5">
        <v>1995</v>
      </c>
      <c r="I108" s="154">
        <v>1</v>
      </c>
      <c r="J108" s="5">
        <v>15</v>
      </c>
      <c r="K108" s="5" t="s">
        <v>637</v>
      </c>
      <c r="L108" s="5" t="s">
        <v>838</v>
      </c>
      <c r="M108" s="5" t="s">
        <v>641</v>
      </c>
      <c r="N108" s="5" t="s">
        <v>648</v>
      </c>
      <c r="O108" s="5" t="s">
        <v>650</v>
      </c>
      <c r="P108" s="5" t="s">
        <v>650</v>
      </c>
      <c r="Q108" s="5"/>
      <c r="R108" s="5"/>
      <c r="S108" s="5"/>
      <c r="T108" s="5"/>
      <c r="U108" s="5"/>
      <c r="V108" s="5"/>
      <c r="W108" s="5"/>
      <c r="X108" s="5"/>
      <c r="Y108" s="5"/>
      <c r="Z108" s="5">
        <v>4.1227400000000003</v>
      </c>
      <c r="AA108" s="5" t="s">
        <v>671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>
      <c r="A109" s="14" t="s">
        <v>811</v>
      </c>
      <c r="B109" s="5" t="s">
        <v>824</v>
      </c>
      <c r="D109" t="str">
        <f t="shared" si="3"/>
        <v>FB_OCD</v>
      </c>
      <c r="E109" t="s">
        <v>949</v>
      </c>
      <c r="G109" s="5"/>
      <c r="H109" s="5">
        <v>1995</v>
      </c>
      <c r="I109" s="154">
        <v>1</v>
      </c>
      <c r="J109" s="5">
        <v>25</v>
      </c>
      <c r="K109" s="5" t="s">
        <v>637</v>
      </c>
      <c r="L109" s="5"/>
      <c r="M109" s="5" t="s">
        <v>641</v>
      </c>
      <c r="N109" s="5" t="s">
        <v>648</v>
      </c>
      <c r="O109" s="5" t="s">
        <v>650</v>
      </c>
      <c r="P109" s="5" t="s">
        <v>650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57">
        <v>-23</v>
      </c>
      <c r="AC109" s="5"/>
      <c r="AD109" s="5" t="s">
        <v>841</v>
      </c>
      <c r="AE109" s="5"/>
      <c r="AF109" s="5"/>
      <c r="AG109" s="157">
        <v>116.3</v>
      </c>
      <c r="AH109" s="5"/>
      <c r="AI109" s="5"/>
      <c r="AJ109" s="5"/>
      <c r="AK109" s="5"/>
      <c r="AL109" s="5"/>
    </row>
    <row r="110" spans="1:38">
      <c r="A110" s="14" t="s">
        <v>811</v>
      </c>
      <c r="B110" s="5" t="s">
        <v>824</v>
      </c>
      <c r="D110" t="str">
        <f t="shared" si="3"/>
        <v>FB_OCD</v>
      </c>
      <c r="E110" t="s">
        <v>950</v>
      </c>
      <c r="G110" s="5"/>
      <c r="H110" s="5">
        <v>1995</v>
      </c>
      <c r="I110" s="154">
        <v>1</v>
      </c>
      <c r="J110" s="5">
        <v>25</v>
      </c>
      <c r="K110" s="5" t="s">
        <v>637</v>
      </c>
      <c r="L110" s="5" t="s">
        <v>842</v>
      </c>
      <c r="M110" s="5" t="s">
        <v>641</v>
      </c>
      <c r="N110" s="5" t="s">
        <v>647</v>
      </c>
      <c r="O110" s="5" t="s">
        <v>650</v>
      </c>
      <c r="P110" s="5" t="s">
        <v>650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57">
        <v>-24.5</v>
      </c>
      <c r="AC110" s="5"/>
      <c r="AD110" s="5" t="s">
        <v>841</v>
      </c>
      <c r="AE110" s="5"/>
      <c r="AF110" s="5"/>
      <c r="AG110" s="5">
        <v>121.2</v>
      </c>
      <c r="AH110" s="5"/>
      <c r="AI110" s="5"/>
      <c r="AJ110" s="5"/>
      <c r="AK110" s="5"/>
      <c r="AL110" s="5"/>
    </row>
    <row r="111" spans="1:38">
      <c r="A111" s="14" t="s">
        <v>811</v>
      </c>
      <c r="B111" s="5" t="s">
        <v>824</v>
      </c>
      <c r="D111" t="str">
        <f t="shared" si="3"/>
        <v>FB_OCD</v>
      </c>
      <c r="E111" t="s">
        <v>951</v>
      </c>
      <c r="G111" s="5"/>
      <c r="H111" s="5">
        <v>1995</v>
      </c>
      <c r="I111" s="154">
        <v>2</v>
      </c>
      <c r="J111" s="5">
        <v>15</v>
      </c>
      <c r="K111" s="5" t="s">
        <v>637</v>
      </c>
      <c r="L111" s="5" t="s">
        <v>837</v>
      </c>
      <c r="M111" s="5" t="s">
        <v>641</v>
      </c>
      <c r="N111" s="5" t="s">
        <v>648</v>
      </c>
      <c r="O111" s="5" t="s">
        <v>650</v>
      </c>
      <c r="P111" s="5" t="s">
        <v>650</v>
      </c>
      <c r="Q111" s="5"/>
      <c r="R111" s="5"/>
      <c r="S111" s="5"/>
      <c r="T111" s="5"/>
      <c r="U111" s="5"/>
      <c r="V111" s="5"/>
      <c r="W111" s="5"/>
      <c r="X111" s="5"/>
      <c r="Y111" s="5"/>
      <c r="Z111" s="5">
        <v>2.6715800000000001</v>
      </c>
      <c r="AA111" s="5" t="s">
        <v>671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>
      <c r="A112" s="14" t="s">
        <v>811</v>
      </c>
      <c r="B112" s="5" t="s">
        <v>824</v>
      </c>
      <c r="D112" t="str">
        <f t="shared" si="3"/>
        <v>FB_OCD</v>
      </c>
      <c r="E112" t="s">
        <v>952</v>
      </c>
      <c r="G112" s="5"/>
      <c r="H112" s="5">
        <v>1995</v>
      </c>
      <c r="I112" s="154">
        <v>2</v>
      </c>
      <c r="J112" s="5">
        <v>15</v>
      </c>
      <c r="K112" s="5" t="s">
        <v>637</v>
      </c>
      <c r="L112" s="5" t="s">
        <v>838</v>
      </c>
      <c r="M112" s="5" t="s">
        <v>641</v>
      </c>
      <c r="N112" s="5" t="s">
        <v>648</v>
      </c>
      <c r="O112" s="5" t="s">
        <v>650</v>
      </c>
      <c r="P112" s="5" t="s">
        <v>650</v>
      </c>
      <c r="Q112" s="5"/>
      <c r="R112" s="5"/>
      <c r="S112" s="5"/>
      <c r="T112" s="5"/>
      <c r="U112" s="5"/>
      <c r="V112" s="5"/>
      <c r="W112" s="5"/>
      <c r="X112" s="5"/>
      <c r="Y112" s="5"/>
      <c r="Z112" s="5">
        <v>4.9650800000000004</v>
      </c>
      <c r="AA112" s="5" t="s">
        <v>671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>
      <c r="A113" s="14" t="s">
        <v>811</v>
      </c>
      <c r="B113" s="5" t="s">
        <v>824</v>
      </c>
      <c r="D113" t="str">
        <f t="shared" si="3"/>
        <v>FB_OCD</v>
      </c>
      <c r="E113" t="s">
        <v>953</v>
      </c>
      <c r="G113" s="5"/>
      <c r="H113" s="5">
        <v>1995</v>
      </c>
      <c r="I113" s="154">
        <v>2</v>
      </c>
      <c r="J113" s="5">
        <v>17</v>
      </c>
      <c r="K113" s="5" t="s">
        <v>637</v>
      </c>
      <c r="L113" s="5"/>
      <c r="M113" s="5" t="s">
        <v>641</v>
      </c>
      <c r="N113" s="5" t="s">
        <v>648</v>
      </c>
      <c r="O113" s="5" t="s">
        <v>650</v>
      </c>
      <c r="P113" s="5" t="s">
        <v>650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57">
        <v>-21.029</v>
      </c>
      <c r="AC113" s="5"/>
      <c r="AD113" s="5" t="s">
        <v>841</v>
      </c>
      <c r="AE113" s="5"/>
      <c r="AF113" s="5"/>
      <c r="AG113" s="157">
        <v>58.8</v>
      </c>
      <c r="AH113" s="5"/>
      <c r="AI113" s="5"/>
      <c r="AJ113" s="5"/>
      <c r="AK113" s="5"/>
      <c r="AL113" s="5"/>
    </row>
    <row r="114" spans="1:38">
      <c r="A114" s="14" t="s">
        <v>811</v>
      </c>
      <c r="B114" s="5" t="s">
        <v>824</v>
      </c>
      <c r="D114" t="str">
        <f t="shared" si="3"/>
        <v>FB_OCD</v>
      </c>
      <c r="E114" t="s">
        <v>954</v>
      </c>
      <c r="G114" s="5"/>
      <c r="H114" s="5">
        <v>1995</v>
      </c>
      <c r="I114" s="154">
        <v>2</v>
      </c>
      <c r="J114" s="5">
        <v>17</v>
      </c>
      <c r="K114" s="5" t="s">
        <v>637</v>
      </c>
      <c r="L114" s="5" t="s">
        <v>842</v>
      </c>
      <c r="M114" s="5" t="s">
        <v>641</v>
      </c>
      <c r="N114" s="5" t="s">
        <v>647</v>
      </c>
      <c r="O114" s="5" t="s">
        <v>650</v>
      </c>
      <c r="P114" s="5" t="s">
        <v>650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57">
        <v>-28.2</v>
      </c>
      <c r="AC114" s="5"/>
      <c r="AD114" s="5" t="s">
        <v>841</v>
      </c>
      <c r="AE114" s="5"/>
      <c r="AF114" s="5"/>
      <c r="AG114" s="5">
        <v>54.2</v>
      </c>
      <c r="AH114" s="5"/>
      <c r="AI114" s="5"/>
      <c r="AJ114" s="5"/>
      <c r="AK114" s="5"/>
      <c r="AL114" s="5"/>
    </row>
    <row r="115" spans="1:38">
      <c r="A115" s="14" t="s">
        <v>811</v>
      </c>
      <c r="B115" s="5" t="s">
        <v>824</v>
      </c>
      <c r="D115" t="str">
        <f t="shared" si="3"/>
        <v>FB_OCD</v>
      </c>
      <c r="E115" t="s">
        <v>955</v>
      </c>
      <c r="G115" s="5"/>
      <c r="H115" s="5">
        <v>1995</v>
      </c>
      <c r="I115" s="154">
        <v>4</v>
      </c>
      <c r="J115" s="5">
        <v>15</v>
      </c>
      <c r="K115" s="5" t="s">
        <v>637</v>
      </c>
      <c r="L115" s="5" t="s">
        <v>837</v>
      </c>
      <c r="M115" s="5" t="s">
        <v>641</v>
      </c>
      <c r="N115" s="5" t="s">
        <v>648</v>
      </c>
      <c r="O115" s="5" t="s">
        <v>650</v>
      </c>
      <c r="P115" s="5" t="s">
        <v>650</v>
      </c>
      <c r="Q115" s="5"/>
      <c r="R115" s="5"/>
      <c r="S115" s="5"/>
      <c r="T115" s="5"/>
      <c r="U115" s="5"/>
      <c r="V115" s="5"/>
      <c r="W115" s="5"/>
      <c r="X115" s="5"/>
      <c r="Y115" s="5"/>
      <c r="Z115" s="5">
        <v>1.3927799999999999</v>
      </c>
      <c r="AA115" s="5" t="s">
        <v>671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>
      <c r="A116" s="14" t="s">
        <v>811</v>
      </c>
      <c r="B116" s="5" t="s">
        <v>824</v>
      </c>
      <c r="D116" t="str">
        <f t="shared" si="3"/>
        <v>FB_OCD</v>
      </c>
      <c r="E116" t="s">
        <v>956</v>
      </c>
      <c r="G116" s="5"/>
      <c r="H116" s="5">
        <v>1995</v>
      </c>
      <c r="I116" s="154">
        <v>4</v>
      </c>
      <c r="J116" s="5">
        <v>15</v>
      </c>
      <c r="K116" s="5" t="s">
        <v>637</v>
      </c>
      <c r="L116" s="5" t="s">
        <v>838</v>
      </c>
      <c r="M116" s="5" t="s">
        <v>641</v>
      </c>
      <c r="N116" s="5" t="s">
        <v>648</v>
      </c>
      <c r="O116" s="5" t="s">
        <v>650</v>
      </c>
      <c r="P116" s="5" t="s">
        <v>650</v>
      </c>
      <c r="Q116" s="5"/>
      <c r="R116" s="5"/>
      <c r="S116" s="5"/>
      <c r="T116" s="5"/>
      <c r="U116" s="5"/>
      <c r="V116" s="5"/>
      <c r="W116" s="5"/>
      <c r="X116" s="5"/>
      <c r="Y116" s="5"/>
      <c r="Z116" s="5">
        <v>6.3634199999999996</v>
      </c>
      <c r="AA116" s="5" t="s">
        <v>671</v>
      </c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>
      <c r="A117" s="14" t="s">
        <v>811</v>
      </c>
      <c r="B117" s="5" t="s">
        <v>824</v>
      </c>
      <c r="D117" t="str">
        <f t="shared" si="3"/>
        <v>FB_OCD</v>
      </c>
      <c r="E117" t="s">
        <v>957</v>
      </c>
      <c r="G117" s="5"/>
      <c r="H117" s="5">
        <v>1995</v>
      </c>
      <c r="I117" s="154">
        <v>4</v>
      </c>
      <c r="J117" s="5">
        <v>28</v>
      </c>
      <c r="K117" s="5" t="s">
        <v>637</v>
      </c>
      <c r="L117" s="5"/>
      <c r="M117" s="5" t="s">
        <v>641</v>
      </c>
      <c r="N117" s="5" t="s">
        <v>648</v>
      </c>
      <c r="O117" s="5" t="s">
        <v>650</v>
      </c>
      <c r="P117" s="5" t="s">
        <v>650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57"/>
      <c r="AC117" s="5"/>
      <c r="AD117" s="5" t="s">
        <v>841</v>
      </c>
      <c r="AE117" s="5"/>
      <c r="AF117" s="5"/>
      <c r="AG117" s="157">
        <v>126.1</v>
      </c>
      <c r="AH117" s="5"/>
      <c r="AI117" s="5"/>
      <c r="AJ117" s="5"/>
      <c r="AK117" s="5"/>
      <c r="AL117" s="5"/>
    </row>
    <row r="118" spans="1:38">
      <c r="A118" s="14" t="s">
        <v>811</v>
      </c>
      <c r="B118" s="5" t="s">
        <v>824</v>
      </c>
      <c r="D118" t="str">
        <f t="shared" si="3"/>
        <v>FB_OCD</v>
      </c>
      <c r="E118" t="s">
        <v>958</v>
      </c>
      <c r="G118" s="5"/>
      <c r="H118" s="5">
        <v>1995</v>
      </c>
      <c r="I118" s="154">
        <v>4</v>
      </c>
      <c r="J118" s="5">
        <v>28</v>
      </c>
      <c r="K118" s="5" t="s">
        <v>637</v>
      </c>
      <c r="L118" s="5" t="s">
        <v>842</v>
      </c>
      <c r="M118" s="5" t="s">
        <v>641</v>
      </c>
      <c r="N118" s="5" t="s">
        <v>647</v>
      </c>
      <c r="O118" s="5" t="s">
        <v>650</v>
      </c>
      <c r="P118" s="5" t="s">
        <v>650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58">
        <v>-26.7</v>
      </c>
      <c r="AC118" s="5"/>
      <c r="AD118" s="5" t="s">
        <v>841</v>
      </c>
      <c r="AE118" s="5"/>
      <c r="AF118" s="5"/>
      <c r="AG118" s="158">
        <v>130</v>
      </c>
      <c r="AH118" s="5"/>
      <c r="AI118" s="5"/>
      <c r="AJ118" s="5"/>
      <c r="AK118" s="5"/>
      <c r="AL118" s="5"/>
    </row>
    <row r="119" spans="1:38">
      <c r="A119" s="14" t="s">
        <v>811</v>
      </c>
      <c r="B119" s="5" t="s">
        <v>824</v>
      </c>
      <c r="D119" t="str">
        <f t="shared" si="3"/>
        <v>FB_OCD</v>
      </c>
      <c r="E119" t="s">
        <v>959</v>
      </c>
      <c r="G119" s="5"/>
      <c r="H119" s="5">
        <v>1995</v>
      </c>
      <c r="I119" s="154">
        <v>4</v>
      </c>
      <c r="J119" s="5">
        <v>7</v>
      </c>
      <c r="K119" s="5" t="s">
        <v>637</v>
      </c>
      <c r="L119" s="5"/>
      <c r="M119" s="5" t="s">
        <v>641</v>
      </c>
      <c r="N119" s="5" t="s">
        <v>648</v>
      </c>
      <c r="O119" s="5" t="s">
        <v>650</v>
      </c>
      <c r="P119" s="5" t="s">
        <v>650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57">
        <v>-24.003</v>
      </c>
      <c r="AC119" s="5"/>
      <c r="AD119" s="5" t="s">
        <v>841</v>
      </c>
      <c r="AE119" s="5"/>
      <c r="AF119" s="5"/>
      <c r="AG119" s="157">
        <v>130.30000000000001</v>
      </c>
      <c r="AH119" s="5"/>
      <c r="AI119" s="5"/>
      <c r="AJ119" s="5"/>
      <c r="AK119" s="5"/>
      <c r="AL119" s="5"/>
    </row>
    <row r="120" spans="1:38">
      <c r="A120" s="14" t="s">
        <v>811</v>
      </c>
      <c r="B120" s="5" t="s">
        <v>824</v>
      </c>
      <c r="D120" t="str">
        <f t="shared" si="3"/>
        <v>FB_OCD</v>
      </c>
      <c r="E120" t="s">
        <v>960</v>
      </c>
      <c r="G120" s="5"/>
      <c r="H120" s="5">
        <v>1995</v>
      </c>
      <c r="I120" s="154">
        <v>4</v>
      </c>
      <c r="J120" s="5">
        <v>7</v>
      </c>
      <c r="K120" s="5" t="s">
        <v>637</v>
      </c>
      <c r="L120" s="5" t="s">
        <v>842</v>
      </c>
      <c r="M120" s="5" t="s">
        <v>641</v>
      </c>
      <c r="N120" s="5" t="s">
        <v>647</v>
      </c>
      <c r="O120" s="5" t="s">
        <v>650</v>
      </c>
      <c r="P120" s="5" t="s">
        <v>650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58">
        <v>-28.2</v>
      </c>
      <c r="AC120" s="5"/>
      <c r="AD120" s="5" t="s">
        <v>841</v>
      </c>
      <c r="AE120" s="5"/>
      <c r="AF120" s="5"/>
      <c r="AG120" s="5">
        <v>137.4</v>
      </c>
      <c r="AH120" s="5"/>
      <c r="AI120" s="5"/>
      <c r="AJ120" s="5"/>
      <c r="AK120" s="5"/>
      <c r="AL120" s="5"/>
    </row>
    <row r="121" spans="1:38">
      <c r="A121" s="14" t="s">
        <v>811</v>
      </c>
      <c r="B121" s="5" t="s">
        <v>824</v>
      </c>
      <c r="D121" t="str">
        <f t="shared" si="3"/>
        <v>FB_OCD</v>
      </c>
      <c r="E121" t="s">
        <v>961</v>
      </c>
      <c r="G121" s="5"/>
      <c r="H121" s="5">
        <v>1995</v>
      </c>
      <c r="I121" s="154">
        <v>5</v>
      </c>
      <c r="J121" s="5">
        <v>15</v>
      </c>
      <c r="K121" s="5" t="s">
        <v>637</v>
      </c>
      <c r="L121" s="5" t="s">
        <v>837</v>
      </c>
      <c r="M121" s="5" t="s">
        <v>641</v>
      </c>
      <c r="N121" s="5" t="s">
        <v>648</v>
      </c>
      <c r="O121" s="5" t="s">
        <v>650</v>
      </c>
      <c r="P121" s="5" t="s">
        <v>650</v>
      </c>
      <c r="Q121" s="5"/>
      <c r="R121" s="5"/>
      <c r="S121" s="5"/>
      <c r="T121" s="5"/>
      <c r="U121" s="5"/>
      <c r="V121" s="5"/>
      <c r="W121" s="5"/>
      <c r="X121" s="5"/>
      <c r="Y121" s="5"/>
      <c r="Z121" s="5">
        <v>2.7855599999999998</v>
      </c>
      <c r="AA121" s="5" t="s">
        <v>671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>
      <c r="A122" s="14" t="s">
        <v>811</v>
      </c>
      <c r="B122" s="5" t="s">
        <v>824</v>
      </c>
      <c r="D122" t="str">
        <f t="shared" si="3"/>
        <v>FB_OCD</v>
      </c>
      <c r="E122" t="s">
        <v>962</v>
      </c>
      <c r="G122" s="5"/>
      <c r="H122" s="5">
        <v>1995</v>
      </c>
      <c r="I122" s="154">
        <v>5</v>
      </c>
      <c r="J122" s="5">
        <v>15</v>
      </c>
      <c r="K122" s="5" t="s">
        <v>637</v>
      </c>
      <c r="L122" s="5" t="s">
        <v>838</v>
      </c>
      <c r="M122" s="5" t="s">
        <v>641</v>
      </c>
      <c r="N122" s="5" t="s">
        <v>648</v>
      </c>
      <c r="O122" s="5" t="s">
        <v>650</v>
      </c>
      <c r="P122" s="5" t="s">
        <v>650</v>
      </c>
      <c r="Q122" s="5"/>
      <c r="R122" s="5"/>
      <c r="S122" s="5"/>
      <c r="T122" s="5"/>
      <c r="U122" s="5"/>
      <c r="V122" s="5"/>
      <c r="W122" s="5"/>
      <c r="X122" s="5"/>
      <c r="Y122" s="5"/>
      <c r="Z122" s="5">
        <v>2.35744</v>
      </c>
      <c r="AA122" s="5" t="s">
        <v>671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>
      <c r="A123" s="14" t="s">
        <v>811</v>
      </c>
      <c r="B123" s="5" t="s">
        <v>824</v>
      </c>
      <c r="D123" t="str">
        <f t="shared" si="3"/>
        <v>FB_OCD</v>
      </c>
      <c r="E123" t="s">
        <v>963</v>
      </c>
      <c r="G123" s="5"/>
      <c r="H123" s="5">
        <v>1995</v>
      </c>
      <c r="I123" s="154">
        <v>5</v>
      </c>
      <c r="J123" s="5">
        <v>31</v>
      </c>
      <c r="K123" s="5" t="s">
        <v>637</v>
      </c>
      <c r="L123" s="5"/>
      <c r="M123" s="5" t="s">
        <v>641</v>
      </c>
      <c r="N123" s="5" t="s">
        <v>648</v>
      </c>
      <c r="O123" s="5" t="s">
        <v>650</v>
      </c>
      <c r="P123" s="5" t="s">
        <v>650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57">
        <v>-23.582999999999998</v>
      </c>
      <c r="AC123" s="5"/>
      <c r="AD123" s="5" t="s">
        <v>841</v>
      </c>
      <c r="AE123" s="5"/>
      <c r="AF123" s="5"/>
      <c r="AG123" s="157">
        <v>104.7</v>
      </c>
      <c r="AH123" s="5"/>
      <c r="AI123" s="5"/>
      <c r="AJ123" s="5"/>
      <c r="AK123" s="5"/>
      <c r="AL123" s="5"/>
    </row>
    <row r="124" spans="1:38">
      <c r="A124" s="14" t="s">
        <v>811</v>
      </c>
      <c r="B124" s="5" t="s">
        <v>824</v>
      </c>
      <c r="D124" t="str">
        <f t="shared" si="3"/>
        <v>FB_OCD</v>
      </c>
      <c r="E124" t="s">
        <v>964</v>
      </c>
      <c r="G124" s="5"/>
      <c r="H124" s="5">
        <v>1995</v>
      </c>
      <c r="I124" s="154">
        <v>5</v>
      </c>
      <c r="J124" s="5">
        <v>31</v>
      </c>
      <c r="K124" s="5" t="s">
        <v>637</v>
      </c>
      <c r="L124" s="5" t="s">
        <v>842</v>
      </c>
      <c r="M124" s="5" t="s">
        <v>641</v>
      </c>
      <c r="N124" s="5" t="s">
        <v>647</v>
      </c>
      <c r="O124" s="5" t="s">
        <v>650</v>
      </c>
      <c r="P124" s="5" t="s">
        <v>650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58">
        <v>-27.7</v>
      </c>
      <c r="AC124" s="5"/>
      <c r="AD124" s="5" t="s">
        <v>841</v>
      </c>
      <c r="AE124" s="5"/>
      <c r="AF124" s="5"/>
      <c r="AG124" s="5">
        <v>105.8</v>
      </c>
      <c r="AH124" s="5"/>
      <c r="AI124" s="5"/>
      <c r="AJ124" s="5"/>
      <c r="AK124" s="5"/>
      <c r="AL124" s="5"/>
    </row>
    <row r="125" spans="1:38">
      <c r="A125" s="14" t="s">
        <v>811</v>
      </c>
      <c r="B125" s="5" t="s">
        <v>824</v>
      </c>
      <c r="D125" t="str">
        <f t="shared" si="3"/>
        <v>FB_OCD</v>
      </c>
      <c r="E125" t="s">
        <v>965</v>
      </c>
      <c r="G125" s="5"/>
      <c r="H125" s="5">
        <v>1995</v>
      </c>
      <c r="I125" s="154">
        <v>6</v>
      </c>
      <c r="J125" s="5">
        <v>15</v>
      </c>
      <c r="K125" s="5" t="s">
        <v>637</v>
      </c>
      <c r="L125" s="5" t="s">
        <v>837</v>
      </c>
      <c r="M125" s="5" t="s">
        <v>641</v>
      </c>
      <c r="N125" s="5" t="s">
        <v>648</v>
      </c>
      <c r="O125" s="5" t="s">
        <v>650</v>
      </c>
      <c r="P125" s="5" t="s">
        <v>650</v>
      </c>
      <c r="Q125" s="5"/>
      <c r="R125" s="5"/>
      <c r="S125" s="5"/>
      <c r="T125" s="5"/>
      <c r="U125" s="5"/>
      <c r="V125" s="5"/>
      <c r="W125" s="5"/>
      <c r="X125" s="5"/>
      <c r="Y125" s="5"/>
      <c r="Z125" s="5">
        <v>2.2990599999999999</v>
      </c>
      <c r="AA125" s="5" t="s">
        <v>671</v>
      </c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>
      <c r="A126" s="14" t="s">
        <v>811</v>
      </c>
      <c r="B126" s="5" t="s">
        <v>824</v>
      </c>
      <c r="D126" t="str">
        <f t="shared" si="3"/>
        <v>FB_OCD</v>
      </c>
      <c r="E126" t="s">
        <v>966</v>
      </c>
      <c r="G126" s="5"/>
      <c r="H126" s="5">
        <v>1995</v>
      </c>
      <c r="I126" s="154">
        <v>6</v>
      </c>
      <c r="J126" s="5">
        <v>15</v>
      </c>
      <c r="K126" s="5" t="s">
        <v>637</v>
      </c>
      <c r="L126" s="5" t="s">
        <v>838</v>
      </c>
      <c r="M126" s="5" t="s">
        <v>641</v>
      </c>
      <c r="N126" s="5" t="s">
        <v>648</v>
      </c>
      <c r="O126" s="5" t="s">
        <v>650</v>
      </c>
      <c r="P126" s="5" t="s">
        <v>650</v>
      </c>
      <c r="Q126" s="5"/>
      <c r="R126" s="5"/>
      <c r="S126" s="5"/>
      <c r="T126" s="5"/>
      <c r="U126" s="5"/>
      <c r="V126" s="5"/>
      <c r="W126" s="5"/>
      <c r="X126" s="5"/>
      <c r="Y126" s="5"/>
      <c r="Z126" s="5">
        <v>1.96824</v>
      </c>
      <c r="AA126" s="5" t="s">
        <v>671</v>
      </c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>
      <c r="A127" s="14" t="s">
        <v>811</v>
      </c>
      <c r="B127" s="5" t="s">
        <v>824</v>
      </c>
      <c r="D127" t="str">
        <f t="shared" si="3"/>
        <v>FB_OCD</v>
      </c>
      <c r="E127" t="s">
        <v>967</v>
      </c>
      <c r="G127" s="5"/>
      <c r="H127" s="5">
        <v>1995</v>
      </c>
      <c r="I127" s="154">
        <v>6</v>
      </c>
      <c r="J127" s="5">
        <v>26</v>
      </c>
      <c r="K127" s="5" t="s">
        <v>637</v>
      </c>
      <c r="L127" s="5"/>
      <c r="M127" s="5" t="s">
        <v>641</v>
      </c>
      <c r="N127" s="5" t="s">
        <v>648</v>
      </c>
      <c r="O127" s="5" t="s">
        <v>650</v>
      </c>
      <c r="P127" s="5" t="s">
        <v>650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57">
        <v>-22.873000000000001</v>
      </c>
      <c r="AC127" s="5"/>
      <c r="AD127" s="5" t="s">
        <v>841</v>
      </c>
      <c r="AE127" s="5"/>
      <c r="AF127" s="5"/>
      <c r="AG127" s="157">
        <v>106.6</v>
      </c>
      <c r="AH127" s="5"/>
      <c r="AI127" s="5"/>
      <c r="AJ127" s="5"/>
      <c r="AK127" s="5"/>
      <c r="AL127" s="5"/>
    </row>
    <row r="128" spans="1:38">
      <c r="A128" s="14" t="s">
        <v>811</v>
      </c>
      <c r="B128" s="5" t="s">
        <v>824</v>
      </c>
      <c r="D128" t="str">
        <f t="shared" si="3"/>
        <v>FB_OCD</v>
      </c>
      <c r="E128" t="s">
        <v>968</v>
      </c>
      <c r="G128" s="5"/>
      <c r="H128" s="5">
        <v>1995</v>
      </c>
      <c r="I128" s="154">
        <v>6</v>
      </c>
      <c r="J128" s="5">
        <v>26</v>
      </c>
      <c r="K128" s="5" t="s">
        <v>637</v>
      </c>
      <c r="L128" s="5" t="s">
        <v>842</v>
      </c>
      <c r="M128" s="5" t="s">
        <v>641</v>
      </c>
      <c r="N128" s="5" t="s">
        <v>647</v>
      </c>
      <c r="O128" s="5" t="s">
        <v>650</v>
      </c>
      <c r="P128" s="5" t="s">
        <v>650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58">
        <v>-27.3</v>
      </c>
      <c r="AC128" s="5"/>
      <c r="AD128" s="5" t="s">
        <v>841</v>
      </c>
      <c r="AE128" s="5"/>
      <c r="AF128" s="5"/>
      <c r="AG128" s="5">
        <v>109.8</v>
      </c>
      <c r="AH128" s="5"/>
      <c r="AI128" s="5"/>
      <c r="AJ128" s="5"/>
      <c r="AK128" s="5"/>
      <c r="AL128" s="5"/>
    </row>
    <row r="129" spans="1:38">
      <c r="A129" s="14" t="s">
        <v>811</v>
      </c>
      <c r="B129" s="5" t="s">
        <v>824</v>
      </c>
      <c r="D129" t="str">
        <f t="shared" si="3"/>
        <v>FB_OCD</v>
      </c>
      <c r="E129" t="s">
        <v>969</v>
      </c>
      <c r="G129" s="5"/>
      <c r="H129" s="5">
        <v>1995</v>
      </c>
      <c r="I129" s="154">
        <v>7</v>
      </c>
      <c r="J129" s="5">
        <v>15</v>
      </c>
      <c r="K129" s="5" t="s">
        <v>637</v>
      </c>
      <c r="L129" s="5" t="s">
        <v>837</v>
      </c>
      <c r="M129" s="5" t="s">
        <v>641</v>
      </c>
      <c r="N129" s="5" t="s">
        <v>648</v>
      </c>
      <c r="O129" s="5" t="s">
        <v>650</v>
      </c>
      <c r="P129" s="5" t="s">
        <v>650</v>
      </c>
      <c r="Q129" s="5"/>
      <c r="R129" s="5"/>
      <c r="S129" s="5"/>
      <c r="T129" s="5"/>
      <c r="U129" s="5"/>
      <c r="V129" s="5"/>
      <c r="W129" s="5"/>
      <c r="X129" s="5"/>
      <c r="Y129" s="5"/>
      <c r="Z129" s="5">
        <v>3.8308399999999998</v>
      </c>
      <c r="AA129" s="5" t="s">
        <v>671</v>
      </c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>
      <c r="A130" s="14" t="s">
        <v>811</v>
      </c>
      <c r="B130" s="5" t="s">
        <v>824</v>
      </c>
      <c r="D130" t="str">
        <f t="shared" si="3"/>
        <v>FB_OCD</v>
      </c>
      <c r="E130" t="s">
        <v>970</v>
      </c>
      <c r="G130" s="5"/>
      <c r="H130" s="5">
        <v>1995</v>
      </c>
      <c r="I130" s="154">
        <v>7</v>
      </c>
      <c r="J130" s="5">
        <v>15</v>
      </c>
      <c r="K130" s="5" t="s">
        <v>637</v>
      </c>
      <c r="L130" s="5" t="s">
        <v>838</v>
      </c>
      <c r="M130" s="5" t="s">
        <v>641</v>
      </c>
      <c r="N130" s="5" t="s">
        <v>648</v>
      </c>
      <c r="O130" s="5" t="s">
        <v>650</v>
      </c>
      <c r="P130" s="5" t="s">
        <v>650</v>
      </c>
      <c r="Q130" s="5"/>
      <c r="R130" s="5"/>
      <c r="S130" s="5"/>
      <c r="T130" s="5"/>
      <c r="U130" s="5"/>
      <c r="V130" s="5"/>
      <c r="W130" s="5"/>
      <c r="X130" s="5"/>
      <c r="Y130" s="5"/>
      <c r="Z130" s="5">
        <v>2.7633200000000002</v>
      </c>
      <c r="AA130" s="5" t="s">
        <v>671</v>
      </c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>
      <c r="A131" s="14" t="s">
        <v>811</v>
      </c>
      <c r="B131" s="5" t="s">
        <v>824</v>
      </c>
      <c r="D131" t="str">
        <f t="shared" si="3"/>
        <v>FB_OCD</v>
      </c>
      <c r="E131" t="s">
        <v>971</v>
      </c>
      <c r="G131" s="5"/>
      <c r="H131" s="5">
        <v>1995</v>
      </c>
      <c r="I131" s="154">
        <v>7</v>
      </c>
      <c r="J131" s="5">
        <v>16</v>
      </c>
      <c r="K131" s="5" t="s">
        <v>637</v>
      </c>
      <c r="L131" s="5"/>
      <c r="M131" s="5" t="s">
        <v>641</v>
      </c>
      <c r="N131" s="5" t="s">
        <v>648</v>
      </c>
      <c r="O131" s="5" t="s">
        <v>650</v>
      </c>
      <c r="P131" s="5" t="s">
        <v>650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57">
        <v>-23.4</v>
      </c>
      <c r="AC131" s="5"/>
      <c r="AD131" s="5" t="s">
        <v>841</v>
      </c>
      <c r="AE131" s="5"/>
      <c r="AF131" s="5"/>
      <c r="AG131" s="157">
        <v>70.3</v>
      </c>
      <c r="AH131" s="5"/>
      <c r="AI131" s="5"/>
      <c r="AJ131" s="5"/>
      <c r="AK131" s="5"/>
      <c r="AL131" s="5"/>
    </row>
    <row r="132" spans="1:38">
      <c r="A132" s="14" t="s">
        <v>811</v>
      </c>
      <c r="B132" s="5" t="s">
        <v>824</v>
      </c>
      <c r="D132" t="str">
        <f t="shared" ref="D132:D163" si="4">IF(B132="Fallbrook","FB",IF(B132="Musick","M",IF(B132="Chiquito","C",IF(B132="Fallbrook_OCD","FB_OCD"))))</f>
        <v>FB_OCD</v>
      </c>
      <c r="E132" t="s">
        <v>972</v>
      </c>
      <c r="G132" s="5"/>
      <c r="H132" s="5">
        <v>1995</v>
      </c>
      <c r="I132" s="154">
        <v>7</v>
      </c>
      <c r="J132" s="5">
        <v>16</v>
      </c>
      <c r="K132" s="5" t="s">
        <v>637</v>
      </c>
      <c r="L132" s="5" t="s">
        <v>842</v>
      </c>
      <c r="M132" s="5" t="s">
        <v>641</v>
      </c>
      <c r="N132" s="5" t="s">
        <v>647</v>
      </c>
      <c r="O132" s="5" t="s">
        <v>650</v>
      </c>
      <c r="P132" s="5" t="s">
        <v>650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58">
        <v>-23.9</v>
      </c>
      <c r="AC132" s="5"/>
      <c r="AD132" s="5" t="s">
        <v>841</v>
      </c>
      <c r="AE132" s="5"/>
      <c r="AF132" s="5"/>
      <c r="AG132" s="5">
        <v>69.5</v>
      </c>
      <c r="AH132" s="5"/>
      <c r="AI132" s="5"/>
      <c r="AJ132" s="5"/>
      <c r="AK132" s="5"/>
      <c r="AL132" s="5"/>
    </row>
    <row r="133" spans="1:38">
      <c r="A133" s="14" t="s">
        <v>811</v>
      </c>
      <c r="B133" s="5" t="s">
        <v>824</v>
      </c>
      <c r="D133" t="str">
        <f t="shared" si="4"/>
        <v>FB_OCD</v>
      </c>
      <c r="E133" t="s">
        <v>973</v>
      </c>
      <c r="G133" s="5"/>
      <c r="H133" s="5">
        <v>1995</v>
      </c>
      <c r="I133" s="154">
        <v>8</v>
      </c>
      <c r="J133" s="5">
        <v>15</v>
      </c>
      <c r="K133" s="5" t="s">
        <v>637</v>
      </c>
      <c r="L133" s="5" t="s">
        <v>837</v>
      </c>
      <c r="M133" s="5" t="s">
        <v>641</v>
      </c>
      <c r="N133" s="5" t="s">
        <v>648</v>
      </c>
      <c r="O133" s="5" t="s">
        <v>650</v>
      </c>
      <c r="P133" s="5" t="s">
        <v>650</v>
      </c>
      <c r="Q133" s="5"/>
      <c r="R133" s="5"/>
      <c r="S133" s="5"/>
      <c r="T133" s="5"/>
      <c r="U133" s="5"/>
      <c r="V133" s="5"/>
      <c r="W133" s="5"/>
      <c r="X133" s="5"/>
      <c r="Y133" s="5"/>
      <c r="Z133" s="5">
        <v>2.8439399999999999</v>
      </c>
      <c r="AA133" s="5" t="s">
        <v>671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>
      <c r="A134" s="14" t="s">
        <v>811</v>
      </c>
      <c r="B134" s="5" t="s">
        <v>824</v>
      </c>
      <c r="D134" t="str">
        <f t="shared" si="4"/>
        <v>FB_OCD</v>
      </c>
      <c r="E134" t="s">
        <v>974</v>
      </c>
      <c r="G134" s="5"/>
      <c r="H134" s="5">
        <v>1995</v>
      </c>
      <c r="I134" s="154">
        <v>8</v>
      </c>
      <c r="J134" s="5">
        <v>15</v>
      </c>
      <c r="K134" s="5" t="s">
        <v>637</v>
      </c>
      <c r="L134" s="5" t="s">
        <v>838</v>
      </c>
      <c r="M134" s="5" t="s">
        <v>641</v>
      </c>
      <c r="N134" s="5" t="s">
        <v>648</v>
      </c>
      <c r="O134" s="5" t="s">
        <v>650</v>
      </c>
      <c r="P134" s="5" t="s">
        <v>650</v>
      </c>
      <c r="Q134" s="5"/>
      <c r="R134" s="5"/>
      <c r="S134" s="5"/>
      <c r="T134" s="5"/>
      <c r="U134" s="5"/>
      <c r="V134" s="5"/>
      <c r="W134" s="5"/>
      <c r="X134" s="5"/>
      <c r="Y134" s="5"/>
      <c r="Z134" s="5">
        <v>2.09612</v>
      </c>
      <c r="AA134" s="5" t="s">
        <v>671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>
      <c r="A135" s="14" t="s">
        <v>811</v>
      </c>
      <c r="B135" s="5" t="s">
        <v>824</v>
      </c>
      <c r="D135" t="str">
        <f t="shared" si="4"/>
        <v>FB_OCD</v>
      </c>
      <c r="E135" t="s">
        <v>975</v>
      </c>
      <c r="G135" s="5"/>
      <c r="H135" s="5">
        <v>1995</v>
      </c>
      <c r="I135" s="154">
        <v>9</v>
      </c>
      <c r="J135" s="5">
        <v>15</v>
      </c>
      <c r="K135" s="5" t="s">
        <v>637</v>
      </c>
      <c r="L135" s="5" t="s">
        <v>837</v>
      </c>
      <c r="M135" s="5" t="s">
        <v>641</v>
      </c>
      <c r="N135" s="5" t="s">
        <v>648</v>
      </c>
      <c r="O135" s="5" t="s">
        <v>650</v>
      </c>
      <c r="P135" s="5" t="s">
        <v>650</v>
      </c>
      <c r="Q135" s="5"/>
      <c r="R135" s="5"/>
      <c r="S135" s="5"/>
      <c r="T135" s="5"/>
      <c r="U135" s="5"/>
      <c r="V135" s="5"/>
      <c r="W135" s="5"/>
      <c r="X135" s="5"/>
      <c r="Y135" s="5"/>
      <c r="Z135" s="5">
        <v>4.0560200000000002</v>
      </c>
      <c r="AA135" s="5" t="s">
        <v>671</v>
      </c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>
      <c r="A136" s="14" t="s">
        <v>811</v>
      </c>
      <c r="B136" s="5" t="s">
        <v>824</v>
      </c>
      <c r="D136" t="str">
        <f t="shared" si="4"/>
        <v>FB_OCD</v>
      </c>
      <c r="E136" t="s">
        <v>976</v>
      </c>
      <c r="G136" s="5"/>
      <c r="H136" s="5">
        <v>1995</v>
      </c>
      <c r="I136" s="154">
        <v>9</v>
      </c>
      <c r="J136" s="5">
        <v>15</v>
      </c>
      <c r="K136" s="5" t="s">
        <v>637</v>
      </c>
      <c r="L136" s="5" t="s">
        <v>838</v>
      </c>
      <c r="M136" s="5" t="s">
        <v>641</v>
      </c>
      <c r="N136" s="5" t="s">
        <v>648</v>
      </c>
      <c r="O136" s="5" t="s">
        <v>650</v>
      </c>
      <c r="P136" s="5" t="s">
        <v>650</v>
      </c>
      <c r="Q136" s="5"/>
      <c r="R136" s="5"/>
      <c r="S136" s="5"/>
      <c r="T136" s="5"/>
      <c r="U136" s="5"/>
      <c r="V136" s="5"/>
      <c r="W136" s="5"/>
      <c r="X136" s="5"/>
      <c r="Y136" s="5"/>
      <c r="Z136" s="5">
        <v>3.0913599999999999</v>
      </c>
      <c r="AA136" s="5" t="s">
        <v>671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>
      <c r="A137" s="150" t="s">
        <v>811</v>
      </c>
      <c r="B137" s="151" t="s">
        <v>824</v>
      </c>
      <c r="D137" t="str">
        <f t="shared" si="4"/>
        <v>FB_OCD</v>
      </c>
      <c r="E137" t="s">
        <v>977</v>
      </c>
      <c r="G137" s="151"/>
      <c r="H137" s="151">
        <v>1995</v>
      </c>
      <c r="I137" s="155">
        <v>9</v>
      </c>
      <c r="J137" s="151">
        <v>23</v>
      </c>
      <c r="K137" s="151" t="s">
        <v>637</v>
      </c>
      <c r="L137" s="151"/>
      <c r="M137" s="151" t="s">
        <v>641</v>
      </c>
      <c r="N137" s="151" t="s">
        <v>648</v>
      </c>
      <c r="O137" s="151" t="s">
        <v>650</v>
      </c>
      <c r="P137" s="151" t="s">
        <v>650</v>
      </c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60">
        <v>-23.3</v>
      </c>
      <c r="AC137" s="151"/>
      <c r="AD137" s="151" t="s">
        <v>841</v>
      </c>
      <c r="AE137" s="151"/>
      <c r="AF137" s="151"/>
      <c r="AG137" s="160">
        <v>119.1</v>
      </c>
      <c r="AH137" s="151"/>
      <c r="AI137" s="151"/>
      <c r="AJ137" s="151"/>
      <c r="AK137" s="151"/>
      <c r="AL137" s="151"/>
    </row>
    <row r="138" spans="1:38">
      <c r="A138" s="14" t="s">
        <v>811</v>
      </c>
      <c r="B138" s="5" t="s">
        <v>824</v>
      </c>
      <c r="D138" t="str">
        <f t="shared" si="4"/>
        <v>FB_OCD</v>
      </c>
      <c r="E138" t="s">
        <v>978</v>
      </c>
      <c r="G138" s="5"/>
      <c r="H138" s="5">
        <v>1995</v>
      </c>
      <c r="I138" s="154">
        <v>9</v>
      </c>
      <c r="J138" s="5">
        <v>23</v>
      </c>
      <c r="K138" s="5" t="s">
        <v>637</v>
      </c>
      <c r="L138" s="5" t="s">
        <v>842</v>
      </c>
      <c r="M138" s="5" t="s">
        <v>641</v>
      </c>
      <c r="N138" s="5" t="s">
        <v>647</v>
      </c>
      <c r="O138" s="5" t="s">
        <v>650</v>
      </c>
      <c r="P138" s="5" t="s">
        <v>650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>
        <v>-22.4</v>
      </c>
      <c r="AC138" s="5"/>
      <c r="AD138" s="151" t="s">
        <v>841</v>
      </c>
      <c r="AE138" s="5"/>
      <c r="AF138" s="5"/>
      <c r="AG138" s="5">
        <v>128.30000000000001</v>
      </c>
      <c r="AH138" s="5"/>
      <c r="AI138" s="5"/>
      <c r="AJ138" s="5"/>
      <c r="AK138" s="5"/>
      <c r="AL138" s="5"/>
    </row>
    <row r="139" spans="1:38">
      <c r="A139" s="14" t="s">
        <v>811</v>
      </c>
      <c r="B139" s="152" t="s">
        <v>822</v>
      </c>
      <c r="D139" t="str">
        <f t="shared" si="4"/>
        <v>M</v>
      </c>
      <c r="E139" t="s">
        <v>979</v>
      </c>
      <c r="G139" s="5"/>
      <c r="H139" s="5">
        <v>1991</v>
      </c>
      <c r="I139" s="154">
        <v>10</v>
      </c>
      <c r="J139" s="5">
        <v>21</v>
      </c>
      <c r="K139" s="5"/>
      <c r="L139" s="5"/>
      <c r="M139" s="5" t="s">
        <v>641</v>
      </c>
      <c r="N139" s="5" t="s">
        <v>735</v>
      </c>
      <c r="O139" s="5" t="s">
        <v>650</v>
      </c>
      <c r="P139" s="5" t="s">
        <v>650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>
        <v>-10.576000000000001</v>
      </c>
      <c r="AC139" s="5"/>
      <c r="AD139" s="151" t="s">
        <v>841</v>
      </c>
      <c r="AE139" s="5"/>
      <c r="AF139" s="5"/>
      <c r="AG139" s="5">
        <v>85.3</v>
      </c>
      <c r="AH139" s="5"/>
      <c r="AI139" s="5"/>
      <c r="AJ139" s="5"/>
      <c r="AK139" s="5"/>
      <c r="AL139" s="5"/>
    </row>
    <row r="140" spans="1:38">
      <c r="A140" s="14" t="s">
        <v>811</v>
      </c>
      <c r="B140" s="152" t="s">
        <v>822</v>
      </c>
      <c r="D140" t="str">
        <f t="shared" si="4"/>
        <v>M</v>
      </c>
      <c r="E140" t="s">
        <v>980</v>
      </c>
      <c r="G140" s="5"/>
      <c r="H140" s="5">
        <v>1991</v>
      </c>
      <c r="I140" s="154">
        <v>4</v>
      </c>
      <c r="J140" s="5">
        <v>27</v>
      </c>
      <c r="K140" s="5"/>
      <c r="L140" s="5"/>
      <c r="M140" s="5" t="s">
        <v>641</v>
      </c>
      <c r="N140" s="5" t="s">
        <v>735</v>
      </c>
      <c r="O140" s="5" t="s">
        <v>650</v>
      </c>
      <c r="P140" s="5" t="s">
        <v>650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>
        <v>-8.7370000000000001</v>
      </c>
      <c r="AC140" s="5"/>
      <c r="AD140" s="151" t="s">
        <v>841</v>
      </c>
      <c r="AE140" s="5"/>
      <c r="AF140" s="5"/>
      <c r="AG140" s="5">
        <v>93.730233651932565</v>
      </c>
      <c r="AH140" s="5"/>
      <c r="AI140" s="5"/>
      <c r="AJ140" s="5"/>
      <c r="AK140" s="5"/>
      <c r="AL140" s="5"/>
    </row>
    <row r="141" spans="1:38">
      <c r="A141" s="14" t="s">
        <v>811</v>
      </c>
      <c r="B141" s="152" t="s">
        <v>822</v>
      </c>
      <c r="D141" t="str">
        <f t="shared" si="4"/>
        <v>M</v>
      </c>
      <c r="E141" t="s">
        <v>981</v>
      </c>
      <c r="G141" s="5"/>
      <c r="H141" s="5">
        <v>1991</v>
      </c>
      <c r="I141" s="154">
        <v>5</v>
      </c>
      <c r="J141" s="5">
        <v>30</v>
      </c>
      <c r="K141" s="5"/>
      <c r="L141" s="5"/>
      <c r="M141" s="5" t="s">
        <v>641</v>
      </c>
      <c r="N141" s="5" t="s">
        <v>735</v>
      </c>
      <c r="O141" s="5" t="s">
        <v>650</v>
      </c>
      <c r="P141" s="5" t="s">
        <v>650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>
        <v>-11.404999999999999</v>
      </c>
      <c r="AC141" s="5"/>
      <c r="AD141" s="151" t="s">
        <v>841</v>
      </c>
      <c r="AE141" s="5"/>
      <c r="AF141" s="5"/>
      <c r="AG141" s="5">
        <v>93.730233651932565</v>
      </c>
      <c r="AH141" s="5"/>
      <c r="AI141" s="5"/>
      <c r="AJ141" s="5"/>
      <c r="AK141" s="5"/>
      <c r="AL141" s="5"/>
    </row>
    <row r="142" spans="1:38">
      <c r="A142" s="14" t="s">
        <v>811</v>
      </c>
      <c r="B142" s="152" t="s">
        <v>822</v>
      </c>
      <c r="D142" t="str">
        <f t="shared" si="4"/>
        <v>M</v>
      </c>
      <c r="E142" t="s">
        <v>982</v>
      </c>
      <c r="G142" s="5"/>
      <c r="H142" s="5">
        <v>1991</v>
      </c>
      <c r="I142" s="154">
        <v>6</v>
      </c>
      <c r="J142" s="5">
        <v>26</v>
      </c>
      <c r="K142" s="5"/>
      <c r="L142" s="5"/>
      <c r="M142" s="5" t="s">
        <v>641</v>
      </c>
      <c r="N142" s="5" t="s">
        <v>735</v>
      </c>
      <c r="O142" s="5" t="s">
        <v>650</v>
      </c>
      <c r="P142" s="5" t="s">
        <v>650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>
        <v>-9.2859999999999996</v>
      </c>
      <c r="AC142" s="5"/>
      <c r="AD142" s="151" t="s">
        <v>841</v>
      </c>
      <c r="AE142" s="5"/>
      <c r="AF142" s="5"/>
      <c r="AG142" s="5">
        <v>87.563890605063534</v>
      </c>
      <c r="AH142" s="5"/>
      <c r="AI142" s="5"/>
      <c r="AJ142" s="5"/>
      <c r="AK142" s="5"/>
      <c r="AL142" s="5"/>
    </row>
    <row r="143" spans="1:38">
      <c r="A143" s="14" t="s">
        <v>811</v>
      </c>
      <c r="B143" s="152" t="s">
        <v>822</v>
      </c>
      <c r="D143" t="str">
        <f t="shared" si="4"/>
        <v>M</v>
      </c>
      <c r="E143" t="s">
        <v>983</v>
      </c>
      <c r="G143" s="5"/>
      <c r="H143" s="5">
        <v>1991</v>
      </c>
      <c r="I143" s="154">
        <v>9</v>
      </c>
      <c r="J143" s="5">
        <v>24</v>
      </c>
      <c r="K143" s="5"/>
      <c r="L143" s="5"/>
      <c r="M143" s="5" t="s">
        <v>641</v>
      </c>
      <c r="N143" s="5" t="s">
        <v>735</v>
      </c>
      <c r="O143" s="5" t="s">
        <v>650</v>
      </c>
      <c r="P143" s="5" t="s">
        <v>650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>
        <v>-11.007</v>
      </c>
      <c r="AC143" s="5"/>
      <c r="AD143" s="151" t="s">
        <v>841</v>
      </c>
      <c r="AE143" s="5"/>
      <c r="AF143" s="5"/>
      <c r="AG143" s="5"/>
      <c r="AH143" s="5"/>
      <c r="AI143" s="5"/>
      <c r="AJ143" s="5"/>
      <c r="AK143" s="5"/>
      <c r="AL143" s="5"/>
    </row>
    <row r="144" spans="1:38">
      <c r="A144" s="14" t="s">
        <v>811</v>
      </c>
      <c r="B144" s="5" t="s">
        <v>822</v>
      </c>
      <c r="D144" t="str">
        <f t="shared" si="4"/>
        <v>M</v>
      </c>
      <c r="E144" t="s">
        <v>984</v>
      </c>
      <c r="G144" s="5"/>
      <c r="H144" s="5">
        <v>1994</v>
      </c>
      <c r="I144" s="154">
        <v>10</v>
      </c>
      <c r="J144" s="5">
        <v>15</v>
      </c>
      <c r="K144" s="5" t="s">
        <v>637</v>
      </c>
      <c r="L144" s="5" t="s">
        <v>839</v>
      </c>
      <c r="M144" s="5" t="s">
        <v>641</v>
      </c>
      <c r="N144" s="5" t="s">
        <v>648</v>
      </c>
      <c r="O144" s="5" t="s">
        <v>650</v>
      </c>
      <c r="P144" s="5" t="s">
        <v>650</v>
      </c>
      <c r="Q144" s="5"/>
      <c r="R144" s="5"/>
      <c r="S144" s="5"/>
      <c r="T144" s="5"/>
      <c r="U144" s="5"/>
      <c r="V144" s="5"/>
      <c r="W144" s="5"/>
      <c r="X144" s="5"/>
      <c r="Y144" s="5"/>
      <c r="Z144" s="5">
        <v>6.8388</v>
      </c>
      <c r="AA144" s="5" t="s">
        <v>671</v>
      </c>
      <c r="AB144" s="5"/>
      <c r="AC144" s="5"/>
      <c r="AD144" s="151"/>
      <c r="AE144" s="5"/>
      <c r="AF144" s="5"/>
      <c r="AG144" s="5"/>
      <c r="AH144" s="5"/>
      <c r="AI144" s="5"/>
      <c r="AJ144" s="5"/>
      <c r="AK144" s="5"/>
      <c r="AL144" s="5"/>
    </row>
    <row r="145" spans="1:38">
      <c r="A145" s="14" t="s">
        <v>811</v>
      </c>
      <c r="B145" s="5" t="s">
        <v>822</v>
      </c>
      <c r="D145" t="str">
        <f t="shared" si="4"/>
        <v>M</v>
      </c>
      <c r="E145" t="s">
        <v>985</v>
      </c>
      <c r="G145" s="5"/>
      <c r="H145" s="5">
        <v>1994</v>
      </c>
      <c r="I145" s="154">
        <v>10</v>
      </c>
      <c r="J145" s="5">
        <v>15</v>
      </c>
      <c r="K145" s="5" t="s">
        <v>637</v>
      </c>
      <c r="L145" s="5" t="s">
        <v>838</v>
      </c>
      <c r="M145" s="5" t="s">
        <v>641</v>
      </c>
      <c r="N145" s="5" t="s">
        <v>648</v>
      </c>
      <c r="O145" s="5" t="s">
        <v>650</v>
      </c>
      <c r="P145" s="5" t="s">
        <v>650</v>
      </c>
      <c r="Q145" s="5"/>
      <c r="R145" s="5"/>
      <c r="S145" s="5"/>
      <c r="T145" s="5"/>
      <c r="U145" s="5"/>
      <c r="V145" s="5"/>
      <c r="W145" s="5"/>
      <c r="X145" s="5"/>
      <c r="Y145" s="5"/>
      <c r="Z145" s="5">
        <v>5.2792199999999996</v>
      </c>
      <c r="AA145" s="5" t="s">
        <v>671</v>
      </c>
      <c r="AB145" s="5"/>
      <c r="AC145" s="5"/>
      <c r="AD145" s="151"/>
      <c r="AE145" s="5"/>
      <c r="AF145" s="5"/>
      <c r="AG145" s="5"/>
      <c r="AH145" s="5"/>
      <c r="AI145" s="5"/>
      <c r="AJ145" s="5"/>
      <c r="AK145" s="5"/>
      <c r="AL145" s="5"/>
    </row>
    <row r="146" spans="1:38">
      <c r="A146" s="14" t="s">
        <v>811</v>
      </c>
      <c r="B146" s="5" t="s">
        <v>822</v>
      </c>
      <c r="D146" t="str">
        <f t="shared" si="4"/>
        <v>M</v>
      </c>
      <c r="E146" t="s">
        <v>986</v>
      </c>
      <c r="G146" s="5"/>
      <c r="H146" s="5">
        <v>1994</v>
      </c>
      <c r="I146" s="154">
        <v>11</v>
      </c>
      <c r="J146" s="5">
        <v>15</v>
      </c>
      <c r="K146" s="5" t="s">
        <v>637</v>
      </c>
      <c r="L146" s="5" t="s">
        <v>837</v>
      </c>
      <c r="M146" s="5" t="s">
        <v>641</v>
      </c>
      <c r="N146" s="5" t="s">
        <v>648</v>
      </c>
      <c r="O146" s="5" t="s">
        <v>650</v>
      </c>
      <c r="P146" s="5" t="s">
        <v>650</v>
      </c>
      <c r="Q146" s="5"/>
      <c r="R146" s="5"/>
      <c r="S146" s="5"/>
      <c r="T146" s="5"/>
      <c r="U146" s="5"/>
      <c r="V146" s="5"/>
      <c r="W146" s="5"/>
      <c r="X146" s="5"/>
      <c r="Y146" s="5"/>
      <c r="Z146" s="5">
        <v>2.0627599999999999</v>
      </c>
      <c r="AA146" s="5" t="s">
        <v>671</v>
      </c>
      <c r="AB146" s="5"/>
      <c r="AC146" s="5"/>
      <c r="AD146" s="151"/>
      <c r="AE146" s="5"/>
      <c r="AF146" s="5"/>
      <c r="AG146" s="5"/>
      <c r="AH146" s="5"/>
      <c r="AI146" s="5"/>
      <c r="AJ146" s="5"/>
      <c r="AK146" s="5"/>
      <c r="AL146" s="5"/>
    </row>
    <row r="147" spans="1:38">
      <c r="A147" s="14" t="s">
        <v>811</v>
      </c>
      <c r="B147" s="5" t="s">
        <v>822</v>
      </c>
      <c r="D147" t="str">
        <f t="shared" si="4"/>
        <v>M</v>
      </c>
      <c r="E147" t="s">
        <v>987</v>
      </c>
      <c r="G147" s="5"/>
      <c r="H147" s="5">
        <v>1994</v>
      </c>
      <c r="I147" s="154">
        <v>11</v>
      </c>
      <c r="J147" s="5">
        <v>15</v>
      </c>
      <c r="K147" s="5" t="s">
        <v>637</v>
      </c>
      <c r="L147" s="5" t="s">
        <v>838</v>
      </c>
      <c r="M147" s="5" t="s">
        <v>641</v>
      </c>
      <c r="N147" s="5" t="s">
        <v>648</v>
      </c>
      <c r="O147" s="5" t="s">
        <v>650</v>
      </c>
      <c r="P147" s="5" t="s">
        <v>650</v>
      </c>
      <c r="Q147" s="5"/>
      <c r="R147" s="5"/>
      <c r="S147" s="5"/>
      <c r="T147" s="5"/>
      <c r="U147" s="5"/>
      <c r="V147" s="5"/>
      <c r="W147" s="5"/>
      <c r="X147" s="5"/>
      <c r="Y147" s="5"/>
      <c r="Z147" s="5">
        <v>4.5647599999999997</v>
      </c>
      <c r="AA147" s="5" t="s">
        <v>671</v>
      </c>
      <c r="AB147" s="5"/>
      <c r="AC147" s="5"/>
      <c r="AD147" s="151"/>
      <c r="AE147" s="5"/>
      <c r="AF147" s="5"/>
      <c r="AG147" s="5"/>
      <c r="AH147" s="5"/>
      <c r="AI147" s="5"/>
      <c r="AJ147" s="5"/>
      <c r="AK147" s="5"/>
      <c r="AL147" s="5"/>
    </row>
    <row r="148" spans="1:38">
      <c r="A148" s="14" t="s">
        <v>811</v>
      </c>
      <c r="B148" s="5" t="s">
        <v>822</v>
      </c>
      <c r="D148" t="str">
        <f t="shared" si="4"/>
        <v>M</v>
      </c>
      <c r="E148" t="s">
        <v>988</v>
      </c>
      <c r="G148" s="5"/>
      <c r="H148" s="5">
        <v>1994</v>
      </c>
      <c r="I148" s="154">
        <v>11</v>
      </c>
      <c r="J148" s="5">
        <v>15</v>
      </c>
      <c r="K148" s="5" t="s">
        <v>637</v>
      </c>
      <c r="L148" s="5" t="s">
        <v>840</v>
      </c>
      <c r="M148" s="5" t="s">
        <v>641</v>
      </c>
      <c r="N148" s="5" t="s">
        <v>648</v>
      </c>
      <c r="O148" s="5" t="s">
        <v>650</v>
      </c>
      <c r="P148" s="5" t="s">
        <v>650</v>
      </c>
      <c r="Q148" s="5"/>
      <c r="R148" s="5"/>
      <c r="S148" s="5"/>
      <c r="T148" s="5"/>
      <c r="U148" s="5"/>
      <c r="V148" s="5"/>
      <c r="W148" s="5"/>
      <c r="X148" s="5"/>
      <c r="Y148" s="5"/>
      <c r="Z148" s="5">
        <v>0.31136000000000003</v>
      </c>
      <c r="AA148" s="5" t="s">
        <v>671</v>
      </c>
      <c r="AB148" s="5"/>
      <c r="AC148" s="5"/>
      <c r="AD148" s="151"/>
      <c r="AE148" s="5"/>
      <c r="AF148" s="5"/>
      <c r="AG148" s="5"/>
      <c r="AH148" s="5"/>
      <c r="AI148" s="5"/>
      <c r="AJ148" s="5"/>
      <c r="AK148" s="5"/>
      <c r="AL148" s="5"/>
    </row>
    <row r="149" spans="1:38">
      <c r="A149" s="20" t="s">
        <v>811</v>
      </c>
      <c r="B149" s="5" t="s">
        <v>822</v>
      </c>
      <c r="D149" t="str">
        <f t="shared" si="4"/>
        <v>M</v>
      </c>
      <c r="E149" t="s">
        <v>989</v>
      </c>
      <c r="G149" s="5"/>
      <c r="H149" s="5">
        <v>1994</v>
      </c>
      <c r="I149" s="154">
        <v>8</v>
      </c>
      <c r="J149" s="5">
        <v>15</v>
      </c>
      <c r="K149" s="5" t="s">
        <v>637</v>
      </c>
      <c r="L149" s="5" t="s">
        <v>837</v>
      </c>
      <c r="M149" s="5" t="s">
        <v>641</v>
      </c>
      <c r="N149" s="5" t="s">
        <v>648</v>
      </c>
      <c r="O149" s="5" t="s">
        <v>650</v>
      </c>
      <c r="P149" s="5" t="s">
        <v>650</v>
      </c>
      <c r="Q149" s="5"/>
      <c r="R149" s="5"/>
      <c r="S149" s="5"/>
      <c r="T149" s="5"/>
      <c r="U149" s="5"/>
      <c r="V149" s="5"/>
      <c r="W149" s="5"/>
      <c r="X149" s="5"/>
      <c r="Y149" s="5"/>
      <c r="Z149" s="5">
        <v>1.4094599999999999</v>
      </c>
      <c r="AA149" s="5" t="s">
        <v>671</v>
      </c>
      <c r="AB149" s="5"/>
      <c r="AC149" s="5"/>
      <c r="AD149" s="151"/>
      <c r="AE149" s="5"/>
      <c r="AF149" s="5"/>
      <c r="AG149" s="5"/>
      <c r="AH149" s="5"/>
      <c r="AI149" s="5"/>
      <c r="AJ149" s="5"/>
      <c r="AK149" s="5"/>
      <c r="AL149" s="5"/>
    </row>
    <row r="150" spans="1:38">
      <c r="A150" s="20" t="s">
        <v>811</v>
      </c>
      <c r="B150" s="5" t="s">
        <v>822</v>
      </c>
      <c r="D150" t="str">
        <f t="shared" si="4"/>
        <v>M</v>
      </c>
      <c r="E150" t="s">
        <v>990</v>
      </c>
      <c r="G150" s="5"/>
      <c r="H150" s="5">
        <v>1994</v>
      </c>
      <c r="I150" s="154">
        <v>9</v>
      </c>
      <c r="J150" s="5">
        <v>15</v>
      </c>
      <c r="K150" s="5" t="s">
        <v>637</v>
      </c>
      <c r="L150" s="5" t="s">
        <v>837</v>
      </c>
      <c r="M150" s="5" t="s">
        <v>641</v>
      </c>
      <c r="N150" s="5" t="s">
        <v>648</v>
      </c>
      <c r="O150" s="5" t="s">
        <v>650</v>
      </c>
      <c r="P150" s="5" t="s">
        <v>650</v>
      </c>
      <c r="Q150" s="5"/>
      <c r="R150" s="5"/>
      <c r="S150" s="5"/>
      <c r="T150" s="5"/>
      <c r="U150" s="5"/>
      <c r="V150" s="5"/>
      <c r="W150" s="5"/>
      <c r="X150" s="5"/>
      <c r="Y150" s="5"/>
      <c r="Z150" s="5">
        <v>1.9432199999999999</v>
      </c>
      <c r="AA150" s="5" t="s">
        <v>671</v>
      </c>
      <c r="AB150" s="5"/>
      <c r="AC150" s="5"/>
      <c r="AD150" s="151"/>
      <c r="AE150" s="5"/>
      <c r="AF150" s="5"/>
      <c r="AG150" s="5"/>
      <c r="AH150" s="5"/>
      <c r="AI150" s="5"/>
      <c r="AJ150" s="5"/>
      <c r="AK150" s="5"/>
      <c r="AL150" s="5"/>
    </row>
    <row r="151" spans="1:38">
      <c r="A151" s="20" t="s">
        <v>811</v>
      </c>
      <c r="B151" s="5" t="s">
        <v>822</v>
      </c>
      <c r="D151" t="str">
        <f t="shared" si="4"/>
        <v>M</v>
      </c>
      <c r="E151" t="s">
        <v>991</v>
      </c>
      <c r="G151" s="5"/>
      <c r="H151" s="5">
        <v>1994</v>
      </c>
      <c r="I151" s="154">
        <v>9</v>
      </c>
      <c r="J151" s="5">
        <v>15</v>
      </c>
      <c r="K151" s="5" t="s">
        <v>637</v>
      </c>
      <c r="L151" s="5" t="s">
        <v>837</v>
      </c>
      <c r="M151" s="5" t="s">
        <v>641</v>
      </c>
      <c r="N151" s="5" t="s">
        <v>648</v>
      </c>
      <c r="O151" s="5" t="s">
        <v>650</v>
      </c>
      <c r="P151" s="5" t="s">
        <v>650</v>
      </c>
      <c r="Q151" s="5"/>
      <c r="R151" s="5"/>
      <c r="S151" s="5"/>
      <c r="T151" s="5"/>
      <c r="U151" s="5"/>
      <c r="V151" s="5"/>
      <c r="W151" s="5"/>
      <c r="X151" s="5"/>
      <c r="Y151" s="5"/>
      <c r="Z151" s="5">
        <v>1.5484599999999999</v>
      </c>
      <c r="AA151" s="5" t="s">
        <v>671</v>
      </c>
      <c r="AB151" s="5"/>
      <c r="AC151" s="5"/>
      <c r="AD151" s="151"/>
      <c r="AE151" s="5"/>
      <c r="AF151" s="5"/>
      <c r="AG151" s="5"/>
      <c r="AH151" s="5"/>
      <c r="AI151" s="5"/>
      <c r="AJ151" s="5"/>
      <c r="AK151" s="5"/>
      <c r="AL151" s="5"/>
    </row>
    <row r="152" spans="1:38">
      <c r="A152" s="14" t="s">
        <v>811</v>
      </c>
      <c r="B152" s="5" t="s">
        <v>822</v>
      </c>
      <c r="D152" t="str">
        <f t="shared" si="4"/>
        <v>M</v>
      </c>
      <c r="E152" t="s">
        <v>992</v>
      </c>
      <c r="G152" s="5"/>
      <c r="H152" s="5">
        <v>1995</v>
      </c>
      <c r="I152" s="154">
        <v>10</v>
      </c>
      <c r="J152" s="5">
        <v>23</v>
      </c>
      <c r="K152" s="5" t="s">
        <v>637</v>
      </c>
      <c r="L152" s="5"/>
      <c r="M152" s="5" t="s">
        <v>641</v>
      </c>
      <c r="N152" s="5" t="s">
        <v>648</v>
      </c>
      <c r="O152" s="5" t="s">
        <v>650</v>
      </c>
      <c r="P152" s="5" t="s">
        <v>650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57">
        <v>-19.7</v>
      </c>
      <c r="AC152" s="5"/>
      <c r="AD152" s="151" t="s">
        <v>841</v>
      </c>
      <c r="AE152" s="5"/>
      <c r="AF152" s="5"/>
      <c r="AG152" s="157">
        <v>140.1</v>
      </c>
      <c r="AH152" s="5"/>
      <c r="AI152" s="5"/>
      <c r="AJ152" s="5"/>
      <c r="AK152" s="5"/>
      <c r="AL152" s="5"/>
    </row>
    <row r="153" spans="1:38">
      <c r="A153" s="14" t="s">
        <v>811</v>
      </c>
      <c r="B153" s="5" t="s">
        <v>822</v>
      </c>
      <c r="D153" t="str">
        <f t="shared" si="4"/>
        <v>M</v>
      </c>
      <c r="E153" t="s">
        <v>993</v>
      </c>
      <c r="G153" s="5"/>
      <c r="H153" s="5">
        <v>1995</v>
      </c>
      <c r="I153" s="154">
        <v>10</v>
      </c>
      <c r="J153" s="5">
        <v>23</v>
      </c>
      <c r="K153" s="5" t="s">
        <v>637</v>
      </c>
      <c r="L153" s="5" t="s">
        <v>842</v>
      </c>
      <c r="M153" s="5" t="s">
        <v>641</v>
      </c>
      <c r="N153" s="5" t="s">
        <v>647</v>
      </c>
      <c r="O153" s="5" t="s">
        <v>650</v>
      </c>
      <c r="P153" s="5" t="s">
        <v>650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151" t="s">
        <v>841</v>
      </c>
      <c r="AE153" s="5"/>
      <c r="AF153" s="5"/>
      <c r="AG153" s="5">
        <v>151.5</v>
      </c>
      <c r="AH153" s="5"/>
      <c r="AI153" s="5"/>
      <c r="AJ153" s="5"/>
      <c r="AK153" s="5"/>
      <c r="AL153" s="5"/>
    </row>
    <row r="154" spans="1:38">
      <c r="A154" s="14" t="s">
        <v>811</v>
      </c>
      <c r="B154" s="5" t="s">
        <v>822</v>
      </c>
      <c r="D154" t="str">
        <f t="shared" si="4"/>
        <v>M</v>
      </c>
      <c r="E154" t="s">
        <v>994</v>
      </c>
      <c r="G154" s="5"/>
      <c r="H154" s="5">
        <v>1995</v>
      </c>
      <c r="I154" s="154">
        <v>4</v>
      </c>
      <c r="J154" s="5">
        <v>15</v>
      </c>
      <c r="K154" s="5" t="s">
        <v>637</v>
      </c>
      <c r="L154" s="5" t="s">
        <v>837</v>
      </c>
      <c r="M154" s="5" t="s">
        <v>641</v>
      </c>
      <c r="N154" s="5" t="s">
        <v>648</v>
      </c>
      <c r="O154" s="5" t="s">
        <v>650</v>
      </c>
      <c r="P154" s="5" t="s">
        <v>650</v>
      </c>
      <c r="Q154" s="5"/>
      <c r="R154" s="5"/>
      <c r="S154" s="5"/>
      <c r="T154" s="5"/>
      <c r="U154" s="5"/>
      <c r="V154" s="5"/>
      <c r="W154" s="5"/>
      <c r="X154" s="5"/>
      <c r="Y154" s="5"/>
      <c r="Z154" s="5">
        <v>7.62554</v>
      </c>
      <c r="AA154" s="5" t="s">
        <v>671</v>
      </c>
      <c r="AB154" s="5"/>
      <c r="AC154" s="5"/>
      <c r="AD154" s="151"/>
      <c r="AE154" s="5"/>
      <c r="AF154" s="5"/>
      <c r="AG154" s="5"/>
      <c r="AH154" s="5"/>
      <c r="AI154" s="5"/>
      <c r="AJ154" s="5"/>
      <c r="AK154" s="5"/>
      <c r="AL154" s="5"/>
    </row>
    <row r="155" spans="1:38">
      <c r="A155" s="14" t="s">
        <v>811</v>
      </c>
      <c r="B155" s="5" t="s">
        <v>822</v>
      </c>
      <c r="D155" t="str">
        <f t="shared" si="4"/>
        <v>M</v>
      </c>
      <c r="E155" t="s">
        <v>995</v>
      </c>
      <c r="G155" s="5"/>
      <c r="H155" s="5">
        <v>1995</v>
      </c>
      <c r="I155" s="154">
        <v>4</v>
      </c>
      <c r="J155" s="5">
        <v>15</v>
      </c>
      <c r="K155" s="5" t="s">
        <v>637</v>
      </c>
      <c r="L155" s="5" t="s">
        <v>838</v>
      </c>
      <c r="M155" s="5" t="s">
        <v>641</v>
      </c>
      <c r="N155" s="5" t="s">
        <v>648</v>
      </c>
      <c r="O155" s="5" t="s">
        <v>650</v>
      </c>
      <c r="P155" s="5" t="s">
        <v>650</v>
      </c>
      <c r="Q155" s="5"/>
      <c r="R155" s="5"/>
      <c r="S155" s="5"/>
      <c r="T155" s="5"/>
      <c r="U155" s="5"/>
      <c r="V155" s="5"/>
      <c r="W155" s="5"/>
      <c r="X155" s="5"/>
      <c r="Y155" s="5"/>
      <c r="Z155" s="156">
        <v>4.6676200000000003</v>
      </c>
      <c r="AA155" s="5" t="s">
        <v>671</v>
      </c>
      <c r="AB155" s="5"/>
      <c r="AC155" s="5"/>
      <c r="AD155" s="151"/>
      <c r="AE155" s="5"/>
      <c r="AF155" s="5"/>
      <c r="AG155" s="5"/>
      <c r="AH155" s="5"/>
      <c r="AI155" s="5"/>
      <c r="AJ155" s="5"/>
      <c r="AK155" s="5"/>
      <c r="AL155" s="5"/>
    </row>
    <row r="156" spans="1:38">
      <c r="A156" s="14" t="s">
        <v>811</v>
      </c>
      <c r="B156" s="5" t="s">
        <v>822</v>
      </c>
      <c r="D156" t="str">
        <f t="shared" si="4"/>
        <v>M</v>
      </c>
      <c r="E156" t="s">
        <v>996</v>
      </c>
      <c r="G156" s="5"/>
      <c r="H156" s="5">
        <v>1995</v>
      </c>
      <c r="I156" s="154">
        <v>4</v>
      </c>
      <c r="J156" s="5">
        <v>28</v>
      </c>
      <c r="K156" s="5" t="s">
        <v>637</v>
      </c>
      <c r="L156" s="5"/>
      <c r="M156" s="5" t="s">
        <v>641</v>
      </c>
      <c r="N156" s="5" t="s">
        <v>648</v>
      </c>
      <c r="O156" s="5" t="s">
        <v>650</v>
      </c>
      <c r="P156" s="5" t="s">
        <v>650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57">
        <v>-21.216000000000001</v>
      </c>
      <c r="AC156" s="5"/>
      <c r="AD156" s="151" t="s">
        <v>841</v>
      </c>
      <c r="AE156" s="5"/>
      <c r="AF156" s="5"/>
      <c r="AG156" s="157">
        <v>142.30000000000001</v>
      </c>
      <c r="AH156" s="5"/>
      <c r="AI156" s="5"/>
      <c r="AJ156" s="5"/>
      <c r="AK156" s="5"/>
      <c r="AL156" s="5"/>
    </row>
    <row r="157" spans="1:38">
      <c r="A157" s="14" t="s">
        <v>811</v>
      </c>
      <c r="B157" s="5" t="s">
        <v>822</v>
      </c>
      <c r="D157" t="str">
        <f t="shared" si="4"/>
        <v>M</v>
      </c>
      <c r="E157" t="s">
        <v>997</v>
      </c>
      <c r="G157" s="5"/>
      <c r="H157" s="5">
        <v>1995</v>
      </c>
      <c r="I157" s="154">
        <v>4</v>
      </c>
      <c r="J157" s="5">
        <v>28</v>
      </c>
      <c r="K157" s="5" t="s">
        <v>637</v>
      </c>
      <c r="L157" s="5" t="s">
        <v>842</v>
      </c>
      <c r="M157" s="5" t="s">
        <v>641</v>
      </c>
      <c r="N157" s="5" t="s">
        <v>647</v>
      </c>
      <c r="O157" s="5" t="s">
        <v>650</v>
      </c>
      <c r="P157" s="5" t="s">
        <v>650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57">
        <v>-27.5</v>
      </c>
      <c r="AC157" s="5"/>
      <c r="AD157" s="151" t="s">
        <v>841</v>
      </c>
      <c r="AE157" s="5"/>
      <c r="AF157" s="5"/>
      <c r="AG157" s="5">
        <v>155.80000000000001</v>
      </c>
      <c r="AH157" s="5"/>
      <c r="AI157" s="5"/>
      <c r="AJ157" s="5"/>
      <c r="AK157" s="5"/>
      <c r="AL157" s="5"/>
    </row>
    <row r="158" spans="1:38">
      <c r="A158" s="14" t="s">
        <v>811</v>
      </c>
      <c r="B158" s="5" t="s">
        <v>822</v>
      </c>
      <c r="D158" t="str">
        <f t="shared" si="4"/>
        <v>M</v>
      </c>
      <c r="E158" t="s">
        <v>998</v>
      </c>
      <c r="G158" s="5"/>
      <c r="H158" s="5">
        <v>1995</v>
      </c>
      <c r="I158" s="154">
        <v>5</v>
      </c>
      <c r="J158" s="5">
        <v>15</v>
      </c>
      <c r="K158" s="5" t="s">
        <v>637</v>
      </c>
      <c r="L158" s="5" t="s">
        <v>838</v>
      </c>
      <c r="M158" s="5" t="s">
        <v>641</v>
      </c>
      <c r="N158" s="5" t="s">
        <v>648</v>
      </c>
      <c r="O158" s="5" t="s">
        <v>650</v>
      </c>
      <c r="P158" s="5" t="s">
        <v>650</v>
      </c>
      <c r="Q158" s="5"/>
      <c r="R158" s="5"/>
      <c r="S158" s="5"/>
      <c r="T158" s="5"/>
      <c r="U158" s="5"/>
      <c r="V158" s="5"/>
      <c r="W158" s="5"/>
      <c r="X158" s="5"/>
      <c r="Y158" s="5"/>
      <c r="Z158" s="5">
        <v>6.2271999999999998</v>
      </c>
      <c r="AA158" s="5" t="s">
        <v>671</v>
      </c>
      <c r="AB158" s="5"/>
      <c r="AC158" s="5"/>
      <c r="AD158" s="151"/>
      <c r="AE158" s="5"/>
      <c r="AF158" s="5"/>
      <c r="AG158" s="5"/>
      <c r="AH158" s="5"/>
      <c r="AI158" s="5"/>
      <c r="AJ158" s="5"/>
      <c r="AK158" s="5"/>
      <c r="AL158" s="5"/>
    </row>
    <row r="159" spans="1:38">
      <c r="A159" s="14" t="s">
        <v>811</v>
      </c>
      <c r="B159" s="5" t="s">
        <v>822</v>
      </c>
      <c r="D159" t="str">
        <f t="shared" si="4"/>
        <v>M</v>
      </c>
      <c r="E159" t="s">
        <v>999</v>
      </c>
      <c r="G159" s="5"/>
      <c r="H159" s="5">
        <v>1995</v>
      </c>
      <c r="I159" s="154">
        <v>5</v>
      </c>
      <c r="J159" s="5">
        <v>31</v>
      </c>
      <c r="K159" s="5" t="s">
        <v>637</v>
      </c>
      <c r="L159" s="5"/>
      <c r="M159" s="5" t="s">
        <v>641</v>
      </c>
      <c r="N159" s="5" t="s">
        <v>648</v>
      </c>
      <c r="O159" s="5" t="s">
        <v>650</v>
      </c>
      <c r="P159" s="5" t="s">
        <v>650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57">
        <v>-21.972999999999999</v>
      </c>
      <c r="AC159" s="5"/>
      <c r="AD159" s="151" t="s">
        <v>841</v>
      </c>
      <c r="AE159" s="5"/>
      <c r="AF159" s="5"/>
      <c r="AG159" s="157">
        <v>149</v>
      </c>
      <c r="AH159" s="5"/>
      <c r="AI159" s="5"/>
      <c r="AJ159" s="5"/>
      <c r="AK159" s="5"/>
      <c r="AL159" s="5"/>
    </row>
    <row r="160" spans="1:38">
      <c r="A160" s="14" t="s">
        <v>811</v>
      </c>
      <c r="B160" s="5" t="s">
        <v>822</v>
      </c>
      <c r="D160" t="str">
        <f t="shared" si="4"/>
        <v>M</v>
      </c>
      <c r="E160" t="s">
        <v>1000</v>
      </c>
      <c r="G160" s="5"/>
      <c r="H160" s="5">
        <v>1995</v>
      </c>
      <c r="I160" s="154">
        <v>5</v>
      </c>
      <c r="J160" s="5">
        <v>31</v>
      </c>
      <c r="K160" s="5" t="s">
        <v>637</v>
      </c>
      <c r="L160" s="5" t="s">
        <v>842</v>
      </c>
      <c r="M160" s="5" t="s">
        <v>641</v>
      </c>
      <c r="N160" s="5" t="s">
        <v>647</v>
      </c>
      <c r="O160" s="5" t="s">
        <v>650</v>
      </c>
      <c r="P160" s="5" t="s">
        <v>650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58">
        <v>-26</v>
      </c>
      <c r="AC160" s="5"/>
      <c r="AD160" s="151" t="s">
        <v>841</v>
      </c>
      <c r="AE160" s="5"/>
      <c r="AF160" s="5"/>
      <c r="AG160" s="5">
        <v>158.80000000000001</v>
      </c>
      <c r="AH160" s="5"/>
      <c r="AI160" s="5"/>
      <c r="AJ160" s="5"/>
      <c r="AK160" s="5"/>
      <c r="AL160" s="5"/>
    </row>
    <row r="161" spans="1:38">
      <c r="A161" s="14" t="s">
        <v>811</v>
      </c>
      <c r="B161" s="5" t="s">
        <v>822</v>
      </c>
      <c r="D161" t="str">
        <f t="shared" si="4"/>
        <v>M</v>
      </c>
      <c r="E161" t="s">
        <v>1001</v>
      </c>
      <c r="G161" s="5"/>
      <c r="H161" s="5">
        <v>1995</v>
      </c>
      <c r="I161" s="154">
        <v>6</v>
      </c>
      <c r="J161" s="5">
        <v>15</v>
      </c>
      <c r="K161" s="5" t="s">
        <v>637</v>
      </c>
      <c r="L161" s="5" t="s">
        <v>837</v>
      </c>
      <c r="M161" s="5" t="s">
        <v>641</v>
      </c>
      <c r="N161" s="5" t="s">
        <v>648</v>
      </c>
      <c r="O161" s="5" t="s">
        <v>650</v>
      </c>
      <c r="P161" s="5" t="s">
        <v>650</v>
      </c>
      <c r="Q161" s="5"/>
      <c r="R161" s="5"/>
      <c r="S161" s="5"/>
      <c r="T161" s="5"/>
      <c r="U161" s="5"/>
      <c r="V161" s="5"/>
      <c r="W161" s="5"/>
      <c r="X161" s="5"/>
      <c r="Y161" s="5"/>
      <c r="Z161" s="5">
        <v>4.8650000000000002</v>
      </c>
      <c r="AA161" s="5" t="s">
        <v>671</v>
      </c>
      <c r="AB161" s="5"/>
      <c r="AC161" s="5"/>
      <c r="AD161" s="151"/>
      <c r="AE161" s="5"/>
      <c r="AF161" s="5"/>
      <c r="AG161" s="5"/>
      <c r="AH161" s="5"/>
      <c r="AI161" s="5"/>
      <c r="AJ161" s="5"/>
      <c r="AK161" s="5"/>
      <c r="AL161" s="5"/>
    </row>
    <row r="162" spans="1:38">
      <c r="A162" s="14" t="s">
        <v>811</v>
      </c>
      <c r="B162" s="5" t="s">
        <v>822</v>
      </c>
      <c r="D162" t="str">
        <f t="shared" si="4"/>
        <v>M</v>
      </c>
      <c r="E162" t="s">
        <v>1002</v>
      </c>
      <c r="G162" s="5"/>
      <c r="H162" s="5">
        <v>1995</v>
      </c>
      <c r="I162" s="154">
        <v>6</v>
      </c>
      <c r="J162" s="5">
        <v>15</v>
      </c>
      <c r="K162" s="5" t="s">
        <v>637</v>
      </c>
      <c r="L162" s="5" t="s">
        <v>838</v>
      </c>
      <c r="M162" s="5" t="s">
        <v>641</v>
      </c>
      <c r="N162" s="5" t="s">
        <v>648</v>
      </c>
      <c r="O162" s="5" t="s">
        <v>650</v>
      </c>
      <c r="P162" s="5" t="s">
        <v>650</v>
      </c>
      <c r="Q162" s="5"/>
      <c r="R162" s="5"/>
      <c r="S162" s="5"/>
      <c r="T162" s="5"/>
      <c r="U162" s="5"/>
      <c r="V162" s="5"/>
      <c r="W162" s="5"/>
      <c r="X162" s="5"/>
      <c r="Y162" s="5"/>
      <c r="Z162" s="5">
        <v>4.97898</v>
      </c>
      <c r="AA162" s="5" t="s">
        <v>671</v>
      </c>
      <c r="AB162" s="5"/>
      <c r="AC162" s="5"/>
      <c r="AD162" s="151"/>
      <c r="AE162" s="5"/>
      <c r="AF162" s="5"/>
      <c r="AG162" s="5"/>
      <c r="AH162" s="5"/>
      <c r="AI162" s="5"/>
      <c r="AJ162" s="5"/>
      <c r="AK162" s="5"/>
      <c r="AL162" s="5"/>
    </row>
    <row r="163" spans="1:38">
      <c r="A163" s="14" t="s">
        <v>811</v>
      </c>
      <c r="B163" s="5" t="s">
        <v>822</v>
      </c>
      <c r="D163" t="str">
        <f t="shared" si="4"/>
        <v>M</v>
      </c>
      <c r="E163" t="s">
        <v>1003</v>
      </c>
      <c r="G163" s="5"/>
      <c r="H163" s="5">
        <v>1995</v>
      </c>
      <c r="I163" s="154">
        <v>6</v>
      </c>
      <c r="J163" s="5">
        <v>27</v>
      </c>
      <c r="K163" s="5" t="s">
        <v>637</v>
      </c>
      <c r="L163" s="5"/>
      <c r="M163" s="5" t="s">
        <v>641</v>
      </c>
      <c r="N163" s="5" t="s">
        <v>648</v>
      </c>
      <c r="O163" s="5" t="s">
        <v>650</v>
      </c>
      <c r="P163" s="5" t="s">
        <v>650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57">
        <v>-22.295000000000002</v>
      </c>
      <c r="AC163" s="5"/>
      <c r="AD163" s="151" t="s">
        <v>841</v>
      </c>
      <c r="AE163" s="5"/>
      <c r="AF163" s="5"/>
      <c r="AG163" s="157">
        <v>154.80000000000001</v>
      </c>
      <c r="AH163" s="5"/>
      <c r="AI163" s="5"/>
      <c r="AJ163" s="5"/>
      <c r="AK163" s="5"/>
      <c r="AL163" s="5"/>
    </row>
    <row r="164" spans="1:38">
      <c r="A164" s="14" t="s">
        <v>811</v>
      </c>
      <c r="B164" s="5" t="s">
        <v>822</v>
      </c>
      <c r="D164" t="str">
        <f t="shared" ref="D164:D174" si="5">IF(B164="Fallbrook","FB",IF(B164="Musick","M",IF(B164="Chiquito","C",IF(B164="Fallbrook_OCD","FB_OCD"))))</f>
        <v>M</v>
      </c>
      <c r="E164" t="s">
        <v>1004</v>
      </c>
      <c r="G164" s="5"/>
      <c r="H164" s="5">
        <v>1995</v>
      </c>
      <c r="I164" s="154">
        <v>6</v>
      </c>
      <c r="J164" s="5">
        <v>27</v>
      </c>
      <c r="K164" s="5" t="s">
        <v>637</v>
      </c>
      <c r="L164" s="5" t="s">
        <v>842</v>
      </c>
      <c r="M164" s="5" t="s">
        <v>641</v>
      </c>
      <c r="N164" s="5" t="s">
        <v>647</v>
      </c>
      <c r="O164" s="5" t="s">
        <v>650</v>
      </c>
      <c r="P164" s="5" t="s">
        <v>650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58">
        <v>-25.4</v>
      </c>
      <c r="AC164" s="5"/>
      <c r="AD164" s="151" t="s">
        <v>841</v>
      </c>
      <c r="AE164" s="5"/>
      <c r="AF164" s="5"/>
      <c r="AG164" s="5">
        <v>164.8</v>
      </c>
      <c r="AH164" s="5"/>
      <c r="AI164" s="5"/>
      <c r="AJ164" s="5"/>
      <c r="AK164" s="5"/>
      <c r="AL164" s="5"/>
    </row>
    <row r="165" spans="1:38">
      <c r="A165" s="14" t="s">
        <v>811</v>
      </c>
      <c r="B165" s="5" t="s">
        <v>822</v>
      </c>
      <c r="D165" t="str">
        <f t="shared" si="5"/>
        <v>M</v>
      </c>
      <c r="E165" t="s">
        <v>1005</v>
      </c>
      <c r="G165" s="5"/>
      <c r="H165" s="5">
        <v>1995</v>
      </c>
      <c r="I165" s="154">
        <v>7</v>
      </c>
      <c r="J165" s="5">
        <v>15</v>
      </c>
      <c r="K165" s="5" t="s">
        <v>637</v>
      </c>
      <c r="L165" s="5" t="s">
        <v>837</v>
      </c>
      <c r="M165" s="5" t="s">
        <v>641</v>
      </c>
      <c r="N165" s="5" t="s">
        <v>648</v>
      </c>
      <c r="O165" s="5" t="s">
        <v>650</v>
      </c>
      <c r="P165" s="5" t="s">
        <v>650</v>
      </c>
      <c r="Q165" s="5"/>
      <c r="R165" s="5"/>
      <c r="S165" s="5"/>
      <c r="T165" s="5"/>
      <c r="U165" s="5"/>
      <c r="V165" s="5"/>
      <c r="W165" s="5"/>
      <c r="X165" s="5"/>
      <c r="Y165" s="5"/>
      <c r="Z165" s="5">
        <v>3.7557800000000001</v>
      </c>
      <c r="AA165" s="5" t="s">
        <v>671</v>
      </c>
      <c r="AB165" s="5"/>
      <c r="AC165" s="5"/>
      <c r="AD165" s="151"/>
      <c r="AE165" s="5"/>
      <c r="AF165" s="5"/>
      <c r="AG165" s="5"/>
      <c r="AH165" s="5"/>
      <c r="AI165" s="5"/>
      <c r="AJ165" s="5"/>
      <c r="AK165" s="5"/>
      <c r="AL165" s="5"/>
    </row>
    <row r="166" spans="1:38">
      <c r="A166" s="14" t="s">
        <v>811</v>
      </c>
      <c r="B166" s="5" t="s">
        <v>822</v>
      </c>
      <c r="D166" t="str">
        <f t="shared" si="5"/>
        <v>M</v>
      </c>
      <c r="E166" t="s">
        <v>1006</v>
      </c>
      <c r="G166" s="5"/>
      <c r="H166" s="5">
        <v>1995</v>
      </c>
      <c r="I166" s="154">
        <v>7</v>
      </c>
      <c r="J166" s="5">
        <v>15</v>
      </c>
      <c r="K166" s="5" t="s">
        <v>637</v>
      </c>
      <c r="L166" s="5" t="s">
        <v>838</v>
      </c>
      <c r="M166" s="5" t="s">
        <v>641</v>
      </c>
      <c r="N166" s="5" t="s">
        <v>648</v>
      </c>
      <c r="O166" s="5" t="s">
        <v>650</v>
      </c>
      <c r="P166" s="5" t="s">
        <v>650</v>
      </c>
      <c r="Q166" s="5"/>
      <c r="R166" s="5"/>
      <c r="S166" s="5"/>
      <c r="T166" s="5"/>
      <c r="U166" s="5"/>
      <c r="V166" s="5"/>
      <c r="W166" s="5"/>
      <c r="X166" s="5"/>
      <c r="Y166" s="5"/>
      <c r="Z166" s="5">
        <v>4.4924799999999996</v>
      </c>
      <c r="AA166" s="5" t="s">
        <v>671</v>
      </c>
      <c r="AB166" s="5"/>
      <c r="AC166" s="5"/>
      <c r="AD166" s="151"/>
      <c r="AE166" s="5"/>
      <c r="AF166" s="5"/>
      <c r="AG166" s="5"/>
      <c r="AH166" s="5"/>
      <c r="AI166" s="5"/>
      <c r="AJ166" s="5"/>
      <c r="AK166" s="5"/>
      <c r="AL166" s="5"/>
    </row>
    <row r="167" spans="1:38">
      <c r="A167" s="14" t="s">
        <v>811</v>
      </c>
      <c r="B167" s="5" t="s">
        <v>822</v>
      </c>
      <c r="D167" t="str">
        <f t="shared" si="5"/>
        <v>M</v>
      </c>
      <c r="E167" t="s">
        <v>1007</v>
      </c>
      <c r="G167" s="5"/>
      <c r="H167" s="5">
        <v>1995</v>
      </c>
      <c r="I167" s="154">
        <v>7</v>
      </c>
      <c r="J167" s="5">
        <v>17</v>
      </c>
      <c r="K167" s="5" t="s">
        <v>637</v>
      </c>
      <c r="L167" s="5"/>
      <c r="M167" s="5" t="s">
        <v>641</v>
      </c>
      <c r="N167" s="5" t="s">
        <v>648</v>
      </c>
      <c r="O167" s="5" t="s">
        <v>650</v>
      </c>
      <c r="P167" s="5" t="s">
        <v>650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57">
        <v>-21.9</v>
      </c>
      <c r="AC167" s="5"/>
      <c r="AD167" s="151" t="s">
        <v>841</v>
      </c>
      <c r="AE167" s="5"/>
      <c r="AF167" s="5"/>
      <c r="AG167" s="157">
        <v>120.3</v>
      </c>
      <c r="AH167" s="5"/>
      <c r="AI167" s="5"/>
      <c r="AJ167" s="5"/>
      <c r="AK167" s="5"/>
      <c r="AL167" s="5"/>
    </row>
    <row r="168" spans="1:38">
      <c r="A168" s="14" t="s">
        <v>811</v>
      </c>
      <c r="B168" s="5" t="s">
        <v>822</v>
      </c>
      <c r="D168" t="str">
        <f t="shared" si="5"/>
        <v>M</v>
      </c>
      <c r="E168" t="s">
        <v>1008</v>
      </c>
      <c r="G168" s="5"/>
      <c r="H168" s="5">
        <v>1995</v>
      </c>
      <c r="I168" s="154">
        <v>7</v>
      </c>
      <c r="J168" s="5">
        <v>17</v>
      </c>
      <c r="K168" s="5" t="s">
        <v>637</v>
      </c>
      <c r="L168" s="5" t="s">
        <v>842</v>
      </c>
      <c r="M168" s="5" t="s">
        <v>641</v>
      </c>
      <c r="N168" s="5" t="s">
        <v>647</v>
      </c>
      <c r="O168" s="5" t="s">
        <v>650</v>
      </c>
      <c r="P168" s="5" t="s">
        <v>650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58">
        <v>-23.8</v>
      </c>
      <c r="AC168" s="5"/>
      <c r="AD168" s="151" t="s">
        <v>841</v>
      </c>
      <c r="AE168" s="5"/>
      <c r="AF168" s="5"/>
      <c r="AG168" s="5">
        <v>124.4</v>
      </c>
      <c r="AH168" s="5"/>
      <c r="AI168" s="5"/>
      <c r="AJ168" s="5"/>
      <c r="AK168" s="5"/>
      <c r="AL168" s="5"/>
    </row>
    <row r="169" spans="1:38">
      <c r="A169" s="14" t="s">
        <v>811</v>
      </c>
      <c r="B169" s="5" t="s">
        <v>822</v>
      </c>
      <c r="D169" t="str">
        <f t="shared" si="5"/>
        <v>M</v>
      </c>
      <c r="E169" t="s">
        <v>1009</v>
      </c>
      <c r="G169" s="5"/>
      <c r="H169" s="5">
        <v>1995</v>
      </c>
      <c r="I169" s="154">
        <v>8</v>
      </c>
      <c r="J169" s="5">
        <v>15</v>
      </c>
      <c r="K169" s="5" t="s">
        <v>637</v>
      </c>
      <c r="L169" s="5" t="s">
        <v>837</v>
      </c>
      <c r="M169" s="5" t="s">
        <v>641</v>
      </c>
      <c r="N169" s="5" t="s">
        <v>648</v>
      </c>
      <c r="O169" s="5" t="s">
        <v>650</v>
      </c>
      <c r="P169" s="5" t="s">
        <v>650</v>
      </c>
      <c r="Q169" s="5"/>
      <c r="R169" s="5"/>
      <c r="S169" s="5"/>
      <c r="T169" s="5"/>
      <c r="U169" s="5"/>
      <c r="V169" s="5"/>
      <c r="W169" s="5"/>
      <c r="X169" s="5"/>
      <c r="Y169" s="5"/>
      <c r="Z169" s="5">
        <v>1.9404399999999999</v>
      </c>
      <c r="AA169" s="5" t="s">
        <v>671</v>
      </c>
      <c r="AB169" s="5"/>
      <c r="AC169" s="5"/>
      <c r="AD169" s="151"/>
      <c r="AE169" s="5"/>
      <c r="AF169" s="5"/>
      <c r="AG169" s="5"/>
      <c r="AH169" s="5"/>
      <c r="AI169" s="5"/>
      <c r="AJ169" s="5"/>
      <c r="AK169" s="5"/>
      <c r="AL169" s="5"/>
    </row>
    <row r="170" spans="1:38">
      <c r="A170" s="14" t="s">
        <v>811</v>
      </c>
      <c r="B170" s="5" t="s">
        <v>822</v>
      </c>
      <c r="D170" t="str">
        <f t="shared" si="5"/>
        <v>M</v>
      </c>
      <c r="E170" t="s">
        <v>1010</v>
      </c>
      <c r="G170" s="5"/>
      <c r="H170" s="5">
        <v>1995</v>
      </c>
      <c r="I170" s="154">
        <v>8</v>
      </c>
      <c r="J170" s="5">
        <v>15</v>
      </c>
      <c r="K170" s="5" t="s">
        <v>637</v>
      </c>
      <c r="L170" s="5" t="s">
        <v>838</v>
      </c>
      <c r="M170" s="5" t="s">
        <v>641</v>
      </c>
      <c r="N170" s="5" t="s">
        <v>648</v>
      </c>
      <c r="O170" s="5" t="s">
        <v>650</v>
      </c>
      <c r="P170" s="5" t="s">
        <v>650</v>
      </c>
      <c r="Q170" s="5"/>
      <c r="R170" s="5"/>
      <c r="S170" s="5"/>
      <c r="T170" s="5"/>
      <c r="U170" s="5"/>
      <c r="V170" s="5"/>
      <c r="W170" s="5"/>
      <c r="X170" s="5"/>
      <c r="Y170" s="5"/>
      <c r="Z170" s="5">
        <v>1.2422599999999999</v>
      </c>
      <c r="AA170" s="5" t="s">
        <v>671</v>
      </c>
      <c r="AB170" s="5"/>
      <c r="AC170" s="5"/>
      <c r="AD170" s="151"/>
      <c r="AE170" s="5"/>
      <c r="AF170" s="5"/>
      <c r="AG170" s="5"/>
      <c r="AH170" s="5"/>
      <c r="AI170" s="5"/>
      <c r="AJ170" s="5"/>
      <c r="AK170" s="5"/>
      <c r="AL170" s="5"/>
    </row>
    <row r="171" spans="1:38">
      <c r="A171" s="14" t="s">
        <v>811</v>
      </c>
      <c r="B171" s="5" t="s">
        <v>822</v>
      </c>
      <c r="D171" t="str">
        <f t="shared" si="5"/>
        <v>M</v>
      </c>
      <c r="E171" t="s">
        <v>1011</v>
      </c>
      <c r="G171" s="5"/>
      <c r="H171" s="5">
        <v>1995</v>
      </c>
      <c r="I171" s="154">
        <v>9</v>
      </c>
      <c r="J171" s="5">
        <v>15</v>
      </c>
      <c r="K171" s="5" t="s">
        <v>637</v>
      </c>
      <c r="L171" s="5" t="s">
        <v>837</v>
      </c>
      <c r="M171" s="5" t="s">
        <v>641</v>
      </c>
      <c r="N171" s="5" t="s">
        <v>648</v>
      </c>
      <c r="O171" s="5" t="s">
        <v>650</v>
      </c>
      <c r="P171" s="5" t="s">
        <v>650</v>
      </c>
      <c r="Q171" s="5"/>
      <c r="R171" s="5"/>
      <c r="S171" s="5"/>
      <c r="T171" s="5"/>
      <c r="U171" s="5"/>
      <c r="V171" s="5"/>
      <c r="W171" s="5"/>
      <c r="X171" s="5"/>
      <c r="Y171" s="5"/>
      <c r="Z171" s="5">
        <v>2.6743600000000001</v>
      </c>
      <c r="AA171" s="5" t="s">
        <v>671</v>
      </c>
      <c r="AB171" s="5"/>
      <c r="AC171" s="5"/>
      <c r="AD171" s="151"/>
      <c r="AE171" s="5"/>
      <c r="AF171" s="5"/>
      <c r="AG171" s="5"/>
      <c r="AH171" s="5"/>
      <c r="AI171" s="5"/>
      <c r="AJ171" s="5"/>
      <c r="AK171" s="5"/>
      <c r="AL171" s="5"/>
    </row>
    <row r="172" spans="1:38">
      <c r="A172" s="14" t="s">
        <v>811</v>
      </c>
      <c r="B172" s="5" t="s">
        <v>822</v>
      </c>
      <c r="D172" t="str">
        <f t="shared" si="5"/>
        <v>M</v>
      </c>
      <c r="E172" t="s">
        <v>1012</v>
      </c>
      <c r="G172" s="5"/>
      <c r="H172" s="5">
        <v>1995</v>
      </c>
      <c r="I172" s="154">
        <v>9</v>
      </c>
      <c r="J172" s="5">
        <v>15</v>
      </c>
      <c r="K172" s="5" t="s">
        <v>637</v>
      </c>
      <c r="L172" s="5" t="s">
        <v>838</v>
      </c>
      <c r="M172" s="5" t="s">
        <v>641</v>
      </c>
      <c r="N172" s="5" t="s">
        <v>648</v>
      </c>
      <c r="O172" s="5" t="s">
        <v>650</v>
      </c>
      <c r="P172" s="5" t="s">
        <v>650</v>
      </c>
      <c r="Q172" s="5"/>
      <c r="R172" s="5"/>
      <c r="S172" s="5"/>
      <c r="T172" s="5"/>
      <c r="U172" s="5"/>
      <c r="V172" s="5"/>
      <c r="W172" s="5"/>
      <c r="X172" s="5"/>
      <c r="Y172" s="5"/>
      <c r="Z172" s="5">
        <v>1.72916</v>
      </c>
      <c r="AA172" s="5" t="s">
        <v>671</v>
      </c>
      <c r="AB172" s="5"/>
      <c r="AC172" s="5"/>
      <c r="AD172" s="151"/>
      <c r="AE172" s="5"/>
      <c r="AF172" s="5"/>
      <c r="AG172" s="5"/>
      <c r="AH172" s="5"/>
      <c r="AI172" s="5"/>
      <c r="AJ172" s="5"/>
      <c r="AK172" s="5"/>
      <c r="AL172" s="5"/>
    </row>
    <row r="173" spans="1:38">
      <c r="A173" s="14" t="s">
        <v>811</v>
      </c>
      <c r="B173" s="5" t="s">
        <v>822</v>
      </c>
      <c r="D173" t="str">
        <f t="shared" si="5"/>
        <v>M</v>
      </c>
      <c r="E173" t="s">
        <v>1013</v>
      </c>
      <c r="G173" s="5"/>
      <c r="H173" s="5">
        <v>1995</v>
      </c>
      <c r="I173" s="154">
        <v>9</v>
      </c>
      <c r="J173" s="5">
        <v>24</v>
      </c>
      <c r="K173" s="5" t="s">
        <v>637</v>
      </c>
      <c r="L173" s="5"/>
      <c r="M173" s="5" t="s">
        <v>641</v>
      </c>
      <c r="N173" s="5" t="s">
        <v>648</v>
      </c>
      <c r="O173" s="5" t="s">
        <v>650</v>
      </c>
      <c r="P173" s="5" t="s">
        <v>650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57">
        <v>-19.7</v>
      </c>
      <c r="AC173" s="5"/>
      <c r="AD173" s="151" t="s">
        <v>841</v>
      </c>
      <c r="AE173" s="5"/>
      <c r="AF173" s="5"/>
      <c r="AG173" s="157">
        <v>109.3</v>
      </c>
      <c r="AH173" s="5"/>
      <c r="AI173" s="5"/>
      <c r="AJ173" s="5"/>
      <c r="AK173" s="5"/>
      <c r="AL173" s="5"/>
    </row>
    <row r="174" spans="1:38">
      <c r="A174" s="14" t="s">
        <v>811</v>
      </c>
      <c r="B174" s="5" t="s">
        <v>822</v>
      </c>
      <c r="D174" t="str">
        <f t="shared" si="5"/>
        <v>M</v>
      </c>
      <c r="E174" t="s">
        <v>1014</v>
      </c>
      <c r="G174" s="5"/>
      <c r="H174" s="5">
        <v>1995</v>
      </c>
      <c r="I174" s="154">
        <v>9</v>
      </c>
      <c r="J174" s="5">
        <v>24</v>
      </c>
      <c r="K174" s="5" t="s">
        <v>637</v>
      </c>
      <c r="L174" s="5" t="s">
        <v>842</v>
      </c>
      <c r="M174" s="5" t="s">
        <v>641</v>
      </c>
      <c r="N174" s="5" t="s">
        <v>647</v>
      </c>
      <c r="O174" s="5" t="s">
        <v>650</v>
      </c>
      <c r="P174" s="5" t="s">
        <v>650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>
        <v>-21.8</v>
      </c>
      <c r="AC174" s="5"/>
      <c r="AD174" s="151" t="s">
        <v>841</v>
      </c>
      <c r="AE174" s="5"/>
      <c r="AF174" s="5"/>
      <c r="AG174" s="5">
        <v>113.2</v>
      </c>
      <c r="AH174" s="5"/>
      <c r="AI174" s="5"/>
      <c r="AJ174" s="5"/>
      <c r="AK174" s="5"/>
      <c r="AL174" s="5"/>
    </row>
    <row r="175" spans="1:38">
      <c r="A175" s="1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174">
    <sortCondition ref="E4:E174"/>
  </sortState>
  <dataValidations count="1">
    <dataValidation type="list" allowBlank="1" showInputMessage="1" showErrorMessage="1" sqref="B175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OFFSET(site!$B$1,3,0,COUNTA(site!$B:$B)-2,1)</xm:f>
          </x14:formula1>
          <xm:sqref>B175:B1048576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K176:K1048576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N176:N1048576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Q176:Q1048576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O176:O1048576</xm:sqref>
        </x14:dataValidation>
        <x14:dataValidation type="list" allowBlank="1" showInputMessage="1" showErrorMessage="1">
          <x14:formula1>
            <xm:f>'controlled vocabulary'!$L$4:$L$9</xm:f>
          </x14:formula1>
          <xm:sqref>M176:M1048576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S176:S1048576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D201:D1048576</xm:sqref>
        </x14:dataValidation>
        <x14:dataValidation type="list" allowBlank="1" showInputMessage="1" showErrorMessage="1">
          <x14:formula1>
            <xm:f>'controlled vocabulary'!$Q$4:$Q$9</xm:f>
          </x14:formula1>
          <xm:sqref>AA176:AA1048576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B4:B174 H4:H174 G5:G174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A4:A174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J4:J174</xm:sqref>
        </x14:dataValidation>
        <x14:dataValidation type="list" allowBlank="1" showInputMessage="1" showErrorMessage="1">
          <x14:formula1>
            <xm:f>'[1]controlled vocabulary'!#REF!</xm:f>
          </x14:formula1>
          <xm:sqref>AA4:AA175 K4:K175 S4:S175 M4:Q175</xm:sqref>
        </x14:dataValidation>
        <x14:dataValidation type="list" allowBlank="1" showInputMessage="1" showErrorMessage="1">
          <x14:formula1>
            <xm:f>profile!$B$4:$B$7</xm:f>
          </x14:formula1>
          <xm:sqref>G4</xm:sqref>
        </x14:dataValidation>
        <x14:dataValidation type="list" allowBlank="1" showInputMessage="1" showErrorMessage="1">
          <x14:formula1>
            <xm:f>profile!$D$4:$D$7</xm:f>
          </x14:formula1>
          <xm:sqref>D4:D174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A175:A1048576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674</v>
      </c>
      <c r="B1" s="27" t="s">
        <v>14</v>
      </c>
      <c r="C1" s="27" t="s">
        <v>463</v>
      </c>
      <c r="D1" s="27" t="s">
        <v>494</v>
      </c>
      <c r="E1" s="133" t="s">
        <v>750</v>
      </c>
      <c r="F1" s="126" t="s">
        <v>751</v>
      </c>
      <c r="G1" s="126" t="s">
        <v>752</v>
      </c>
      <c r="H1" s="28" t="s">
        <v>495</v>
      </c>
      <c r="I1" s="27" t="s">
        <v>496</v>
      </c>
      <c r="J1" s="27" t="s">
        <v>497</v>
      </c>
      <c r="K1" s="33" t="s">
        <v>498</v>
      </c>
      <c r="L1" s="33" t="s">
        <v>499</v>
      </c>
      <c r="M1" s="33" t="s">
        <v>500</v>
      </c>
      <c r="N1" s="33" t="s">
        <v>501</v>
      </c>
      <c r="O1" s="33" t="s">
        <v>502</v>
      </c>
      <c r="P1" s="44" t="s">
        <v>503</v>
      </c>
      <c r="Q1" s="44" t="s">
        <v>504</v>
      </c>
      <c r="R1" s="44" t="s">
        <v>505</v>
      </c>
      <c r="S1" s="44" t="s">
        <v>506</v>
      </c>
      <c r="T1" s="44" t="s">
        <v>507</v>
      </c>
      <c r="U1" s="44" t="s">
        <v>508</v>
      </c>
      <c r="V1" s="44" t="s">
        <v>509</v>
      </c>
      <c r="W1" s="44" t="s">
        <v>510</v>
      </c>
      <c r="X1" s="44" t="s">
        <v>511</v>
      </c>
      <c r="Y1" s="44" t="s">
        <v>512</v>
      </c>
      <c r="Z1" s="45" t="s">
        <v>513</v>
      </c>
      <c r="AA1" s="45" t="s">
        <v>514</v>
      </c>
      <c r="AB1" s="46" t="s">
        <v>515</v>
      </c>
      <c r="AC1" s="46" t="s">
        <v>516</v>
      </c>
      <c r="AD1" s="46" t="s">
        <v>517</v>
      </c>
      <c r="AE1" s="46" t="s">
        <v>518</v>
      </c>
      <c r="AF1" s="46" t="s">
        <v>776</v>
      </c>
      <c r="AG1" s="46" t="s">
        <v>519</v>
      </c>
      <c r="AH1" s="46" t="s">
        <v>520</v>
      </c>
      <c r="AI1" s="46" t="s">
        <v>521</v>
      </c>
      <c r="AJ1" s="46" t="s">
        <v>522</v>
      </c>
      <c r="AK1" s="46" t="s">
        <v>523</v>
      </c>
      <c r="AL1" s="46" t="s">
        <v>777</v>
      </c>
      <c r="AM1" s="47" t="s">
        <v>524</v>
      </c>
      <c r="AN1" s="47" t="s">
        <v>525</v>
      </c>
      <c r="AO1" s="47" t="s">
        <v>526</v>
      </c>
      <c r="AP1" s="47" t="s">
        <v>527</v>
      </c>
      <c r="AQ1" s="47" t="s">
        <v>528</v>
      </c>
      <c r="AR1" s="47" t="s">
        <v>529</v>
      </c>
      <c r="AS1" s="47" t="s">
        <v>530</v>
      </c>
      <c r="AT1" s="47" t="s">
        <v>531</v>
      </c>
      <c r="AU1" s="48" t="s">
        <v>532</v>
      </c>
      <c r="AV1" s="48" t="s">
        <v>533</v>
      </c>
      <c r="AW1" s="48" t="s">
        <v>534</v>
      </c>
      <c r="AX1" s="48" t="s">
        <v>535</v>
      </c>
      <c r="AY1" s="48" t="s">
        <v>536</v>
      </c>
      <c r="AZ1" s="48" t="s">
        <v>537</v>
      </c>
      <c r="BA1" s="48" t="s">
        <v>538</v>
      </c>
      <c r="BB1" s="48" t="s">
        <v>539</v>
      </c>
      <c r="BC1" s="48" t="s">
        <v>540</v>
      </c>
      <c r="BD1" s="48" t="s">
        <v>541</v>
      </c>
      <c r="BE1" s="48" t="s">
        <v>542</v>
      </c>
      <c r="BF1" s="49" t="s">
        <v>543</v>
      </c>
      <c r="BG1" s="49" t="s">
        <v>544</v>
      </c>
      <c r="BH1" s="49" t="s">
        <v>545</v>
      </c>
      <c r="BI1" s="50" t="s">
        <v>778</v>
      </c>
      <c r="BJ1" s="50" t="s">
        <v>779</v>
      </c>
      <c r="BK1" s="50" t="s">
        <v>546</v>
      </c>
      <c r="BL1" s="50" t="s">
        <v>547</v>
      </c>
      <c r="BM1" s="50" t="s">
        <v>548</v>
      </c>
      <c r="BN1" s="50" t="s">
        <v>549</v>
      </c>
      <c r="BO1" s="50" t="s">
        <v>550</v>
      </c>
      <c r="BP1" s="50" t="s">
        <v>551</v>
      </c>
      <c r="BQ1" s="50" t="s">
        <v>552</v>
      </c>
      <c r="BR1" s="50" t="s">
        <v>553</v>
      </c>
      <c r="BS1" s="50" t="s">
        <v>554</v>
      </c>
      <c r="BT1" s="50" t="s">
        <v>555</v>
      </c>
      <c r="BU1" s="50" t="s">
        <v>556</v>
      </c>
      <c r="BV1" s="50" t="s">
        <v>557</v>
      </c>
      <c r="BW1" s="50" t="s">
        <v>558</v>
      </c>
      <c r="BX1" s="50" t="s">
        <v>559</v>
      </c>
      <c r="BY1" s="50" t="s">
        <v>560</v>
      </c>
      <c r="BZ1" s="50" t="s">
        <v>561</v>
      </c>
      <c r="CA1" s="50" t="s">
        <v>562</v>
      </c>
      <c r="CB1" s="50" t="s">
        <v>563</v>
      </c>
      <c r="CC1" s="50" t="s">
        <v>564</v>
      </c>
      <c r="CD1" s="50" t="s">
        <v>565</v>
      </c>
      <c r="CE1" s="51" t="s">
        <v>566</v>
      </c>
      <c r="CF1" s="51" t="s">
        <v>567</v>
      </c>
      <c r="CG1" s="51" t="s">
        <v>568</v>
      </c>
      <c r="CH1" s="51" t="s">
        <v>569</v>
      </c>
      <c r="CI1" s="51" t="s">
        <v>570</v>
      </c>
      <c r="CJ1" s="51" t="s">
        <v>780</v>
      </c>
      <c r="CK1" s="51" t="s">
        <v>571</v>
      </c>
      <c r="CL1" s="51" t="s">
        <v>572</v>
      </c>
      <c r="CM1" s="51" t="s">
        <v>573</v>
      </c>
      <c r="CN1" s="51" t="s">
        <v>574</v>
      </c>
      <c r="CO1" s="51" t="s">
        <v>575</v>
      </c>
      <c r="CP1" s="51" t="s">
        <v>576</v>
      </c>
      <c r="CQ1" s="51" t="s">
        <v>577</v>
      </c>
      <c r="CR1" s="51" t="s">
        <v>578</v>
      </c>
      <c r="CS1" s="109" t="s">
        <v>579</v>
      </c>
      <c r="CT1" s="109" t="s">
        <v>580</v>
      </c>
    </row>
    <row r="2" spans="1:98" s="30" customFormat="1" ht="45" customHeight="1">
      <c r="A2" s="31" t="s">
        <v>675</v>
      </c>
      <c r="B2" s="35" t="s">
        <v>16</v>
      </c>
      <c r="C2" s="35" t="s">
        <v>333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334</v>
      </c>
      <c r="I2" s="35" t="s">
        <v>57</v>
      </c>
      <c r="J2" s="35" t="s">
        <v>58</v>
      </c>
      <c r="K2" s="31" t="s">
        <v>59</v>
      </c>
      <c r="L2" s="31" t="s">
        <v>396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395</v>
      </c>
      <c r="Z2" s="54" t="s">
        <v>66</v>
      </c>
      <c r="AA2" s="54" t="s">
        <v>67</v>
      </c>
      <c r="AB2" s="55" t="s">
        <v>282</v>
      </c>
      <c r="AC2" s="55" t="s">
        <v>286</v>
      </c>
      <c r="AD2" s="55" t="s">
        <v>74</v>
      </c>
      <c r="AE2" s="55" t="s">
        <v>75</v>
      </c>
      <c r="AF2" s="55" t="s">
        <v>76</v>
      </c>
      <c r="AG2" s="55" t="s">
        <v>290</v>
      </c>
      <c r="AH2" s="55" t="s">
        <v>291</v>
      </c>
      <c r="AI2" s="55" t="s">
        <v>292</v>
      </c>
      <c r="AJ2" s="55" t="s">
        <v>293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394</v>
      </c>
      <c r="BB2" s="57" t="s">
        <v>393</v>
      </c>
      <c r="BC2" s="57" t="s">
        <v>90</v>
      </c>
      <c r="BD2" s="57" t="s">
        <v>392</v>
      </c>
      <c r="BE2" s="57" t="s">
        <v>391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389</v>
      </c>
      <c r="BK2" s="60" t="s">
        <v>390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388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387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283</v>
      </c>
      <c r="CT2" s="63" t="s">
        <v>287</v>
      </c>
    </row>
    <row r="3" spans="1:98" s="43" customFormat="1" ht="34" customHeight="1">
      <c r="A3" s="37" t="s">
        <v>367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378</v>
      </c>
      <c r="I3" s="36" t="s">
        <v>40</v>
      </c>
      <c r="J3" s="36" t="s">
        <v>40</v>
      </c>
      <c r="K3" s="37"/>
      <c r="L3" s="105" t="s">
        <v>378</v>
      </c>
      <c r="M3" s="37"/>
      <c r="N3" s="37"/>
      <c r="O3" s="37" t="s">
        <v>386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285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674</v>
      </c>
      <c r="B1" s="27" t="s">
        <v>14</v>
      </c>
      <c r="C1" s="27" t="s">
        <v>463</v>
      </c>
      <c r="D1" s="133" t="s">
        <v>747</v>
      </c>
      <c r="E1" s="126" t="s">
        <v>748</v>
      </c>
      <c r="F1" s="126" t="s">
        <v>749</v>
      </c>
      <c r="G1" s="27" t="s">
        <v>584</v>
      </c>
      <c r="H1" s="96" t="s">
        <v>337</v>
      </c>
      <c r="I1" s="96" t="s">
        <v>338</v>
      </c>
      <c r="J1" s="96" t="s">
        <v>339</v>
      </c>
      <c r="K1" s="96" t="s">
        <v>664</v>
      </c>
      <c r="L1" s="96" t="s">
        <v>340</v>
      </c>
      <c r="M1" s="96" t="s">
        <v>341</v>
      </c>
      <c r="N1" s="112" t="s">
        <v>361</v>
      </c>
      <c r="O1" s="112" t="s">
        <v>362</v>
      </c>
      <c r="P1" s="112" t="s">
        <v>363</v>
      </c>
      <c r="Q1" s="112" t="s">
        <v>364</v>
      </c>
      <c r="R1" s="76" t="s">
        <v>342</v>
      </c>
      <c r="S1" s="76" t="s">
        <v>343</v>
      </c>
      <c r="T1" s="76" t="s">
        <v>344</v>
      </c>
      <c r="U1" s="76" t="s">
        <v>345</v>
      </c>
      <c r="V1" s="76" t="s">
        <v>346</v>
      </c>
      <c r="W1" s="76" t="s">
        <v>347</v>
      </c>
      <c r="X1" s="76" t="s">
        <v>348</v>
      </c>
      <c r="Y1" s="48" t="s">
        <v>349</v>
      </c>
      <c r="Z1" s="76" t="s">
        <v>350</v>
      </c>
      <c r="AA1" s="76" t="s">
        <v>351</v>
      </c>
      <c r="AB1" s="48" t="s">
        <v>352</v>
      </c>
    </row>
    <row r="2" spans="1:28" s="104" customFormat="1" ht="66.5" customHeight="1">
      <c r="A2" s="31" t="s">
        <v>675</v>
      </c>
      <c r="B2" s="35" t="s">
        <v>16</v>
      </c>
      <c r="C2" s="35" t="s">
        <v>333</v>
      </c>
      <c r="D2" s="127" t="s">
        <v>742</v>
      </c>
      <c r="E2" s="127" t="s">
        <v>743</v>
      </c>
      <c r="F2" s="127" t="s">
        <v>741</v>
      </c>
      <c r="G2" s="35" t="s">
        <v>585</v>
      </c>
      <c r="H2" s="97" t="s">
        <v>353</v>
      </c>
      <c r="I2" s="97" t="s">
        <v>667</v>
      </c>
      <c r="J2" s="97" t="s">
        <v>400</v>
      </c>
      <c r="K2" s="97" t="s">
        <v>727</v>
      </c>
      <c r="L2" s="97" t="s">
        <v>672</v>
      </c>
      <c r="M2" s="97" t="s">
        <v>354</v>
      </c>
      <c r="N2" s="102" t="s">
        <v>383</v>
      </c>
      <c r="O2" s="102" t="s">
        <v>382</v>
      </c>
      <c r="P2" s="102" t="s">
        <v>399</v>
      </c>
      <c r="Q2" s="102"/>
      <c r="R2" s="57" t="s">
        <v>355</v>
      </c>
      <c r="S2" s="57" t="s">
        <v>356</v>
      </c>
      <c r="T2" s="57" t="s">
        <v>86</v>
      </c>
      <c r="U2" s="57" t="s">
        <v>87</v>
      </c>
      <c r="V2" s="57" t="s">
        <v>88</v>
      </c>
      <c r="W2" s="57" t="s">
        <v>357</v>
      </c>
      <c r="X2" s="57" t="s">
        <v>398</v>
      </c>
      <c r="Y2" s="57" t="s">
        <v>397</v>
      </c>
      <c r="Z2" s="57" t="s">
        <v>358</v>
      </c>
      <c r="AA2" s="57" t="s">
        <v>359</v>
      </c>
      <c r="AB2" s="57" t="s">
        <v>360</v>
      </c>
    </row>
    <row r="3" spans="1:28" s="103" customFormat="1" ht="26">
      <c r="A3" s="37" t="s">
        <v>367</v>
      </c>
      <c r="B3" s="36"/>
      <c r="C3" s="36"/>
      <c r="D3" s="128" t="s">
        <v>739</v>
      </c>
      <c r="E3" s="128" t="s">
        <v>34</v>
      </c>
      <c r="F3" s="128" t="s">
        <v>740</v>
      </c>
      <c r="G3" s="36" t="s">
        <v>40</v>
      </c>
      <c r="H3" s="98" t="s">
        <v>401</v>
      </c>
      <c r="I3" s="98"/>
      <c r="J3" s="98"/>
      <c r="K3" s="98"/>
      <c r="L3" s="98" t="s">
        <v>673</v>
      </c>
      <c r="M3" s="98" t="s">
        <v>332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vocabulary'!$Z$4:$Z$7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463</v>
      </c>
      <c r="D1" s="27" t="s">
        <v>494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6" t="s">
        <v>744</v>
      </c>
      <c r="R1" s="126" t="s">
        <v>745</v>
      </c>
      <c r="S1" s="126" t="s">
        <v>746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161" t="s">
        <v>1015</v>
      </c>
      <c r="AJ1" s="162" t="s">
        <v>1016</v>
      </c>
      <c r="AK1" s="163" t="s">
        <v>1017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794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675</v>
      </c>
      <c r="B2" s="35" t="s">
        <v>16</v>
      </c>
      <c r="C2" s="35" t="s">
        <v>333</v>
      </c>
      <c r="D2" s="35" t="s">
        <v>56</v>
      </c>
      <c r="E2" s="35" t="s">
        <v>137</v>
      </c>
      <c r="F2" s="35" t="s">
        <v>430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288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284</v>
      </c>
      <c r="V2" s="56" t="s">
        <v>147</v>
      </c>
      <c r="W2" s="56" t="s">
        <v>148</v>
      </c>
      <c r="X2" s="56" t="s">
        <v>276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431</v>
      </c>
      <c r="AH2" s="57" t="s">
        <v>433</v>
      </c>
      <c r="AI2" s="57" t="s">
        <v>154</v>
      </c>
      <c r="AJ2" s="57" t="s">
        <v>432</v>
      </c>
      <c r="AK2" s="57" t="s">
        <v>434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388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387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287</v>
      </c>
    </row>
    <row r="3" spans="1:73" s="43" customFormat="1" ht="27" customHeight="1">
      <c r="A3" s="37" t="s">
        <v>367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378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vocabulary'!$AK$4:$AK$8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463</v>
      </c>
      <c r="D1" s="27" t="s">
        <v>494</v>
      </c>
      <c r="E1" s="121" t="s">
        <v>586</v>
      </c>
      <c r="F1" s="27" t="s">
        <v>403</v>
      </c>
      <c r="G1" s="33" t="s">
        <v>404</v>
      </c>
      <c r="H1" s="126" t="s">
        <v>737</v>
      </c>
      <c r="I1" s="126" t="s">
        <v>738</v>
      </c>
      <c r="J1" s="126" t="s">
        <v>736</v>
      </c>
      <c r="K1" s="110" t="s">
        <v>405</v>
      </c>
      <c r="L1" s="110" t="s">
        <v>406</v>
      </c>
      <c r="M1" s="110" t="s">
        <v>407</v>
      </c>
      <c r="N1" s="110" t="s">
        <v>408</v>
      </c>
      <c r="O1" s="110" t="s">
        <v>409</v>
      </c>
      <c r="P1" s="110" t="s">
        <v>771</v>
      </c>
      <c r="Q1" s="110" t="s">
        <v>410</v>
      </c>
      <c r="R1" s="110" t="s">
        <v>411</v>
      </c>
      <c r="S1" s="110" t="s">
        <v>764</v>
      </c>
      <c r="T1" s="76" t="s">
        <v>412</v>
      </c>
      <c r="U1" s="76" t="s">
        <v>708</v>
      </c>
      <c r="V1" s="76" t="s">
        <v>413</v>
      </c>
      <c r="W1" s="76" t="s">
        <v>414</v>
      </c>
      <c r="X1" s="76" t="s">
        <v>415</v>
      </c>
      <c r="Y1" s="76" t="s">
        <v>416</v>
      </c>
      <c r="Z1" s="76" t="s">
        <v>417</v>
      </c>
      <c r="AA1" s="48" t="s">
        <v>418</v>
      </c>
      <c r="AB1" s="76" t="s">
        <v>419</v>
      </c>
      <c r="AC1" s="76" t="s">
        <v>420</v>
      </c>
      <c r="AD1" s="48" t="s">
        <v>421</v>
      </c>
    </row>
    <row r="2" spans="1:30" s="30" customFormat="1" ht="70.5" customHeight="1">
      <c r="A2" s="31" t="s">
        <v>675</v>
      </c>
      <c r="B2" s="35" t="s">
        <v>16</v>
      </c>
      <c r="C2" s="35" t="s">
        <v>335</v>
      </c>
      <c r="D2" s="35" t="s">
        <v>365</v>
      </c>
      <c r="E2" s="31" t="s">
        <v>402</v>
      </c>
      <c r="F2" s="31" t="s">
        <v>765</v>
      </c>
      <c r="G2" s="31" t="s">
        <v>60</v>
      </c>
      <c r="H2" s="127" t="s">
        <v>742</v>
      </c>
      <c r="I2" s="127" t="s">
        <v>743</v>
      </c>
      <c r="J2" s="127" t="s">
        <v>741</v>
      </c>
      <c r="K2" s="111" t="s">
        <v>429</v>
      </c>
      <c r="L2" s="64"/>
      <c r="M2" s="64"/>
      <c r="N2" s="64" t="s">
        <v>323</v>
      </c>
      <c r="O2" s="111" t="s">
        <v>731</v>
      </c>
      <c r="P2" s="111" t="s">
        <v>772</v>
      </c>
      <c r="Q2" s="111" t="s">
        <v>427</v>
      </c>
      <c r="R2" s="111" t="s">
        <v>428</v>
      </c>
      <c r="S2" s="111"/>
      <c r="T2" s="57" t="s">
        <v>426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330</v>
      </c>
      <c r="Z2" s="57" t="s">
        <v>425</v>
      </c>
      <c r="AA2" s="57" t="s">
        <v>424</v>
      </c>
      <c r="AB2" s="57" t="s">
        <v>329</v>
      </c>
      <c r="AC2" s="57" t="s">
        <v>423</v>
      </c>
      <c r="AD2" s="57" t="s">
        <v>422</v>
      </c>
    </row>
    <row r="3" spans="1:30" s="43" customFormat="1" ht="18" customHeight="1">
      <c r="A3" s="37" t="s">
        <v>367</v>
      </c>
      <c r="B3" s="36"/>
      <c r="C3" s="80"/>
      <c r="D3" s="36"/>
      <c r="E3" s="37"/>
      <c r="F3" s="37"/>
      <c r="G3" s="37"/>
      <c r="H3" s="128" t="s">
        <v>739</v>
      </c>
      <c r="I3" s="128" t="s">
        <v>34</v>
      </c>
      <c r="J3" s="128" t="s">
        <v>740</v>
      </c>
      <c r="K3" s="124" t="s">
        <v>300</v>
      </c>
      <c r="L3" s="125" t="s">
        <v>710</v>
      </c>
      <c r="M3" s="124" t="s">
        <v>322</v>
      </c>
      <c r="N3" s="124"/>
      <c r="O3" s="124"/>
      <c r="P3" s="125" t="s">
        <v>773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N4:N1048576</xm:sqref>
        </x14:dataValidation>
        <x14:dataValidation type="list" allowBlank="1" showInputMessage="1" showErrorMessage="1">
          <x14:formula1>
            <xm:f>'controlled vocabulary'!$AC$4:$AC$7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vocabulary'!$AF$4:$AF$5</xm:f>
          </x14:formula1>
          <xm:sqref>S4:S1048576</xm:sqref>
        </x14:dataValidation>
        <x14:dataValidation type="list" allowBlank="1" showInputMessage="1" showErrorMessage="1">
          <x14:formula1>
            <xm:f>'controlled vocabulary'!$AA$4:$AA$9</xm:f>
          </x14:formula1>
          <xm:sqref>F4:F1048576</xm:sqref>
        </x14:dataValidation>
        <x14:dataValidation type="list" allowBlank="1" showInputMessage="1" showErrorMessage="1">
          <x14:formula1>
            <xm:f>'controlled vocabulary'!$AE$4:$AE$5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K1000"/>
  <sheetViews>
    <sheetView workbookViewId="0">
      <selection activeCell="O27" sqref="O27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13.1640625" bestFit="1" customWidth="1"/>
    <col min="4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4" width="10.5" customWidth="1"/>
    <col min="25" max="25" width="15.33203125" bestFit="1" customWidth="1"/>
    <col min="26" max="26" width="17.83203125" bestFit="1" customWidth="1"/>
    <col min="27" max="27" width="13.5" bestFit="1" customWidth="1"/>
    <col min="28" max="28" width="20.33203125" bestFit="1" customWidth="1"/>
    <col min="29" max="29" width="14.33203125" bestFit="1" customWidth="1"/>
    <col min="30" max="30" width="15.5" customWidth="1"/>
    <col min="31" max="32" width="23.1640625" customWidth="1"/>
    <col min="33" max="33" width="16.1640625" bestFit="1" customWidth="1"/>
    <col min="34" max="34" width="12.6640625" style="4" bestFit="1" customWidth="1"/>
    <col min="35" max="35" width="16.6640625" bestFit="1" customWidth="1"/>
    <col min="36" max="36" width="18.83203125" bestFit="1" customWidth="1"/>
    <col min="37" max="37" width="24.33203125" bestFit="1" customWidth="1"/>
    <col min="38" max="41" width="13.1640625" customWidth="1"/>
  </cols>
  <sheetData>
    <row r="1" spans="1:37" s="82" customFormat="1" ht="15" customHeight="1">
      <c r="A1" s="81" t="s">
        <v>160</v>
      </c>
      <c r="B1" s="81" t="s">
        <v>161</v>
      </c>
      <c r="C1" s="83"/>
      <c r="D1" s="83"/>
      <c r="E1" s="83"/>
      <c r="F1" s="83"/>
      <c r="G1" s="83"/>
      <c r="H1" s="83"/>
      <c r="J1" s="84"/>
      <c r="K1" s="81" t="s">
        <v>635</v>
      </c>
      <c r="L1" s="84"/>
      <c r="M1" s="84"/>
      <c r="N1" s="84"/>
      <c r="O1" s="84"/>
      <c r="P1" s="84"/>
      <c r="Q1" s="84"/>
      <c r="R1" s="81" t="s">
        <v>162</v>
      </c>
      <c r="S1" s="84"/>
      <c r="T1" s="83"/>
      <c r="U1" s="83"/>
      <c r="V1" s="81" t="s">
        <v>636</v>
      </c>
      <c r="W1" s="83"/>
      <c r="X1" s="83"/>
      <c r="Y1" s="83"/>
      <c r="Z1" s="83"/>
      <c r="AA1" s="81" t="s">
        <v>628</v>
      </c>
      <c r="AB1" s="84"/>
      <c r="AC1" s="83"/>
      <c r="AE1" s="83"/>
      <c r="AF1" s="83"/>
      <c r="AG1" s="81" t="s">
        <v>163</v>
      </c>
      <c r="AH1" s="85"/>
      <c r="AI1" s="83"/>
      <c r="AJ1" s="83"/>
      <c r="AK1" s="83"/>
    </row>
    <row r="2" spans="1:37" s="82" customFormat="1" ht="15" customHeight="1">
      <c r="A2" s="86" t="s">
        <v>438</v>
      </c>
      <c r="B2" s="86" t="s">
        <v>486</v>
      </c>
      <c r="C2" s="86" t="s">
        <v>489</v>
      </c>
      <c r="D2" s="86" t="s">
        <v>809</v>
      </c>
      <c r="E2" s="86" t="s">
        <v>477</v>
      </c>
      <c r="F2" s="86" t="s">
        <v>490</v>
      </c>
      <c r="G2" s="86" t="s">
        <v>482</v>
      </c>
      <c r="H2" s="86" t="s">
        <v>483</v>
      </c>
      <c r="I2" s="86" t="s">
        <v>485</v>
      </c>
      <c r="J2" s="86" t="s">
        <v>810</v>
      </c>
      <c r="K2" s="86" t="s">
        <v>440</v>
      </c>
      <c r="L2" s="86" t="s">
        <v>442</v>
      </c>
      <c r="M2" s="86" t="s">
        <v>443</v>
      </c>
      <c r="N2" s="86" t="s">
        <v>662</v>
      </c>
      <c r="O2" s="86" t="s">
        <v>653</v>
      </c>
      <c r="P2" s="86" t="s">
        <v>696</v>
      </c>
      <c r="Q2" s="86" t="s">
        <v>452</v>
      </c>
      <c r="R2" s="86" t="s">
        <v>511</v>
      </c>
      <c r="S2" s="87" t="s">
        <v>516</v>
      </c>
      <c r="T2" s="86" t="s">
        <v>543</v>
      </c>
      <c r="U2" s="86" t="s">
        <v>581</v>
      </c>
      <c r="V2" s="86" t="s">
        <v>337</v>
      </c>
      <c r="W2" s="86" t="s">
        <v>338</v>
      </c>
      <c r="X2" s="86" t="s">
        <v>339</v>
      </c>
      <c r="Y2" s="86" t="s">
        <v>664</v>
      </c>
      <c r="Z2" s="86" t="s">
        <v>364</v>
      </c>
      <c r="AA2" s="86" t="s">
        <v>711</v>
      </c>
      <c r="AB2" s="86" t="s">
        <v>762</v>
      </c>
      <c r="AC2" s="86" t="s">
        <v>714</v>
      </c>
      <c r="AD2" s="86" t="s">
        <v>712</v>
      </c>
      <c r="AE2" s="86" t="s">
        <v>713</v>
      </c>
      <c r="AF2" s="86" t="s">
        <v>715</v>
      </c>
      <c r="AG2" s="88" t="s">
        <v>589</v>
      </c>
      <c r="AH2" s="89" t="s">
        <v>593</v>
      </c>
      <c r="AI2" s="87" t="s">
        <v>588</v>
      </c>
      <c r="AJ2" s="86" t="s">
        <v>590</v>
      </c>
      <c r="AK2" s="86" t="s">
        <v>728</v>
      </c>
    </row>
    <row r="3" spans="1:37" s="82" customFormat="1" ht="15" customHeight="1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164</v>
      </c>
      <c r="S3" s="90"/>
      <c r="T3" s="92"/>
      <c r="U3" s="92"/>
      <c r="V3" s="92"/>
      <c r="W3" s="92"/>
      <c r="X3" s="92"/>
      <c r="Y3" s="92"/>
      <c r="Z3" s="92"/>
      <c r="AA3" s="92"/>
      <c r="AB3" s="90"/>
      <c r="AC3" s="92"/>
      <c r="AD3" s="92"/>
      <c r="AE3" s="92"/>
      <c r="AF3" s="92"/>
      <c r="AG3" s="90" t="s">
        <v>138</v>
      </c>
      <c r="AH3" s="93"/>
      <c r="AI3" s="90" t="s">
        <v>165</v>
      </c>
      <c r="AJ3" s="90" t="s">
        <v>166</v>
      </c>
      <c r="AK3" s="90"/>
    </row>
    <row r="4" spans="1:37" ht="12.75" customHeight="1">
      <c r="A4" s="2" t="s">
        <v>167</v>
      </c>
      <c r="B4" s="2" t="s">
        <v>168</v>
      </c>
      <c r="C4" s="2" t="s">
        <v>169</v>
      </c>
      <c r="D4" s="2" t="s">
        <v>685</v>
      </c>
      <c r="E4" s="2" t="s">
        <v>170</v>
      </c>
      <c r="F4" s="2" t="s">
        <v>171</v>
      </c>
      <c r="G4" s="2" t="s">
        <v>172</v>
      </c>
      <c r="H4" s="2" t="s">
        <v>173</v>
      </c>
      <c r="I4" s="2" t="s">
        <v>174</v>
      </c>
      <c r="J4" s="22" t="s">
        <v>327</v>
      </c>
      <c r="K4" s="2" t="s">
        <v>637</v>
      </c>
      <c r="L4" s="2" t="s">
        <v>641</v>
      </c>
      <c r="M4" s="2" t="s">
        <v>646</v>
      </c>
      <c r="N4" s="2" t="s">
        <v>650</v>
      </c>
      <c r="O4" s="2" t="s">
        <v>654</v>
      </c>
      <c r="P4" s="2" t="s">
        <v>697</v>
      </c>
      <c r="Q4" s="2" t="s">
        <v>671</v>
      </c>
      <c r="R4" s="2" t="s">
        <v>307</v>
      </c>
      <c r="S4" s="2" t="s">
        <v>277</v>
      </c>
      <c r="T4" s="2" t="s">
        <v>175</v>
      </c>
      <c r="U4" s="2" t="s">
        <v>582</v>
      </c>
      <c r="V4" s="2" t="s">
        <v>659</v>
      </c>
      <c r="W4" s="2" t="s">
        <v>641</v>
      </c>
      <c r="X4" s="2" t="s">
        <v>651</v>
      </c>
      <c r="Y4" s="2" t="s">
        <v>654</v>
      </c>
      <c r="Z4" s="2" t="s">
        <v>668</v>
      </c>
      <c r="AA4" s="21" t="s">
        <v>770</v>
      </c>
      <c r="AB4" s="2" t="s">
        <v>646</v>
      </c>
      <c r="AC4" s="22" t="s">
        <v>316</v>
      </c>
      <c r="AD4" s="22" t="s">
        <v>312</v>
      </c>
      <c r="AE4" s="22" t="s">
        <v>314</v>
      </c>
      <c r="AF4" s="2" t="s">
        <v>320</v>
      </c>
      <c r="AG4" t="s">
        <v>250</v>
      </c>
      <c r="AH4" t="s">
        <v>255</v>
      </c>
      <c r="AI4" t="s">
        <v>297</v>
      </c>
      <c r="AJ4" s="3" t="s">
        <v>176</v>
      </c>
      <c r="AK4" s="3" t="s">
        <v>175</v>
      </c>
    </row>
    <row r="5" spans="1:37" ht="12.75" customHeight="1">
      <c r="A5" s="2" t="s">
        <v>177</v>
      </c>
      <c r="B5" s="2" t="s">
        <v>178</v>
      </c>
      <c r="C5" s="2" t="s">
        <v>179</v>
      </c>
      <c r="D5" s="2" t="s">
        <v>684</v>
      </c>
      <c r="E5" s="2" t="s">
        <v>180</v>
      </c>
      <c r="F5" s="2" t="s">
        <v>181</v>
      </c>
      <c r="G5" s="2" t="s">
        <v>182</v>
      </c>
      <c r="H5" s="2" t="s">
        <v>183</v>
      </c>
      <c r="I5" s="2" t="s">
        <v>184</v>
      </c>
      <c r="J5" s="22" t="s">
        <v>326</v>
      </c>
      <c r="K5" s="2" t="s">
        <v>638</v>
      </c>
      <c r="L5" s="2" t="s">
        <v>642</v>
      </c>
      <c r="M5" s="2" t="s">
        <v>647</v>
      </c>
      <c r="N5" s="2" t="s">
        <v>666</v>
      </c>
      <c r="O5" s="2" t="s">
        <v>655</v>
      </c>
      <c r="P5" s="2" t="s">
        <v>698</v>
      </c>
      <c r="Q5" s="2" t="s">
        <v>670</v>
      </c>
      <c r="R5" s="2" t="s">
        <v>185</v>
      </c>
      <c r="S5" s="2" t="s">
        <v>279</v>
      </c>
      <c r="T5" s="2" t="s">
        <v>186</v>
      </c>
      <c r="U5" s="2" t="s">
        <v>583</v>
      </c>
      <c r="V5" s="2" t="s">
        <v>660</v>
      </c>
      <c r="W5" s="2" t="s">
        <v>642</v>
      </c>
      <c r="X5" s="2" t="s">
        <v>663</v>
      </c>
      <c r="Y5" s="2" t="s">
        <v>655</v>
      </c>
      <c r="Z5" s="2" t="s">
        <v>669</v>
      </c>
      <c r="AA5" s="2" t="s">
        <v>766</v>
      </c>
      <c r="AB5" s="2" t="s">
        <v>647</v>
      </c>
      <c r="AC5" s="22" t="s">
        <v>317</v>
      </c>
      <c r="AD5" s="22" t="s">
        <v>313</v>
      </c>
      <c r="AE5" s="22" t="s">
        <v>315</v>
      </c>
      <c r="AF5" s="2" t="s">
        <v>321</v>
      </c>
      <c r="AG5" t="s">
        <v>251</v>
      </c>
      <c r="AH5" t="s">
        <v>256</v>
      </c>
      <c r="AI5" t="s">
        <v>298</v>
      </c>
      <c r="AJ5" s="3" t="s">
        <v>198</v>
      </c>
      <c r="AK5" s="3" t="s">
        <v>186</v>
      </c>
    </row>
    <row r="6" spans="1:37" ht="12.75" customHeight="1">
      <c r="A6" s="2" t="s">
        <v>187</v>
      </c>
      <c r="B6" s="2" t="s">
        <v>188</v>
      </c>
      <c r="C6" s="2" t="s">
        <v>189</v>
      </c>
      <c r="D6" s="2" t="s">
        <v>214</v>
      </c>
      <c r="E6" s="2" t="s">
        <v>190</v>
      </c>
      <c r="F6" s="2" t="s">
        <v>191</v>
      </c>
      <c r="G6" s="2" t="s">
        <v>192</v>
      </c>
      <c r="H6" s="2" t="s">
        <v>193</v>
      </c>
      <c r="I6" s="2" t="s">
        <v>194</v>
      </c>
      <c r="J6" s="2"/>
      <c r="K6" s="2" t="s">
        <v>639</v>
      </c>
      <c r="L6" s="2" t="s">
        <v>645</v>
      </c>
      <c r="M6" s="2" t="s">
        <v>648</v>
      </c>
      <c r="N6" s="2" t="s">
        <v>676</v>
      </c>
      <c r="O6" s="2" t="s">
        <v>656</v>
      </c>
      <c r="P6" s="2" t="s">
        <v>300</v>
      </c>
      <c r="Q6" s="2" t="s">
        <v>690</v>
      </c>
      <c r="R6" s="2" t="s">
        <v>195</v>
      </c>
      <c r="S6" s="2" t="s">
        <v>278</v>
      </c>
      <c r="T6" s="2" t="s">
        <v>196</v>
      </c>
      <c r="U6" s="2" t="s">
        <v>707</v>
      </c>
      <c r="V6" s="2" t="s">
        <v>661</v>
      </c>
      <c r="W6" s="2" t="s">
        <v>645</v>
      </c>
      <c r="X6" s="2"/>
      <c r="Y6" s="2" t="s">
        <v>656</v>
      </c>
      <c r="Z6" s="2" t="s">
        <v>688</v>
      </c>
      <c r="AA6" s="2" t="s">
        <v>767</v>
      </c>
      <c r="AB6" s="2" t="s">
        <v>763</v>
      </c>
      <c r="AC6" s="22" t="s">
        <v>318</v>
      </c>
      <c r="AD6" s="22" t="s">
        <v>214</v>
      </c>
      <c r="AE6" s="2"/>
      <c r="AF6" s="22"/>
      <c r="AG6" t="s">
        <v>215</v>
      </c>
      <c r="AH6" t="s">
        <v>197</v>
      </c>
      <c r="AI6" s="21" t="s">
        <v>299</v>
      </c>
      <c r="AJ6" s="3" t="s">
        <v>34</v>
      </c>
      <c r="AK6" s="3" t="s">
        <v>196</v>
      </c>
    </row>
    <row r="7" spans="1:37" ht="12.75" customHeight="1">
      <c r="A7" s="2" t="s">
        <v>199</v>
      </c>
      <c r="B7" s="2" t="s">
        <v>200</v>
      </c>
      <c r="C7" s="2"/>
      <c r="D7" s="2"/>
      <c r="E7" s="2" t="s">
        <v>201</v>
      </c>
      <c r="F7" s="2" t="s">
        <v>202</v>
      </c>
      <c r="G7" s="2" t="s">
        <v>203</v>
      </c>
      <c r="H7" s="2"/>
      <c r="I7" s="2" t="s">
        <v>204</v>
      </c>
      <c r="J7" s="2"/>
      <c r="K7" s="2" t="s">
        <v>640</v>
      </c>
      <c r="L7" s="2" t="s">
        <v>643</v>
      </c>
      <c r="M7" s="2" t="s">
        <v>649</v>
      </c>
      <c r="N7" s="2"/>
      <c r="O7" s="2" t="s">
        <v>657</v>
      </c>
      <c r="P7" s="2"/>
      <c r="Q7" s="2" t="s">
        <v>691</v>
      </c>
      <c r="R7" s="2" t="s">
        <v>205</v>
      </c>
      <c r="S7" s="2" t="s">
        <v>281</v>
      </c>
      <c r="T7" s="2" t="s">
        <v>206</v>
      </c>
      <c r="U7" s="2"/>
      <c r="V7" s="2"/>
      <c r="W7" s="2" t="s">
        <v>643</v>
      </c>
      <c r="X7" s="2"/>
      <c r="Y7" s="2" t="s">
        <v>657</v>
      </c>
      <c r="Z7" s="2" t="s">
        <v>689</v>
      </c>
      <c r="AA7" s="2" t="s">
        <v>768</v>
      </c>
      <c r="AB7" s="2"/>
      <c r="AC7" s="22" t="s">
        <v>319</v>
      </c>
      <c r="AD7" s="2"/>
      <c r="AE7" s="2"/>
      <c r="AF7" s="22"/>
      <c r="AG7" t="s">
        <v>232</v>
      </c>
      <c r="AH7" t="s">
        <v>216</v>
      </c>
      <c r="AI7" t="s">
        <v>264</v>
      </c>
      <c r="AJ7" s="3" t="s">
        <v>225</v>
      </c>
      <c r="AK7" s="3" t="s">
        <v>206</v>
      </c>
    </row>
    <row r="8" spans="1:37" ht="12.75" customHeight="1">
      <c r="A8" s="2" t="s">
        <v>207</v>
      </c>
      <c r="B8" s="2" t="s">
        <v>208</v>
      </c>
      <c r="C8" s="2"/>
      <c r="D8" s="2"/>
      <c r="E8" s="2" t="s">
        <v>209</v>
      </c>
      <c r="F8" s="2" t="s">
        <v>210</v>
      </c>
      <c r="G8" s="2" t="s">
        <v>211</v>
      </c>
      <c r="H8" s="2"/>
      <c r="I8" s="2" t="s">
        <v>212</v>
      </c>
      <c r="J8" s="2"/>
      <c r="K8" s="2" t="s">
        <v>795</v>
      </c>
      <c r="L8" s="2" t="s">
        <v>644</v>
      </c>
      <c r="M8" s="2" t="s">
        <v>735</v>
      </c>
      <c r="N8" s="2"/>
      <c r="O8" s="2" t="s">
        <v>658</v>
      </c>
      <c r="P8" s="2"/>
      <c r="Q8" s="2" t="s">
        <v>692</v>
      </c>
      <c r="R8" s="2" t="s">
        <v>213</v>
      </c>
      <c r="S8" s="2" t="s">
        <v>280</v>
      </c>
      <c r="T8" s="2" t="s">
        <v>214</v>
      </c>
      <c r="U8" s="2"/>
      <c r="V8" s="2"/>
      <c r="W8" s="2" t="s">
        <v>644</v>
      </c>
      <c r="X8" s="2"/>
      <c r="Y8" s="2" t="s">
        <v>658</v>
      </c>
      <c r="Z8" s="2"/>
      <c r="AA8" s="2" t="s">
        <v>769</v>
      </c>
      <c r="AB8" s="2"/>
      <c r="AC8" s="2"/>
      <c r="AD8" s="2"/>
      <c r="AE8" s="2"/>
      <c r="AF8" s="2"/>
      <c r="AG8" t="s">
        <v>237</v>
      </c>
      <c r="AH8" t="s">
        <v>224</v>
      </c>
      <c r="AI8" t="s">
        <v>265</v>
      </c>
      <c r="AJ8" s="3" t="s">
        <v>300</v>
      </c>
      <c r="AK8" s="3" t="s">
        <v>214</v>
      </c>
    </row>
    <row r="9" spans="1:37" ht="12.75" customHeight="1">
      <c r="A9" s="2" t="s">
        <v>217</v>
      </c>
      <c r="B9" s="2" t="s">
        <v>218</v>
      </c>
      <c r="C9" s="2"/>
      <c r="D9" s="2"/>
      <c r="E9" s="2" t="s">
        <v>219</v>
      </c>
      <c r="F9" s="2" t="s">
        <v>220</v>
      </c>
      <c r="G9" s="2" t="s">
        <v>221</v>
      </c>
      <c r="H9" s="2"/>
      <c r="I9" s="2" t="s">
        <v>222</v>
      </c>
      <c r="J9" s="2"/>
      <c r="K9" s="2" t="s">
        <v>796</v>
      </c>
      <c r="L9" s="2" t="s">
        <v>716</v>
      </c>
      <c r="M9" s="2"/>
      <c r="N9" s="2"/>
      <c r="O9" s="2" t="s">
        <v>805</v>
      </c>
      <c r="P9" s="2"/>
      <c r="Q9" s="2" t="s">
        <v>687</v>
      </c>
      <c r="R9" s="2" t="s">
        <v>223</v>
      </c>
      <c r="S9" s="2"/>
      <c r="T9" s="2"/>
      <c r="U9" s="2"/>
      <c r="V9" s="2"/>
      <c r="W9" s="2"/>
      <c r="X9" s="2"/>
      <c r="Y9" s="2" t="s">
        <v>665</v>
      </c>
      <c r="Z9" s="2"/>
      <c r="AA9" s="2" t="s">
        <v>716</v>
      </c>
      <c r="AB9" s="2"/>
      <c r="AC9" s="2"/>
      <c r="AD9" s="2"/>
      <c r="AE9" s="2"/>
      <c r="AF9" s="2"/>
      <c r="AG9" t="s">
        <v>309</v>
      </c>
      <c r="AH9" t="s">
        <v>258</v>
      </c>
      <c r="AI9" t="s">
        <v>266</v>
      </c>
      <c r="AJ9" s="3" t="s">
        <v>301</v>
      </c>
      <c r="AK9" s="3"/>
    </row>
    <row r="10" spans="1:37" ht="12.75" customHeight="1">
      <c r="A10" s="2" t="s">
        <v>226</v>
      </c>
      <c r="B10" s="2" t="s">
        <v>227</v>
      </c>
      <c r="C10" s="2"/>
      <c r="D10" s="2"/>
      <c r="E10" s="2" t="s">
        <v>228</v>
      </c>
      <c r="F10" s="2" t="s">
        <v>229</v>
      </c>
      <c r="G10" s="2" t="s">
        <v>230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252</v>
      </c>
      <c r="AH10" t="s">
        <v>233</v>
      </c>
      <c r="AI10" t="s">
        <v>267</v>
      </c>
      <c r="AJ10" s="3" t="s">
        <v>302</v>
      </c>
      <c r="AK10" s="3"/>
    </row>
    <row r="11" spans="1:37" ht="12.75" customHeight="1">
      <c r="A11" s="2"/>
      <c r="B11" s="2" t="s">
        <v>234</v>
      </c>
      <c r="C11" s="2"/>
      <c r="D11" s="2"/>
      <c r="E11" s="2"/>
      <c r="F11" s="2"/>
      <c r="G11" s="2" t="s">
        <v>235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236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253</v>
      </c>
      <c r="AH11" t="s">
        <v>238</v>
      </c>
      <c r="AI11" t="s">
        <v>238</v>
      </c>
      <c r="AJ11" s="3"/>
      <c r="AK11" s="3"/>
    </row>
    <row r="12" spans="1:3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239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254</v>
      </c>
      <c r="AH12" t="s">
        <v>259</v>
      </c>
      <c r="AI12" t="s">
        <v>268</v>
      </c>
      <c r="AJ12" s="3"/>
      <c r="AK12" s="3"/>
    </row>
    <row r="13" spans="1:3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240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808</v>
      </c>
      <c r="AH13" t="s">
        <v>260</v>
      </c>
      <c r="AI13" t="s">
        <v>269</v>
      </c>
      <c r="AJ13" s="3"/>
      <c r="AK13" s="3"/>
    </row>
    <row r="14" spans="1:3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241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308</v>
      </c>
      <c r="AH14" t="s">
        <v>257</v>
      </c>
      <c r="AI14" t="s">
        <v>270</v>
      </c>
      <c r="AJ14" s="3"/>
      <c r="AK14" s="3"/>
    </row>
    <row r="15" spans="1:3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242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261</v>
      </c>
      <c r="AI15" t="s">
        <v>271</v>
      </c>
      <c r="AJ15" s="3"/>
      <c r="AK15" s="3"/>
    </row>
    <row r="16" spans="1:3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305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262</v>
      </c>
      <c r="AI16" t="s">
        <v>272</v>
      </c>
      <c r="AJ16" s="3"/>
      <c r="AK16" s="3"/>
    </row>
    <row r="17" spans="1:3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263</v>
      </c>
      <c r="AI17" t="s">
        <v>273</v>
      </c>
      <c r="AJ17" s="3"/>
      <c r="AK17" s="3"/>
    </row>
    <row r="18" spans="1:3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303</v>
      </c>
      <c r="AI18" t="s">
        <v>274</v>
      </c>
      <c r="AJ18" s="3"/>
      <c r="AK18" s="3"/>
    </row>
    <row r="19" spans="1:37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304</v>
      </c>
      <c r="AI19" s="3"/>
      <c r="AJ19" s="3"/>
      <c r="AK19" s="3"/>
    </row>
    <row r="20" spans="1:37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306</v>
      </c>
      <c r="AI20" s="3"/>
      <c r="AJ20" s="3"/>
      <c r="AK20" s="3"/>
    </row>
    <row r="21" spans="1:3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</row>
    <row r="22" spans="1:37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</row>
    <row r="23" spans="1:37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</row>
    <row r="24" spans="1:37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</row>
    <row r="25" spans="1:37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1"/>
    </row>
    <row r="26" spans="1:37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1"/>
    </row>
    <row r="27" spans="1:3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1"/>
    </row>
    <row r="28" spans="1:37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1"/>
    </row>
    <row r="29" spans="1:37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</row>
    <row r="30" spans="1:37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</row>
    <row r="31" spans="1:37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</row>
    <row r="32" spans="1:37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</row>
    <row r="33" spans="1:37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</row>
    <row r="34" spans="1:37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</row>
    <row r="35" spans="1:37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</row>
    <row r="36" spans="1:37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</row>
    <row r="37" spans="1:37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</row>
    <row r="38" spans="1:37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</row>
    <row r="39" spans="1:37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</row>
    <row r="40" spans="1:37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</row>
    <row r="41" spans="1:37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</row>
    <row r="42" spans="1:37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</row>
    <row r="43" spans="1:37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</row>
    <row r="44" spans="1:37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</row>
    <row r="45" spans="1:37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</row>
    <row r="46" spans="1:37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</row>
    <row r="47" spans="1:37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</row>
    <row r="48" spans="1:37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</row>
    <row r="49" spans="1:37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</row>
    <row r="50" spans="1:37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</row>
    <row r="51" spans="1:37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</row>
    <row r="52" spans="1:37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</row>
    <row r="53" spans="1:37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</row>
    <row r="54" spans="1:37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</row>
    <row r="55" spans="1:37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</row>
    <row r="56" spans="1:37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</row>
    <row r="57" spans="1:37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</row>
    <row r="58" spans="1:37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</row>
    <row r="59" spans="1:37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</row>
    <row r="60" spans="1:37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</row>
    <row r="61" spans="1:37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</row>
    <row r="62" spans="1:37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</row>
    <row r="63" spans="1:37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</row>
    <row r="64" spans="1:37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</row>
    <row r="65" spans="1:37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</row>
    <row r="66" spans="1:37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</row>
    <row r="67" spans="1:37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</row>
    <row r="68" spans="1:37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</row>
    <row r="69" spans="1:37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</row>
    <row r="70" spans="1:37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</row>
    <row r="71" spans="1:37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</row>
    <row r="72" spans="1:37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</row>
    <row r="73" spans="1:37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</row>
    <row r="74" spans="1:37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</row>
    <row r="75" spans="1:37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</row>
    <row r="76" spans="1:37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</row>
    <row r="77" spans="1:37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</row>
    <row r="78" spans="1:37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</row>
    <row r="79" spans="1:37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</row>
    <row r="80" spans="1:37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</row>
    <row r="81" spans="1:37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</row>
    <row r="82" spans="1:37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</row>
    <row r="83" spans="1:37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</row>
    <row r="84" spans="1:37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</row>
    <row r="85" spans="1:37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</row>
    <row r="86" spans="1:37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</row>
    <row r="87" spans="1:37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</row>
    <row r="88" spans="1:37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</row>
    <row r="89" spans="1:37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</row>
    <row r="90" spans="1:37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</row>
    <row r="91" spans="1:37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</row>
    <row r="92" spans="1:37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</row>
    <row r="93" spans="1:37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</row>
    <row r="94" spans="1:37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</row>
    <row r="95" spans="1:37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</row>
    <row r="96" spans="1:37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</row>
    <row r="97" spans="1:37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</row>
    <row r="98" spans="1:37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</row>
    <row r="99" spans="1:37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</row>
    <row r="100" spans="1:37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</row>
    <row r="101" spans="1:37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</row>
    <row r="102" spans="1:37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</row>
    <row r="103" spans="1:37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</row>
    <row r="104" spans="1:37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</row>
    <row r="105" spans="1:37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</row>
    <row r="106" spans="1:37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</row>
    <row r="107" spans="1:37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</row>
    <row r="108" spans="1:37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</row>
    <row r="109" spans="1:37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</row>
    <row r="110" spans="1:37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</row>
    <row r="111" spans="1:37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</row>
    <row r="112" spans="1:37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</row>
    <row r="113" spans="1:37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</row>
    <row r="114" spans="1:37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</row>
    <row r="115" spans="1:37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</row>
    <row r="116" spans="1:37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</row>
    <row r="117" spans="1:37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</row>
    <row r="118" spans="1:37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</row>
    <row r="119" spans="1:37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</row>
    <row r="120" spans="1:37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</row>
    <row r="121" spans="1:37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</row>
    <row r="122" spans="1:37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</row>
    <row r="123" spans="1:37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</row>
    <row r="124" spans="1:37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</row>
    <row r="125" spans="1:37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</row>
    <row r="126" spans="1:37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</row>
    <row r="127" spans="1:37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</row>
    <row r="128" spans="1:37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</row>
    <row r="129" spans="1:37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</row>
    <row r="130" spans="1:37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</row>
    <row r="131" spans="1:37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</row>
    <row r="132" spans="1:37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</row>
    <row r="133" spans="1:37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</row>
    <row r="134" spans="1:37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</row>
    <row r="135" spans="1:37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</row>
    <row r="136" spans="1:37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</row>
    <row r="137" spans="1:37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</row>
    <row r="138" spans="1:37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</row>
    <row r="139" spans="1:37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</row>
    <row r="140" spans="1:37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</row>
    <row r="141" spans="1:37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</row>
    <row r="142" spans="1:37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</row>
    <row r="143" spans="1:37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</row>
    <row r="144" spans="1:37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</row>
    <row r="145" spans="1:37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</row>
    <row r="146" spans="1:37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</row>
    <row r="147" spans="1:37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</row>
    <row r="148" spans="1:37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</row>
    <row r="149" spans="1:37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</row>
    <row r="150" spans="1:37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</row>
    <row r="151" spans="1:37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</row>
    <row r="152" spans="1:37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</row>
    <row r="153" spans="1:37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</row>
    <row r="154" spans="1:37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</row>
    <row r="155" spans="1:37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</row>
    <row r="156" spans="1:37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</row>
    <row r="157" spans="1:37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</row>
    <row r="158" spans="1:37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</row>
    <row r="159" spans="1:37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</row>
    <row r="160" spans="1:37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</row>
    <row r="161" spans="1:37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</row>
    <row r="162" spans="1:37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</row>
    <row r="163" spans="1:37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</row>
    <row r="164" spans="1:37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</row>
    <row r="165" spans="1:37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</row>
    <row r="166" spans="1:37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</row>
    <row r="167" spans="1:37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</row>
    <row r="168" spans="1:37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</row>
    <row r="169" spans="1:37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</row>
    <row r="170" spans="1:37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</row>
    <row r="171" spans="1:37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</row>
    <row r="172" spans="1:37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</row>
    <row r="173" spans="1:37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</row>
    <row r="174" spans="1:37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</row>
    <row r="175" spans="1:37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</row>
    <row r="176" spans="1:37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</row>
    <row r="177" spans="1:37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</row>
    <row r="178" spans="1:37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</row>
    <row r="179" spans="1:37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</row>
    <row r="180" spans="1:37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</row>
    <row r="181" spans="1:37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</row>
    <row r="182" spans="1:37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</row>
    <row r="183" spans="1:37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</row>
    <row r="184" spans="1:37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</row>
    <row r="185" spans="1:37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</row>
    <row r="186" spans="1:37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</row>
    <row r="187" spans="1:37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</row>
    <row r="188" spans="1:37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</row>
    <row r="189" spans="1:37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</row>
    <row r="190" spans="1:37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</row>
    <row r="191" spans="1:37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</row>
    <row r="192" spans="1:37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</row>
    <row r="193" spans="1:37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</row>
    <row r="194" spans="1:37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</row>
    <row r="195" spans="1:37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</row>
    <row r="196" spans="1:37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</row>
    <row r="197" spans="1:37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</row>
    <row r="198" spans="1:37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</row>
    <row r="199" spans="1:37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</row>
    <row r="200" spans="1:37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</row>
    <row r="201" spans="1:37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</row>
    <row r="202" spans="1:37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</row>
    <row r="203" spans="1:37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</row>
    <row r="204" spans="1:37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</row>
    <row r="205" spans="1:37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</row>
    <row r="206" spans="1:37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</row>
    <row r="207" spans="1:37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</row>
    <row r="208" spans="1:37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</row>
    <row r="209" spans="1:37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</row>
    <row r="210" spans="1:37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</row>
    <row r="211" spans="1:37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</row>
    <row r="212" spans="1:37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</row>
    <row r="213" spans="1:37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</row>
    <row r="214" spans="1:37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</row>
    <row r="215" spans="1:37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</row>
    <row r="216" spans="1:37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</row>
    <row r="217" spans="1:37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</row>
    <row r="218" spans="1:37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</row>
    <row r="219" spans="1:37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</row>
    <row r="220" spans="1:37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</row>
    <row r="221" spans="1:37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</row>
    <row r="222" spans="1:37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</row>
    <row r="223" spans="1:37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</row>
    <row r="224" spans="1:37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</row>
    <row r="225" spans="1:37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</row>
    <row r="226" spans="1:37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</row>
    <row r="227" spans="1:37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</row>
    <row r="228" spans="1:37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</row>
    <row r="229" spans="1:37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</row>
    <row r="230" spans="1:37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</row>
    <row r="231" spans="1:37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</row>
    <row r="232" spans="1:37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</row>
    <row r="233" spans="1:37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</row>
    <row r="234" spans="1:37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</row>
    <row r="235" spans="1:37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</row>
    <row r="236" spans="1:37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</row>
    <row r="237" spans="1:37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</row>
    <row r="238" spans="1:37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</row>
    <row r="239" spans="1:37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</row>
    <row r="240" spans="1:37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</row>
    <row r="241" spans="1:37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</row>
    <row r="242" spans="1:37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</row>
    <row r="243" spans="1:37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</row>
    <row r="244" spans="1:37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</row>
    <row r="245" spans="1:37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</row>
    <row r="246" spans="1:37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</row>
    <row r="247" spans="1:37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</row>
    <row r="248" spans="1:37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</row>
    <row r="249" spans="1:37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</row>
    <row r="250" spans="1:37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</row>
    <row r="251" spans="1:37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</row>
    <row r="252" spans="1:37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</row>
    <row r="253" spans="1:37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</row>
    <row r="254" spans="1:37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</row>
    <row r="255" spans="1:37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</row>
    <row r="256" spans="1:37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</row>
    <row r="257" spans="1:37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</row>
    <row r="258" spans="1:37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</row>
    <row r="259" spans="1:37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</row>
    <row r="260" spans="1:37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</row>
    <row r="261" spans="1:37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</row>
    <row r="262" spans="1:37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</row>
    <row r="263" spans="1:37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</row>
    <row r="264" spans="1:37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</row>
    <row r="265" spans="1:37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</row>
    <row r="266" spans="1:37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</row>
    <row r="267" spans="1:37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</row>
    <row r="268" spans="1:37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</row>
    <row r="269" spans="1:37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</row>
    <row r="270" spans="1:37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</row>
    <row r="271" spans="1:37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</row>
    <row r="272" spans="1:37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</row>
    <row r="273" spans="1:37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</row>
    <row r="274" spans="1:37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</row>
    <row r="275" spans="1:37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</row>
    <row r="276" spans="1:37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</row>
    <row r="277" spans="1:37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</row>
    <row r="278" spans="1:37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</row>
    <row r="279" spans="1:37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</row>
    <row r="280" spans="1:37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</row>
    <row r="281" spans="1:37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</row>
    <row r="282" spans="1:37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</row>
    <row r="283" spans="1:37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</row>
    <row r="284" spans="1:37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</row>
    <row r="285" spans="1:37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</row>
    <row r="286" spans="1:37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</row>
    <row r="287" spans="1:37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</row>
    <row r="288" spans="1:37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</row>
    <row r="289" spans="1:37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</row>
    <row r="290" spans="1:37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</row>
    <row r="291" spans="1:37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</row>
    <row r="292" spans="1:37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</row>
    <row r="293" spans="1:37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</row>
    <row r="294" spans="1:37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</row>
    <row r="295" spans="1:37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</row>
    <row r="296" spans="1:37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</row>
    <row r="297" spans="1:37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</row>
    <row r="298" spans="1:37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</row>
    <row r="299" spans="1:37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</row>
    <row r="300" spans="1:37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</row>
    <row r="301" spans="1:37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</row>
    <row r="302" spans="1:37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</row>
    <row r="303" spans="1:37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</row>
    <row r="304" spans="1:37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</row>
    <row r="305" spans="1:37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</row>
    <row r="306" spans="1:37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</row>
    <row r="307" spans="1:37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</row>
    <row r="308" spans="1:37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</row>
    <row r="309" spans="1:37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</row>
    <row r="310" spans="1:37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</row>
    <row r="311" spans="1:37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</row>
    <row r="312" spans="1:37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</row>
    <row r="313" spans="1:37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</row>
    <row r="314" spans="1:37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</row>
    <row r="315" spans="1:37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</row>
    <row r="316" spans="1:37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</row>
    <row r="317" spans="1:37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</row>
    <row r="318" spans="1:37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</row>
    <row r="319" spans="1:37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</row>
    <row r="320" spans="1:37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</row>
    <row r="321" spans="1:37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</row>
    <row r="322" spans="1:37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</row>
    <row r="323" spans="1:37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</row>
    <row r="324" spans="1:37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</row>
    <row r="325" spans="1:37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</row>
    <row r="326" spans="1:37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</row>
    <row r="327" spans="1:37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</row>
    <row r="328" spans="1:37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</row>
    <row r="329" spans="1:37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</row>
    <row r="330" spans="1:37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</row>
    <row r="331" spans="1:37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</row>
    <row r="332" spans="1:37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</row>
    <row r="333" spans="1:37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</row>
    <row r="334" spans="1:37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</row>
    <row r="335" spans="1:37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</row>
    <row r="336" spans="1:37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</row>
    <row r="337" spans="1:37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</row>
    <row r="338" spans="1:37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</row>
    <row r="339" spans="1:37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</row>
    <row r="340" spans="1:37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</row>
    <row r="341" spans="1:37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</row>
    <row r="342" spans="1:37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</row>
    <row r="343" spans="1:37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</row>
    <row r="344" spans="1:37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</row>
    <row r="345" spans="1:37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</row>
    <row r="346" spans="1:37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</row>
    <row r="347" spans="1:37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</row>
    <row r="348" spans="1:37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</row>
    <row r="349" spans="1:37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</row>
    <row r="350" spans="1:37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</row>
    <row r="351" spans="1:37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</row>
    <row r="352" spans="1:37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</row>
    <row r="353" spans="1:37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</row>
    <row r="354" spans="1:37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</row>
    <row r="355" spans="1:37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</row>
    <row r="356" spans="1:37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</row>
    <row r="357" spans="1:37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</row>
    <row r="358" spans="1:37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</row>
    <row r="359" spans="1:37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</row>
    <row r="360" spans="1:37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</row>
    <row r="361" spans="1:37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</row>
    <row r="362" spans="1:37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</row>
    <row r="363" spans="1:37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</row>
    <row r="364" spans="1:37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</row>
    <row r="365" spans="1:37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</row>
    <row r="366" spans="1:37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</row>
    <row r="367" spans="1:37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</row>
    <row r="368" spans="1:37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</row>
    <row r="369" spans="1:37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</row>
    <row r="370" spans="1:37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</row>
    <row r="371" spans="1:37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</row>
    <row r="372" spans="1:37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</row>
    <row r="373" spans="1:37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</row>
    <row r="374" spans="1:37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</row>
    <row r="375" spans="1:37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</row>
    <row r="376" spans="1:37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</row>
    <row r="377" spans="1:37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</row>
    <row r="378" spans="1:37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</row>
    <row r="379" spans="1:37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</row>
    <row r="380" spans="1:37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</row>
    <row r="381" spans="1:37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</row>
    <row r="382" spans="1:37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</row>
    <row r="383" spans="1:37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</row>
    <row r="384" spans="1:37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</row>
    <row r="385" spans="1:37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</row>
    <row r="386" spans="1:37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</row>
    <row r="387" spans="1:37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</row>
    <row r="388" spans="1:37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</row>
    <row r="389" spans="1:37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</row>
    <row r="390" spans="1:37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</row>
    <row r="391" spans="1:37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</row>
    <row r="392" spans="1:37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</row>
    <row r="393" spans="1:37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</row>
    <row r="394" spans="1:37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</row>
    <row r="395" spans="1:37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</row>
    <row r="396" spans="1:37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</row>
    <row r="397" spans="1:37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</row>
    <row r="398" spans="1:37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</row>
    <row r="399" spans="1:37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</row>
    <row r="400" spans="1:37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</row>
    <row r="401" spans="1:37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</row>
    <row r="402" spans="1:37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</row>
    <row r="403" spans="1:37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</row>
    <row r="404" spans="1:37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</row>
    <row r="405" spans="1:37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</row>
    <row r="406" spans="1:37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</row>
    <row r="407" spans="1:37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</row>
    <row r="408" spans="1:37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</row>
    <row r="409" spans="1:37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</row>
    <row r="410" spans="1:37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</row>
    <row r="411" spans="1:37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</row>
    <row r="412" spans="1:37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</row>
    <row r="413" spans="1:37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</row>
    <row r="414" spans="1:37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</row>
    <row r="415" spans="1:37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</row>
    <row r="416" spans="1:37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</row>
    <row r="417" spans="1:37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</row>
    <row r="418" spans="1:37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</row>
    <row r="419" spans="1:37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</row>
    <row r="420" spans="1:37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</row>
    <row r="421" spans="1:37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</row>
    <row r="422" spans="1:37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</row>
    <row r="423" spans="1:37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</row>
    <row r="424" spans="1:37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</row>
    <row r="425" spans="1:37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</row>
    <row r="426" spans="1:37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</row>
    <row r="427" spans="1:37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</row>
    <row r="428" spans="1:37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</row>
    <row r="429" spans="1:37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</row>
    <row r="430" spans="1:37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</row>
    <row r="431" spans="1:37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</row>
    <row r="432" spans="1:37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</row>
    <row r="433" spans="1:37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</row>
    <row r="434" spans="1:37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</row>
    <row r="435" spans="1:37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</row>
    <row r="436" spans="1:37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</row>
    <row r="437" spans="1:37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</row>
    <row r="438" spans="1:37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</row>
    <row r="439" spans="1:37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</row>
    <row r="440" spans="1:37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</row>
    <row r="441" spans="1:37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</row>
    <row r="442" spans="1:37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</row>
    <row r="443" spans="1:37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</row>
    <row r="444" spans="1:37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</row>
    <row r="445" spans="1:37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</row>
    <row r="446" spans="1:37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</row>
    <row r="447" spans="1:37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</row>
    <row r="448" spans="1:37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</row>
    <row r="449" spans="1:37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</row>
    <row r="450" spans="1:37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</row>
    <row r="451" spans="1:37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</row>
    <row r="452" spans="1:37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</row>
    <row r="453" spans="1:37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</row>
    <row r="454" spans="1:37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</row>
    <row r="455" spans="1:37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</row>
    <row r="456" spans="1:37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</row>
    <row r="457" spans="1:37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</row>
    <row r="458" spans="1:37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</row>
    <row r="459" spans="1:37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</row>
    <row r="460" spans="1:37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</row>
    <row r="461" spans="1:37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</row>
    <row r="462" spans="1:37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</row>
    <row r="463" spans="1:37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</row>
    <row r="464" spans="1:37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</row>
    <row r="465" spans="1:37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</row>
    <row r="466" spans="1:37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</row>
    <row r="467" spans="1:37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</row>
    <row r="468" spans="1:37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</row>
    <row r="469" spans="1:37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</row>
    <row r="470" spans="1:37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</row>
    <row r="471" spans="1:37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</row>
    <row r="472" spans="1:37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</row>
    <row r="473" spans="1:37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</row>
    <row r="474" spans="1:37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</row>
    <row r="475" spans="1:37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</row>
    <row r="476" spans="1:37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</row>
    <row r="477" spans="1:37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</row>
    <row r="478" spans="1:37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</row>
    <row r="479" spans="1:37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</row>
    <row r="480" spans="1:37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</row>
    <row r="481" spans="1:37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</row>
    <row r="482" spans="1:37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</row>
    <row r="483" spans="1:37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</row>
    <row r="484" spans="1:37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</row>
    <row r="485" spans="1:37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</row>
    <row r="486" spans="1:37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</row>
    <row r="487" spans="1:37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</row>
    <row r="488" spans="1:37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</row>
    <row r="489" spans="1:37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</row>
    <row r="490" spans="1:37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</row>
    <row r="491" spans="1:37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</row>
    <row r="492" spans="1:37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</row>
    <row r="493" spans="1:37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</row>
    <row r="494" spans="1:37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</row>
    <row r="495" spans="1:37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</row>
    <row r="496" spans="1:37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</row>
    <row r="497" spans="1:37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</row>
    <row r="498" spans="1:37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</row>
    <row r="499" spans="1:37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</row>
    <row r="500" spans="1:37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</row>
    <row r="501" spans="1:37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</row>
    <row r="502" spans="1:37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</row>
    <row r="503" spans="1:37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</row>
    <row r="504" spans="1:37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</row>
    <row r="505" spans="1:37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</row>
    <row r="506" spans="1:37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</row>
    <row r="507" spans="1:37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</row>
    <row r="508" spans="1:37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</row>
    <row r="509" spans="1:37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</row>
    <row r="510" spans="1:37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</row>
    <row r="511" spans="1:37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</row>
    <row r="512" spans="1:37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</row>
    <row r="513" spans="1:37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</row>
    <row r="514" spans="1:37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</row>
    <row r="515" spans="1:37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</row>
    <row r="516" spans="1:37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</row>
    <row r="517" spans="1:37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</row>
    <row r="518" spans="1:37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</row>
    <row r="519" spans="1:37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</row>
    <row r="520" spans="1:37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</row>
    <row r="521" spans="1:37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</row>
    <row r="522" spans="1:37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</row>
    <row r="523" spans="1:37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</row>
    <row r="524" spans="1:37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</row>
    <row r="525" spans="1:37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</row>
    <row r="526" spans="1:37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</row>
    <row r="527" spans="1:37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</row>
    <row r="528" spans="1:37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</row>
    <row r="529" spans="1:37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</row>
    <row r="530" spans="1:37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</row>
    <row r="531" spans="1:37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</row>
    <row r="532" spans="1:37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</row>
    <row r="533" spans="1:37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</row>
    <row r="534" spans="1:37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</row>
    <row r="535" spans="1:37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</row>
    <row r="536" spans="1:37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</row>
    <row r="537" spans="1:37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</row>
    <row r="538" spans="1:37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</row>
    <row r="539" spans="1:37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</row>
    <row r="540" spans="1:37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</row>
    <row r="541" spans="1:37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</row>
    <row r="542" spans="1:37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</row>
    <row r="543" spans="1:37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</row>
    <row r="544" spans="1:37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</row>
    <row r="545" spans="1:37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</row>
    <row r="546" spans="1:37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</row>
    <row r="547" spans="1:37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</row>
    <row r="548" spans="1:37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</row>
    <row r="549" spans="1:37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</row>
    <row r="550" spans="1:37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</row>
    <row r="551" spans="1:37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</row>
    <row r="552" spans="1:37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</row>
    <row r="553" spans="1:37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</row>
    <row r="554" spans="1:37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</row>
    <row r="555" spans="1:37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</row>
    <row r="556" spans="1:37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</row>
    <row r="557" spans="1:37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</row>
    <row r="558" spans="1:37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</row>
    <row r="559" spans="1:37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</row>
    <row r="560" spans="1:37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</row>
    <row r="561" spans="1:37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</row>
    <row r="562" spans="1:37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</row>
    <row r="563" spans="1:37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</row>
    <row r="564" spans="1:37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</row>
    <row r="565" spans="1:37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</row>
    <row r="566" spans="1:37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</row>
    <row r="567" spans="1:37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</row>
    <row r="568" spans="1:37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</row>
    <row r="569" spans="1:37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</row>
    <row r="570" spans="1:37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</row>
    <row r="571" spans="1:37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</row>
    <row r="572" spans="1:37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</row>
    <row r="573" spans="1:37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</row>
    <row r="574" spans="1:37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</row>
    <row r="575" spans="1:37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</row>
    <row r="576" spans="1:37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</row>
    <row r="577" spans="1:37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</row>
    <row r="578" spans="1:37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</row>
    <row r="579" spans="1:37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</row>
    <row r="580" spans="1:37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</row>
    <row r="581" spans="1:37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</row>
    <row r="582" spans="1:37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</row>
    <row r="583" spans="1:37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</row>
    <row r="584" spans="1:37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</row>
    <row r="585" spans="1:37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</row>
    <row r="586" spans="1:37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</row>
    <row r="587" spans="1:37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</row>
    <row r="588" spans="1:37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</row>
    <row r="589" spans="1:37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</row>
    <row r="590" spans="1:37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</row>
    <row r="591" spans="1:37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</row>
    <row r="592" spans="1:37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</row>
    <row r="593" spans="1:37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</row>
    <row r="594" spans="1:37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</row>
    <row r="595" spans="1:37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</row>
    <row r="596" spans="1:37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</row>
    <row r="597" spans="1:37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</row>
    <row r="598" spans="1:37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</row>
    <row r="599" spans="1:37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</row>
    <row r="600" spans="1:37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</row>
    <row r="601" spans="1:37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</row>
    <row r="602" spans="1:37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</row>
    <row r="603" spans="1:37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</row>
    <row r="604" spans="1:37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</row>
    <row r="605" spans="1:37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</row>
    <row r="606" spans="1:37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</row>
    <row r="607" spans="1:37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</row>
    <row r="608" spans="1:37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</row>
    <row r="609" spans="1:37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</row>
    <row r="610" spans="1:37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</row>
    <row r="611" spans="1:37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</row>
    <row r="612" spans="1:37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</row>
    <row r="613" spans="1:37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</row>
    <row r="614" spans="1:37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</row>
    <row r="615" spans="1:37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</row>
    <row r="616" spans="1:37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</row>
    <row r="617" spans="1:37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</row>
    <row r="618" spans="1:37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</row>
    <row r="619" spans="1:37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</row>
    <row r="620" spans="1:37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</row>
    <row r="621" spans="1:37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</row>
    <row r="622" spans="1:37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</row>
    <row r="623" spans="1:37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</row>
    <row r="624" spans="1:37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</row>
    <row r="625" spans="1:37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</row>
    <row r="626" spans="1:37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</row>
    <row r="627" spans="1:37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</row>
    <row r="628" spans="1:37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</row>
    <row r="629" spans="1:37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</row>
    <row r="630" spans="1:37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</row>
    <row r="631" spans="1:37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</row>
    <row r="632" spans="1:37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</row>
    <row r="633" spans="1:37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</row>
    <row r="634" spans="1:37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</row>
    <row r="635" spans="1:37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</row>
    <row r="636" spans="1:37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</row>
    <row r="637" spans="1:37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</row>
    <row r="638" spans="1:37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</row>
    <row r="639" spans="1:37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</row>
    <row r="640" spans="1:37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</row>
    <row r="641" spans="1:37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</row>
    <row r="642" spans="1:37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</row>
    <row r="643" spans="1:37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</row>
    <row r="644" spans="1:37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</row>
    <row r="645" spans="1:37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</row>
    <row r="646" spans="1:37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</row>
    <row r="647" spans="1:37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</row>
    <row r="648" spans="1:37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</row>
    <row r="649" spans="1:37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</row>
    <row r="650" spans="1:37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</row>
    <row r="651" spans="1:37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</row>
    <row r="652" spans="1:37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</row>
    <row r="653" spans="1:37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</row>
    <row r="654" spans="1:37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</row>
    <row r="655" spans="1:37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</row>
    <row r="656" spans="1:37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</row>
    <row r="657" spans="1:37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</row>
    <row r="658" spans="1:37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</row>
    <row r="659" spans="1:37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</row>
    <row r="660" spans="1:37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</row>
    <row r="661" spans="1:37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</row>
    <row r="662" spans="1:37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</row>
    <row r="663" spans="1:37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</row>
    <row r="664" spans="1:37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</row>
    <row r="665" spans="1:37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</row>
    <row r="666" spans="1:37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</row>
    <row r="667" spans="1:37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</row>
    <row r="668" spans="1:37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</row>
    <row r="669" spans="1:37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</row>
    <row r="670" spans="1:37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</row>
    <row r="671" spans="1:37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</row>
    <row r="672" spans="1:37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</row>
    <row r="673" spans="1:37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</row>
    <row r="674" spans="1:37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</row>
    <row r="675" spans="1:37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</row>
    <row r="676" spans="1:37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</row>
    <row r="677" spans="1:37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</row>
    <row r="678" spans="1:37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</row>
    <row r="679" spans="1:37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</row>
    <row r="680" spans="1:37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</row>
    <row r="681" spans="1:37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</row>
    <row r="682" spans="1:37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</row>
    <row r="683" spans="1:37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</row>
    <row r="684" spans="1:37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</row>
    <row r="685" spans="1:37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</row>
    <row r="686" spans="1:37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</row>
    <row r="687" spans="1:37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</row>
    <row r="688" spans="1:37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</row>
    <row r="689" spans="1:37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</row>
    <row r="690" spans="1:37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</row>
    <row r="691" spans="1:37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</row>
    <row r="692" spans="1:37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</row>
    <row r="693" spans="1:37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</row>
    <row r="694" spans="1:37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</row>
    <row r="695" spans="1:37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</row>
    <row r="696" spans="1:37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</row>
    <row r="697" spans="1:37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</row>
    <row r="698" spans="1:37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</row>
    <row r="699" spans="1:37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</row>
    <row r="700" spans="1:37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</row>
    <row r="701" spans="1:37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</row>
    <row r="702" spans="1:37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</row>
    <row r="703" spans="1:37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</row>
    <row r="704" spans="1:37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</row>
    <row r="705" spans="1:37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</row>
    <row r="706" spans="1:37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</row>
    <row r="707" spans="1:37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</row>
    <row r="708" spans="1:37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</row>
    <row r="709" spans="1:37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</row>
    <row r="710" spans="1:37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</row>
    <row r="711" spans="1:37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</row>
    <row r="712" spans="1:37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</row>
    <row r="713" spans="1:37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</row>
    <row r="714" spans="1:37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</row>
    <row r="715" spans="1:37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</row>
    <row r="716" spans="1:37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</row>
    <row r="717" spans="1:37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</row>
    <row r="718" spans="1:37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</row>
    <row r="719" spans="1:37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</row>
    <row r="720" spans="1:37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</row>
    <row r="721" spans="1:37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</row>
    <row r="722" spans="1:37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</row>
    <row r="723" spans="1:37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</row>
    <row r="724" spans="1:37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</row>
    <row r="725" spans="1:37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</row>
    <row r="726" spans="1:37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</row>
    <row r="727" spans="1:37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</row>
    <row r="728" spans="1:37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</row>
    <row r="729" spans="1:37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</row>
    <row r="730" spans="1:37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</row>
    <row r="731" spans="1:37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</row>
    <row r="732" spans="1:37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</row>
    <row r="733" spans="1:37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</row>
    <row r="734" spans="1:37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</row>
    <row r="735" spans="1:37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</row>
    <row r="736" spans="1:37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</row>
    <row r="737" spans="1:37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</row>
    <row r="738" spans="1:37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</row>
    <row r="739" spans="1:37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</row>
    <row r="740" spans="1:37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</row>
    <row r="741" spans="1:37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</row>
    <row r="742" spans="1:37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</row>
    <row r="743" spans="1:37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</row>
    <row r="744" spans="1:37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</row>
    <row r="745" spans="1:37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</row>
    <row r="746" spans="1:37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</row>
    <row r="747" spans="1:37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</row>
    <row r="748" spans="1:37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</row>
    <row r="749" spans="1:37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</row>
    <row r="750" spans="1:37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</row>
    <row r="751" spans="1:37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</row>
    <row r="752" spans="1:37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</row>
    <row r="753" spans="1:37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</row>
    <row r="754" spans="1:37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</row>
    <row r="755" spans="1:37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</row>
    <row r="756" spans="1:37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</row>
    <row r="757" spans="1:37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</row>
    <row r="758" spans="1:37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</row>
    <row r="759" spans="1:37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</row>
    <row r="760" spans="1:37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</row>
    <row r="761" spans="1:37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</row>
    <row r="762" spans="1:37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</row>
    <row r="763" spans="1:37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</row>
    <row r="764" spans="1:37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</row>
    <row r="765" spans="1:37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</row>
    <row r="766" spans="1:37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</row>
    <row r="767" spans="1:37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</row>
    <row r="768" spans="1:37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</row>
    <row r="769" spans="1:37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</row>
    <row r="770" spans="1:37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</row>
    <row r="771" spans="1:37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</row>
    <row r="772" spans="1:37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</row>
    <row r="773" spans="1:37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</row>
    <row r="774" spans="1:37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</row>
    <row r="775" spans="1:37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</row>
    <row r="776" spans="1:37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</row>
    <row r="777" spans="1:37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</row>
    <row r="778" spans="1:37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</row>
    <row r="779" spans="1:37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</row>
    <row r="780" spans="1:37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</row>
    <row r="781" spans="1:37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</row>
    <row r="782" spans="1:37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</row>
    <row r="783" spans="1:37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</row>
    <row r="784" spans="1:37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</row>
    <row r="785" spans="1:37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</row>
    <row r="786" spans="1:37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</row>
    <row r="787" spans="1:37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</row>
    <row r="788" spans="1:37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</row>
    <row r="789" spans="1:37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</row>
    <row r="790" spans="1:37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</row>
    <row r="791" spans="1:37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</row>
    <row r="792" spans="1:37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</row>
    <row r="793" spans="1:37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</row>
    <row r="794" spans="1:37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</row>
    <row r="795" spans="1:37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</row>
    <row r="796" spans="1:37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</row>
    <row r="797" spans="1:37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</row>
    <row r="798" spans="1:37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</row>
    <row r="799" spans="1:37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</row>
    <row r="800" spans="1:37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</row>
    <row r="801" spans="1:37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</row>
    <row r="802" spans="1:37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</row>
    <row r="803" spans="1:37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</row>
    <row r="804" spans="1:37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</row>
    <row r="805" spans="1:37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</row>
    <row r="806" spans="1:37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</row>
    <row r="807" spans="1:37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</row>
    <row r="808" spans="1:37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</row>
    <row r="809" spans="1:37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</row>
    <row r="810" spans="1:37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</row>
    <row r="811" spans="1:37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</row>
    <row r="812" spans="1:37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</row>
    <row r="813" spans="1:37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</row>
    <row r="814" spans="1:37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</row>
    <row r="815" spans="1:37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</row>
    <row r="816" spans="1:37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</row>
    <row r="817" spans="1:37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</row>
    <row r="818" spans="1:37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</row>
    <row r="819" spans="1:37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</row>
    <row r="820" spans="1:37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</row>
    <row r="821" spans="1:37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</row>
    <row r="822" spans="1:37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</row>
    <row r="823" spans="1:37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</row>
    <row r="824" spans="1:37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</row>
    <row r="825" spans="1:37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</row>
    <row r="826" spans="1:37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</row>
    <row r="827" spans="1:37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</row>
    <row r="828" spans="1:37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</row>
    <row r="829" spans="1:37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</row>
    <row r="830" spans="1:37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</row>
    <row r="831" spans="1:37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</row>
    <row r="832" spans="1:37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</row>
    <row r="833" spans="1:37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</row>
    <row r="834" spans="1:37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</row>
    <row r="835" spans="1:37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</row>
    <row r="836" spans="1:37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</row>
    <row r="837" spans="1:37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</row>
    <row r="838" spans="1:37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</row>
    <row r="839" spans="1:37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</row>
    <row r="840" spans="1:37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</row>
    <row r="841" spans="1:37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</row>
    <row r="842" spans="1:37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</row>
    <row r="843" spans="1:37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</row>
    <row r="844" spans="1:37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</row>
    <row r="845" spans="1:37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</row>
    <row r="846" spans="1:37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</row>
    <row r="847" spans="1:37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</row>
    <row r="848" spans="1:37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</row>
    <row r="849" spans="1:37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</row>
    <row r="850" spans="1:37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</row>
    <row r="851" spans="1:37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</row>
    <row r="852" spans="1:37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</row>
    <row r="853" spans="1:37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</row>
    <row r="854" spans="1:37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</row>
    <row r="855" spans="1:37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</row>
    <row r="856" spans="1:37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</row>
    <row r="857" spans="1:37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</row>
    <row r="858" spans="1:37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</row>
    <row r="859" spans="1:37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</row>
    <row r="860" spans="1:37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</row>
    <row r="861" spans="1:37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</row>
    <row r="862" spans="1:37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</row>
    <row r="863" spans="1:37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</row>
    <row r="864" spans="1:37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</row>
    <row r="865" spans="1:37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</row>
    <row r="866" spans="1:37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</row>
    <row r="867" spans="1:37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</row>
    <row r="868" spans="1:37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</row>
    <row r="869" spans="1:37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</row>
    <row r="870" spans="1:37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</row>
    <row r="871" spans="1:37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</row>
    <row r="872" spans="1:37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</row>
    <row r="873" spans="1:37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</row>
    <row r="874" spans="1:37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</row>
    <row r="875" spans="1:37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</row>
    <row r="876" spans="1:37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</row>
    <row r="877" spans="1:37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</row>
    <row r="878" spans="1:37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</row>
    <row r="879" spans="1:37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</row>
    <row r="880" spans="1:37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</row>
    <row r="881" spans="1:37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</row>
    <row r="882" spans="1:37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</row>
    <row r="883" spans="1:37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</row>
    <row r="884" spans="1:37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</row>
    <row r="885" spans="1:37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</row>
    <row r="886" spans="1:37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</row>
    <row r="887" spans="1:37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</row>
    <row r="888" spans="1:37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</row>
    <row r="889" spans="1:37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</row>
    <row r="890" spans="1:37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</row>
    <row r="891" spans="1:37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</row>
    <row r="892" spans="1:37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</row>
    <row r="893" spans="1:37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</row>
    <row r="894" spans="1:37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</row>
    <row r="895" spans="1:37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</row>
    <row r="896" spans="1:37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</row>
    <row r="897" spans="1:37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</row>
    <row r="898" spans="1:37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</row>
    <row r="899" spans="1:37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</row>
    <row r="900" spans="1:37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</row>
    <row r="901" spans="1:37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</row>
    <row r="902" spans="1:37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</row>
    <row r="903" spans="1:37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</row>
    <row r="904" spans="1:37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</row>
    <row r="905" spans="1:37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</row>
    <row r="906" spans="1:37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</row>
    <row r="907" spans="1:37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</row>
    <row r="908" spans="1:37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</row>
    <row r="909" spans="1:37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</row>
    <row r="910" spans="1:37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</row>
    <row r="911" spans="1:37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</row>
    <row r="912" spans="1:37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</row>
    <row r="913" spans="1:37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</row>
    <row r="914" spans="1:37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</row>
    <row r="915" spans="1:37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</row>
    <row r="916" spans="1:37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</row>
    <row r="917" spans="1:37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</row>
    <row r="918" spans="1:37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</row>
    <row r="919" spans="1:37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</row>
    <row r="920" spans="1:37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</row>
    <row r="921" spans="1:37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</row>
    <row r="922" spans="1:37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</row>
    <row r="923" spans="1:37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</row>
    <row r="924" spans="1:37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</row>
    <row r="925" spans="1:37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</row>
    <row r="926" spans="1:37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</row>
    <row r="927" spans="1:37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</row>
    <row r="928" spans="1:37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</row>
    <row r="929" spans="1:37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</row>
    <row r="930" spans="1:37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</row>
    <row r="931" spans="1:37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</row>
    <row r="932" spans="1:37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</row>
    <row r="933" spans="1:37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</row>
    <row r="934" spans="1:37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</row>
    <row r="935" spans="1:37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</row>
    <row r="936" spans="1:37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</row>
    <row r="937" spans="1:37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</row>
    <row r="938" spans="1:37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</row>
    <row r="939" spans="1:37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</row>
    <row r="940" spans="1:37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</row>
    <row r="941" spans="1:37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</row>
    <row r="942" spans="1:37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</row>
    <row r="943" spans="1:37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</row>
    <row r="944" spans="1:37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</row>
    <row r="945" spans="1:37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</row>
    <row r="946" spans="1:37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</row>
    <row r="947" spans="1:37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</row>
    <row r="948" spans="1:37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</row>
    <row r="949" spans="1:37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</row>
    <row r="950" spans="1:37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</row>
    <row r="951" spans="1:37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</row>
    <row r="952" spans="1:37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</row>
    <row r="953" spans="1:37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</row>
    <row r="954" spans="1:37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</row>
    <row r="955" spans="1:37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</row>
    <row r="956" spans="1:37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</row>
    <row r="957" spans="1:37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</row>
    <row r="958" spans="1:37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</row>
    <row r="959" spans="1:37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</row>
    <row r="960" spans="1:37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</row>
    <row r="961" spans="1:37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</row>
    <row r="962" spans="1:37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</row>
    <row r="963" spans="1:37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</row>
    <row r="964" spans="1:37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</row>
    <row r="965" spans="1:37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</row>
    <row r="966" spans="1:37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</row>
    <row r="967" spans="1:37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</row>
    <row r="968" spans="1:37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</row>
    <row r="969" spans="1:37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</row>
    <row r="970" spans="1:37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</row>
    <row r="971" spans="1:37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</row>
    <row r="972" spans="1:37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</row>
    <row r="973" spans="1:37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</row>
    <row r="974" spans="1:37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</row>
    <row r="975" spans="1:37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</row>
    <row r="976" spans="1:37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</row>
    <row r="977" spans="1:37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</row>
    <row r="978" spans="1:37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</row>
    <row r="979" spans="1:37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</row>
    <row r="980" spans="1:37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</row>
    <row r="981" spans="1:37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</row>
    <row r="982" spans="1:37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</row>
    <row r="983" spans="1:37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</row>
    <row r="984" spans="1:37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</row>
    <row r="985" spans="1:37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</row>
    <row r="986" spans="1:37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</row>
    <row r="987" spans="1:37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</row>
    <row r="988" spans="1:37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</row>
    <row r="989" spans="1:37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</row>
    <row r="990" spans="1:37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</row>
    <row r="991" spans="1:37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</row>
    <row r="992" spans="1:37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</row>
    <row r="993" spans="1:37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</row>
    <row r="994" spans="1:37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</row>
    <row r="995" spans="1:37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</row>
    <row r="996" spans="1:37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</row>
    <row r="997" spans="1:37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</row>
    <row r="998" spans="1:37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</row>
    <row r="999" spans="1:37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7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2018-10-06T11:00:51Z</dcterms:modified>
</cp:coreProperties>
</file>