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ogu\Desktop\IT 388\Project\"/>
    </mc:Choice>
  </mc:AlternateContent>
  <xr:revisionPtr revIDLastSave="0" documentId="13_ncr:1_{61640927-5A63-47CD-A000-AA7D9972F424}" xr6:coauthVersionLast="47" xr6:coauthVersionMax="47" xr10:uidLastSave="{00000000-0000-0000-0000-000000000000}"/>
  <bookViews>
    <workbookView xWindow="-108" yWindow="-108" windowWidth="23256" windowHeight="12576" xr2:uid="{DF7645BC-3FCA-E241-AE5C-9155B9385E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9" i="1" l="1"/>
  <c r="V29" i="1" s="1"/>
  <c r="U28" i="1"/>
  <c r="U27" i="1"/>
  <c r="V27" i="1" s="1"/>
  <c r="U26" i="1"/>
  <c r="V26" i="1" s="1"/>
  <c r="U25" i="1"/>
  <c r="V25" i="1" s="1"/>
  <c r="I25" i="1"/>
  <c r="J25" i="1" s="1"/>
  <c r="O29" i="1"/>
  <c r="P29" i="1" s="1"/>
  <c r="O28" i="1"/>
  <c r="P28" i="1" s="1"/>
  <c r="O27" i="1"/>
  <c r="P27" i="1" s="1"/>
  <c r="O26" i="1"/>
  <c r="P26" i="1" s="1"/>
  <c r="O25" i="1"/>
  <c r="P25" i="1" s="1"/>
  <c r="I29" i="1"/>
  <c r="J29" i="1" s="1"/>
  <c r="I28" i="1"/>
  <c r="J28" i="1" s="1"/>
  <c r="I27" i="1"/>
  <c r="J27" i="1" s="1"/>
  <c r="I26" i="1"/>
  <c r="J26" i="1" s="1"/>
  <c r="C29" i="1"/>
  <c r="D29" i="1" s="1"/>
  <c r="C28" i="1"/>
  <c r="D28" i="1" s="1"/>
  <c r="C27" i="1"/>
  <c r="D27" i="1" s="1"/>
  <c r="C26" i="1"/>
  <c r="D26" i="1" s="1"/>
  <c r="C25" i="1"/>
  <c r="D25" i="1" s="1"/>
  <c r="U8" i="1"/>
  <c r="U7" i="1"/>
  <c r="V7" i="1" s="1"/>
  <c r="U6" i="1"/>
  <c r="U5" i="1"/>
  <c r="V5" i="1" s="1"/>
  <c r="U4" i="1"/>
  <c r="V4" i="1" s="1"/>
  <c r="O8" i="1"/>
  <c r="P8" i="1" s="1"/>
  <c r="O7" i="1"/>
  <c r="P7" i="1" s="1"/>
  <c r="O6" i="1"/>
  <c r="P6" i="1" s="1"/>
  <c r="O5" i="1"/>
  <c r="O4" i="1"/>
  <c r="V28" i="1"/>
  <c r="V8" i="1"/>
  <c r="V6" i="1"/>
  <c r="P5" i="1"/>
  <c r="P4" i="1"/>
  <c r="I8" i="1"/>
  <c r="J8" i="1" s="1"/>
  <c r="C8" i="1"/>
  <c r="D8" i="1" s="1"/>
  <c r="C4" i="1"/>
  <c r="D4" i="1" s="1"/>
  <c r="C5" i="1"/>
  <c r="D5" i="1"/>
  <c r="D7" i="1"/>
  <c r="I5" i="1"/>
  <c r="J5" i="1" s="1"/>
  <c r="I6" i="1"/>
  <c r="J6" i="1" s="1"/>
  <c r="I7" i="1"/>
  <c r="J7" i="1" s="1"/>
  <c r="I4" i="1"/>
  <c r="J4" i="1" s="1"/>
  <c r="C6" i="1"/>
  <c r="D6" i="1" s="1"/>
  <c r="C7" i="1"/>
</calcChain>
</file>

<file path=xl/sharedStrings.xml><?xml version="1.0" encoding="utf-8"?>
<sst xmlns="http://schemas.openxmlformats.org/spreadsheetml/2006/main" count="49" uniqueCount="14">
  <si>
    <t>Speedup</t>
  </si>
  <si>
    <t xml:space="preserve">Efficiency </t>
  </si>
  <si>
    <t>Ant Colony Optimization Project</t>
  </si>
  <si>
    <t>Optimizing Threads</t>
  </si>
  <si>
    <t>OpenMP, 50 Iterations, 100 Cities</t>
  </si>
  <si>
    <t>OpenMP, 5 Iterations, 100 Cities</t>
  </si>
  <si>
    <t>OpenMP, 50 Iterations, 10 Cities</t>
  </si>
  <si>
    <t>OpenMP, 5 Iterations, 10 Cities</t>
  </si>
  <si>
    <t>Elapsed Time (msec)</t>
  </si>
  <si>
    <t>Length</t>
  </si>
  <si>
    <t>MPI, 5 Iterations, 10 Cities</t>
  </si>
  <si>
    <t>MPI, 50 Iterations, 10 Cities</t>
  </si>
  <si>
    <t>MPI, 5 Iterations, 100 Cities</t>
  </si>
  <si>
    <t>MPI, 50 Iterations, 100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</si>
</sst>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0F0F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Similar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I=5, C=100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Sheet1!$H$4:$H$8</c:f>
              <c:numCache>
                <c:formatCode>General</c:formatCode>
                <c:ptCount val="5"/>
                <c:pt idx="0">
                  <c:v>1505</c:v>
                </c:pt>
                <c:pt idx="1">
                  <c:v>1229</c:v>
                </c:pt>
                <c:pt idx="2">
                  <c:v>1185</c:v>
                </c:pt>
                <c:pt idx="3">
                  <c:v>1285.67</c:v>
                </c:pt>
                <c:pt idx="4">
                  <c:v>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48-4724-91ED-67BF6E126780}"/>
            </c:ext>
          </c:extLst>
        </c:ser>
        <c:ser>
          <c:idx val="1"/>
          <c:order val="1"/>
          <c:tx>
            <c:v>I=50, C=10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Sheet1!$N$4:$N$8</c:f>
              <c:numCache>
                <c:formatCode>General</c:formatCode>
                <c:ptCount val="5"/>
                <c:pt idx="0">
                  <c:v>1505</c:v>
                </c:pt>
                <c:pt idx="1">
                  <c:v>1258</c:v>
                </c:pt>
                <c:pt idx="2">
                  <c:v>1193.33</c:v>
                </c:pt>
                <c:pt idx="3">
                  <c:v>1084</c:v>
                </c:pt>
                <c:pt idx="4">
                  <c:v>1194.33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C48-4724-91ED-67BF6E126780}"/>
            </c:ext>
          </c:extLst>
        </c:ser>
        <c:ser>
          <c:idx val="2"/>
          <c:order val="2"/>
          <c:tx>
            <c:v>I=5, C=10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Sheet1!$T$4:$T$8</c:f>
              <c:numCache>
                <c:formatCode>General</c:formatCode>
                <c:ptCount val="5"/>
                <c:pt idx="0">
                  <c:v>1481</c:v>
                </c:pt>
                <c:pt idx="1">
                  <c:v>1268.33</c:v>
                </c:pt>
                <c:pt idx="2">
                  <c:v>1142.67</c:v>
                </c:pt>
                <c:pt idx="3">
                  <c:v>1101.67</c:v>
                </c:pt>
                <c:pt idx="4">
                  <c:v>1152.67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C48-4724-91ED-67BF6E12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658879"/>
        <c:axId val="1740654079"/>
      </c:lineChart>
      <c:catAx>
        <c:axId val="174065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54079"/>
        <c:crosses val="autoZero"/>
        <c:auto val="1"/>
        <c:lblAlgn val="ctr"/>
        <c:lblOffset val="100"/>
        <c:noMultiLvlLbl val="0"/>
      </c:catAx>
      <c:valAx>
        <c:axId val="1740654079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5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I=50, C=100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Sheet1!$D$25:$D$29</c:f>
              <c:numCache>
                <c:formatCode>General</c:formatCode>
                <c:ptCount val="5"/>
                <c:pt idx="0">
                  <c:v>1</c:v>
                </c:pt>
                <c:pt idx="1">
                  <c:v>0.19917420450825354</c:v>
                </c:pt>
                <c:pt idx="2">
                  <c:v>8.8263493714826419E-2</c:v>
                </c:pt>
                <c:pt idx="3">
                  <c:v>4.5707884940778348E-2</c:v>
                </c:pt>
                <c:pt idx="4">
                  <c:v>2.8617448094554444E-2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1-45F0-B842-030CE6EDEAA1}"/>
            </c:ext>
          </c:extLst>
        </c:ser>
        <c:ser>
          <c:idx val="0"/>
          <c:order val="1"/>
          <c:tx>
            <c:v>I=5, C=100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Sheet1!$J$25:$J$29</c:f>
              <c:numCache>
                <c:formatCode>General</c:formatCode>
                <c:ptCount val="5"/>
                <c:pt idx="0">
                  <c:v>1</c:v>
                </c:pt>
                <c:pt idx="1">
                  <c:v>0.19187372113417128</c:v>
                </c:pt>
                <c:pt idx="2">
                  <c:v>8.220763313653931E-2</c:v>
                </c:pt>
                <c:pt idx="3">
                  <c:v>5.0718590635141399E-2</c:v>
                </c:pt>
                <c:pt idx="4">
                  <c:v>3.0981730030377574E-2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1-45F0-B842-030CE6EDEAA1}"/>
            </c:ext>
          </c:extLst>
        </c:ser>
        <c:ser>
          <c:idx val="1"/>
          <c:order val="2"/>
          <c:tx>
            <c:v>I=50, C=10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Sheet1!$P$25:$P$29</c:f>
              <c:numCache>
                <c:formatCode>General</c:formatCode>
                <c:ptCount val="5"/>
                <c:pt idx="0">
                  <c:v>1</c:v>
                </c:pt>
                <c:pt idx="1">
                  <c:v>0.18761831626848691</c:v>
                </c:pt>
                <c:pt idx="2">
                  <c:v>8.2782550642140587E-2</c:v>
                </c:pt>
                <c:pt idx="3">
                  <c:v>4.9963341664773155E-2</c:v>
                </c:pt>
                <c:pt idx="4">
                  <c:v>3.0653624535315983E-2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1-45F0-B842-030CE6EDEAA1}"/>
            </c:ext>
          </c:extLst>
        </c:ser>
        <c:ser>
          <c:idx val="2"/>
          <c:order val="3"/>
          <c:tx>
            <c:v>I=5, C=10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Sheet1!$V$25:$V$29</c:f>
              <c:numCache>
                <c:formatCode>General</c:formatCode>
                <c:ptCount val="5"/>
                <c:pt idx="0">
                  <c:v>1</c:v>
                </c:pt>
                <c:pt idx="1">
                  <c:v>0.18235653370013755</c:v>
                </c:pt>
                <c:pt idx="2">
                  <c:v>7.8309819886445531E-2</c:v>
                </c:pt>
                <c:pt idx="3">
                  <c:v>4.2293525357956586E-2</c:v>
                </c:pt>
                <c:pt idx="4">
                  <c:v>2.6922439576757058E-2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1-45F0-B842-030CE6ED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658879"/>
        <c:axId val="1740654079"/>
      </c:lineChart>
      <c:catAx>
        <c:axId val="174065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54079"/>
        <c:crosses val="autoZero"/>
        <c:auto val="1"/>
        <c:lblAlgn val="ctr"/>
        <c:lblOffset val="100"/>
        <c:noMultiLvlLbl val="0"/>
      </c:catAx>
      <c:valAx>
        <c:axId val="17406540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5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Largest Size</a:t>
            </a:r>
            <a:r>
              <a:rPr lang="en-US" baseline="0"/>
              <a:t> Timing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I=50, C=100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Sheet1!$B$4:$B$8</c:f>
              <c:numCache>
                <c:formatCode>General</c:formatCode>
                <c:ptCount val="5"/>
                <c:pt idx="0">
                  <c:v>14253.33</c:v>
                </c:pt>
                <c:pt idx="1">
                  <c:v>12577</c:v>
                </c:pt>
                <c:pt idx="2">
                  <c:v>12718</c:v>
                </c:pt>
                <c:pt idx="3">
                  <c:v>12045.67</c:v>
                </c:pt>
                <c:pt idx="4">
                  <c:v>14006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41-4AB5-AFF6-831CF27A4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319791"/>
        <c:axId val="1735316671"/>
      </c:barChart>
      <c:catAx>
        <c:axId val="52331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16671"/>
        <c:crosses val="autoZero"/>
        <c:auto val="1"/>
        <c:lblAlgn val="ctr"/>
        <c:lblOffset val="100"/>
        <c:noMultiLvlLbl val="0"/>
      </c:catAx>
      <c:valAx>
        <c:axId val="173531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Largest Size</a:t>
            </a:r>
            <a:r>
              <a:rPr lang="en-US" baseline="0"/>
              <a:t> Lengths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I=50, C=100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Sheet1!$E$4:$E$8</c:f>
              <c:numCache>
                <c:formatCode>General</c:formatCode>
                <c:ptCount val="5"/>
                <c:pt idx="0">
                  <c:v>1038.1099999999999</c:v>
                </c:pt>
                <c:pt idx="1">
                  <c:v>1054.68</c:v>
                </c:pt>
                <c:pt idx="2">
                  <c:v>1110.7</c:v>
                </c:pt>
                <c:pt idx="3">
                  <c:v>1133.47</c:v>
                </c:pt>
                <c:pt idx="4">
                  <c:v>1184.53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B-4BEA-BC04-818B1895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319791"/>
        <c:axId val="1735316671"/>
      </c:barChart>
      <c:catAx>
        <c:axId val="52331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16671"/>
        <c:crosses val="autoZero"/>
        <c:auto val="1"/>
        <c:lblAlgn val="ctr"/>
        <c:lblOffset val="100"/>
        <c:noMultiLvlLbl val="0"/>
      </c:catAx>
      <c:valAx>
        <c:axId val="173531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Similar Lengths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I=5, C=100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Sheet1!$K$4:$K$8</c:f>
              <c:numCache>
                <c:formatCode>General</c:formatCode>
                <c:ptCount val="5"/>
                <c:pt idx="0">
                  <c:v>1978.92</c:v>
                </c:pt>
                <c:pt idx="1">
                  <c:v>1876.04</c:v>
                </c:pt>
                <c:pt idx="2">
                  <c:v>1769.75</c:v>
                </c:pt>
                <c:pt idx="3">
                  <c:v>1668.59</c:v>
                </c:pt>
                <c:pt idx="4">
                  <c:v>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5-475C-A334-39CED18CE4C2}"/>
            </c:ext>
          </c:extLst>
        </c:ser>
        <c:ser>
          <c:idx val="1"/>
          <c:order val="1"/>
          <c:tx>
            <c:v>I=50, C=10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Sheet1!$Q$4:$Q$8</c:f>
              <c:numCache>
                <c:formatCode>General</c:formatCode>
                <c:ptCount val="5"/>
                <c:pt idx="0">
                  <c:v>1978.92</c:v>
                </c:pt>
                <c:pt idx="1">
                  <c:v>1828.46</c:v>
                </c:pt>
                <c:pt idx="2">
                  <c:v>1729.4</c:v>
                </c:pt>
                <c:pt idx="3">
                  <c:v>1648.42</c:v>
                </c:pt>
                <c:pt idx="4">
                  <c:v>1608.48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5-475C-A334-39CED18CE4C2}"/>
            </c:ext>
          </c:extLst>
        </c:ser>
        <c:ser>
          <c:idx val="2"/>
          <c:order val="2"/>
          <c:tx>
            <c:v>I=5, C=10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Sheet1!$W$4:$W$8</c:f>
              <c:numCache>
                <c:formatCode>General</c:formatCode>
                <c:ptCount val="5"/>
                <c:pt idx="0">
                  <c:v>1978.92</c:v>
                </c:pt>
                <c:pt idx="1">
                  <c:v>1835.38</c:v>
                </c:pt>
                <c:pt idx="2">
                  <c:v>1745.94</c:v>
                </c:pt>
                <c:pt idx="3">
                  <c:v>1618.4</c:v>
                </c:pt>
                <c:pt idx="4">
                  <c:v>1568.16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5-475C-A334-39CED18CE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658879"/>
        <c:axId val="1740654079"/>
      </c:lineChart>
      <c:catAx>
        <c:axId val="174065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54079"/>
        <c:crosses val="autoZero"/>
        <c:auto val="1"/>
        <c:lblAlgn val="ctr"/>
        <c:lblOffset val="100"/>
        <c:noMultiLvlLbl val="0"/>
      </c:catAx>
      <c:valAx>
        <c:axId val="1740654079"/>
        <c:scaling>
          <c:orientation val="minMax"/>
          <c:max val="20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5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I=50, C=100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Sheet1!$C$4:$C$8</c:f>
              <c:numCache>
                <c:formatCode>General</c:formatCode>
                <c:ptCount val="5"/>
                <c:pt idx="0">
                  <c:v>1</c:v>
                </c:pt>
                <c:pt idx="1">
                  <c:v>1.1332853621690386</c:v>
                </c:pt>
                <c:pt idx="2">
                  <c:v>1.1207210253184463</c:v>
                </c:pt>
                <c:pt idx="3">
                  <c:v>1.1832741557754778</c:v>
                </c:pt>
                <c:pt idx="4">
                  <c:v>1.0176588604883621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1-42BB-967D-0FB8C6344D39}"/>
            </c:ext>
          </c:extLst>
        </c:ser>
        <c:ser>
          <c:idx val="0"/>
          <c:order val="1"/>
          <c:tx>
            <c:v>I=5, C=100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Sheet1!$I$4:$I$8</c:f>
              <c:numCache>
                <c:formatCode>General</c:formatCode>
                <c:ptCount val="5"/>
                <c:pt idx="0">
                  <c:v>1</c:v>
                </c:pt>
                <c:pt idx="1">
                  <c:v>1.2245728234336859</c:v>
                </c:pt>
                <c:pt idx="2">
                  <c:v>1.270042194092827</c:v>
                </c:pt>
                <c:pt idx="3">
                  <c:v>1.170595876080176</c:v>
                </c:pt>
                <c:pt idx="4">
                  <c:v>1.1897233201581028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1-42BB-967D-0FB8C6344D39}"/>
            </c:ext>
          </c:extLst>
        </c:ser>
        <c:ser>
          <c:idx val="1"/>
          <c:order val="2"/>
          <c:tx>
            <c:v>I=50, C=10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Sheet1!$O$4:$O$8</c:f>
              <c:numCache>
                <c:formatCode>General</c:formatCode>
                <c:ptCount val="5"/>
                <c:pt idx="0">
                  <c:v>1</c:v>
                </c:pt>
                <c:pt idx="1">
                  <c:v>1.1963434022257551</c:v>
                </c:pt>
                <c:pt idx="2">
                  <c:v>1.2611767071975062</c:v>
                </c:pt>
                <c:pt idx="3">
                  <c:v>1.3883763837638377</c:v>
                </c:pt>
                <c:pt idx="4">
                  <c:v>1.260120737149699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1-42BB-967D-0FB8C6344D39}"/>
            </c:ext>
          </c:extLst>
        </c:ser>
        <c:ser>
          <c:idx val="2"/>
          <c:order val="3"/>
          <c:tx>
            <c:v>I=5, C=10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Sheet1!$U$4:$U$8</c:f>
              <c:numCache>
                <c:formatCode>General</c:formatCode>
                <c:ptCount val="5"/>
                <c:pt idx="0">
                  <c:v>1</c:v>
                </c:pt>
                <c:pt idx="1">
                  <c:v>1.167677181805997</c:v>
                </c:pt>
                <c:pt idx="2">
                  <c:v>1.2960872342846139</c:v>
                </c:pt>
                <c:pt idx="3">
                  <c:v>1.3443227100674431</c:v>
                </c:pt>
                <c:pt idx="4">
                  <c:v>1.2848430166483034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1-42BB-967D-0FB8C6344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658879"/>
        <c:axId val="1740654079"/>
      </c:lineChart>
      <c:catAx>
        <c:axId val="174065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54079"/>
        <c:crosses val="autoZero"/>
        <c:auto val="1"/>
        <c:lblAlgn val="ctr"/>
        <c:lblOffset val="100"/>
        <c:noMultiLvlLbl val="0"/>
      </c:catAx>
      <c:valAx>
        <c:axId val="1740654079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5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I=50, C=100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Sheet1!$D$4:$D$8</c:f>
              <c:numCache>
                <c:formatCode>General</c:formatCode>
                <c:ptCount val="5"/>
                <c:pt idx="0">
                  <c:v>1</c:v>
                </c:pt>
                <c:pt idx="1">
                  <c:v>0.56664268108451932</c:v>
                </c:pt>
                <c:pt idx="2">
                  <c:v>0.37357367510614875</c:v>
                </c:pt>
                <c:pt idx="3">
                  <c:v>0.29581853894386945</c:v>
                </c:pt>
                <c:pt idx="4">
                  <c:v>0.20353177209767243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5-4EB3-BB7D-3EF3EB9153B3}"/>
            </c:ext>
          </c:extLst>
        </c:ser>
        <c:ser>
          <c:idx val="0"/>
          <c:order val="1"/>
          <c:tx>
            <c:v>I=5, C=100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Sheet1!$J$4:$J$8</c:f>
              <c:numCache>
                <c:formatCode>General</c:formatCode>
                <c:ptCount val="5"/>
                <c:pt idx="0">
                  <c:v>1</c:v>
                </c:pt>
                <c:pt idx="1">
                  <c:v>0.61228641171684295</c:v>
                </c:pt>
                <c:pt idx="2">
                  <c:v>0.42334739803094235</c:v>
                </c:pt>
                <c:pt idx="3">
                  <c:v>0.292648969020044</c:v>
                </c:pt>
                <c:pt idx="4">
                  <c:v>0.23794466403162057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5-4EB3-BB7D-3EF3EB9153B3}"/>
            </c:ext>
          </c:extLst>
        </c:ser>
        <c:ser>
          <c:idx val="1"/>
          <c:order val="2"/>
          <c:tx>
            <c:v>I=50, C=10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Sheet1!$P$4:$P$8</c:f>
              <c:numCache>
                <c:formatCode>General</c:formatCode>
                <c:ptCount val="5"/>
                <c:pt idx="0">
                  <c:v>1</c:v>
                </c:pt>
                <c:pt idx="1">
                  <c:v>0.59817170111287754</c:v>
                </c:pt>
                <c:pt idx="2">
                  <c:v>0.42039223573250206</c:v>
                </c:pt>
                <c:pt idx="3">
                  <c:v>0.34709409594095941</c:v>
                </c:pt>
                <c:pt idx="4">
                  <c:v>0.25202414742993978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D5-4EB3-BB7D-3EF3EB9153B3}"/>
            </c:ext>
          </c:extLst>
        </c:ser>
        <c:ser>
          <c:idx val="2"/>
          <c:order val="3"/>
          <c:tx>
            <c:v>I=5, C=10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Sheet1!$V$4:$V$8</c:f>
              <c:numCache>
                <c:formatCode>General</c:formatCode>
                <c:ptCount val="5"/>
                <c:pt idx="0">
                  <c:v>1</c:v>
                </c:pt>
                <c:pt idx="1">
                  <c:v>0.5838385909029985</c:v>
                </c:pt>
                <c:pt idx="2">
                  <c:v>0.43202907809487129</c:v>
                </c:pt>
                <c:pt idx="3">
                  <c:v>0.33608067751686077</c:v>
                </c:pt>
                <c:pt idx="4">
                  <c:v>0.25696860332966065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D5-4EB3-BB7D-3EF3EB91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658879"/>
        <c:axId val="1740654079"/>
      </c:lineChart>
      <c:catAx>
        <c:axId val="174065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54079"/>
        <c:crosses val="autoZero"/>
        <c:auto val="1"/>
        <c:lblAlgn val="ctr"/>
        <c:lblOffset val="100"/>
        <c:noMultiLvlLbl val="0"/>
      </c:catAx>
      <c:valAx>
        <c:axId val="1740654079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5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</a:t>
            </a:r>
            <a:r>
              <a:rPr lang="en-US" baseline="0"/>
              <a:t> Lengths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Any # Iterations and Cities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Sheet1!$A$25:$A$29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Sheet1!$E$25:$E$29</c:f>
              <c:numCache>
                <c:formatCode>General</c:formatCode>
                <c:ptCount val="5"/>
                <c:pt idx="0">
                  <c:v>2359.17</c:v>
                </c:pt>
                <c:pt idx="1">
                  <c:v>1975.92</c:v>
                </c:pt>
                <c:pt idx="2">
                  <c:v>1841.77</c:v>
                </c:pt>
                <c:pt idx="3">
                  <c:v>1977.12</c:v>
                </c:pt>
                <c:pt idx="4">
                  <c:v>1831.35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CC6-8689-6FA60F498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319791"/>
        <c:axId val="1735316671"/>
      </c:barChart>
      <c:catAx>
        <c:axId val="52331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16671"/>
        <c:crosses val="autoZero"/>
        <c:auto val="1"/>
        <c:lblAlgn val="ctr"/>
        <c:lblOffset val="100"/>
        <c:noMultiLvlLbl val="0"/>
      </c:catAx>
      <c:valAx>
        <c:axId val="173531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I=50, C=100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Sheet1!$B$25:$B$29</c:f>
              <c:numCache>
                <c:formatCode>General</c:formatCode>
                <c:ptCount val="5"/>
                <c:pt idx="0">
                  <c:v>3376.67</c:v>
                </c:pt>
                <c:pt idx="1">
                  <c:v>3390.67</c:v>
                </c:pt>
                <c:pt idx="2">
                  <c:v>3825.67</c:v>
                </c:pt>
                <c:pt idx="3">
                  <c:v>4925</c:v>
                </c:pt>
                <c:pt idx="4">
                  <c:v>5899.67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B-4AA3-8CC8-D0EF3FED0C5C}"/>
            </c:ext>
          </c:extLst>
        </c:ser>
        <c:ser>
          <c:idx val="0"/>
          <c:order val="1"/>
          <c:tx>
            <c:v>I=5, C=100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Sheet1!$H$25:$H$29</c:f>
              <c:numCache>
                <c:formatCode>General</c:formatCode>
                <c:ptCount val="5"/>
                <c:pt idx="0">
                  <c:v>3282</c:v>
                </c:pt>
                <c:pt idx="1">
                  <c:v>3421</c:v>
                </c:pt>
                <c:pt idx="2">
                  <c:v>3992.33</c:v>
                </c:pt>
                <c:pt idx="3">
                  <c:v>4314</c:v>
                </c:pt>
                <c:pt idx="4">
                  <c:v>5296.67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B-4AA3-8CC8-D0EF3FED0C5C}"/>
            </c:ext>
          </c:extLst>
        </c:ser>
        <c:ser>
          <c:idx val="1"/>
          <c:order val="2"/>
          <c:tx>
            <c:v>I=50, C=10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Sheet1!$N$25:$N$29</c:f>
              <c:numCache>
                <c:formatCode>General</c:formatCode>
                <c:ptCount val="5"/>
                <c:pt idx="0">
                  <c:v>3298.33</c:v>
                </c:pt>
                <c:pt idx="1">
                  <c:v>3516</c:v>
                </c:pt>
                <c:pt idx="2">
                  <c:v>3984.33</c:v>
                </c:pt>
                <c:pt idx="3">
                  <c:v>4401</c:v>
                </c:pt>
                <c:pt idx="4">
                  <c:v>5380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B-4AA3-8CC8-D0EF3FED0C5C}"/>
            </c:ext>
          </c:extLst>
        </c:ser>
        <c:ser>
          <c:idx val="2"/>
          <c:order val="3"/>
          <c:tx>
            <c:v>I=5, C=10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Sheet1!$T$25:$T$29</c:f>
              <c:numCache>
                <c:formatCode>General</c:formatCode>
                <c:ptCount val="5"/>
                <c:pt idx="0">
                  <c:v>3314.33</c:v>
                </c:pt>
                <c:pt idx="1">
                  <c:v>3635</c:v>
                </c:pt>
                <c:pt idx="2">
                  <c:v>4232.33</c:v>
                </c:pt>
                <c:pt idx="3">
                  <c:v>5224.33</c:v>
                </c:pt>
                <c:pt idx="4">
                  <c:v>6155.33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B-4AA3-8CC8-D0EF3FED0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658879"/>
        <c:axId val="1740654079"/>
      </c:lineChart>
      <c:catAx>
        <c:axId val="174065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54079"/>
        <c:crosses val="autoZero"/>
        <c:auto val="1"/>
        <c:lblAlgn val="ctr"/>
        <c:lblOffset val="100"/>
        <c:noMultiLvlLbl val="0"/>
      </c:catAx>
      <c:valAx>
        <c:axId val="174065407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5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I=50, C=100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Sheet1!$C$25:$C$29</c:f>
              <c:numCache>
                <c:formatCode>General</c:formatCode>
                <c:ptCount val="5"/>
                <c:pt idx="0">
                  <c:v>1</c:v>
                </c:pt>
                <c:pt idx="1">
                  <c:v>0.99587102254126769</c:v>
                </c:pt>
                <c:pt idx="2">
                  <c:v>0.88263493714826424</c:v>
                </c:pt>
                <c:pt idx="3">
                  <c:v>0.6856182741116752</c:v>
                </c:pt>
                <c:pt idx="4">
                  <c:v>0.57234896189108886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1-4707-9CB0-7E36C8BDA683}"/>
            </c:ext>
          </c:extLst>
        </c:ser>
        <c:ser>
          <c:idx val="0"/>
          <c:order val="1"/>
          <c:tx>
            <c:v>I=5, C=100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Sheet1!$I$25:$I$29</c:f>
              <c:numCache>
                <c:formatCode>General</c:formatCode>
                <c:ptCount val="5"/>
                <c:pt idx="0">
                  <c:v>1</c:v>
                </c:pt>
                <c:pt idx="1">
                  <c:v>0.95936860567085647</c:v>
                </c:pt>
                <c:pt idx="2">
                  <c:v>0.82207633136539315</c:v>
                </c:pt>
                <c:pt idx="3">
                  <c:v>0.76077885952712099</c:v>
                </c:pt>
                <c:pt idx="4">
                  <c:v>0.61963460060755149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1-4707-9CB0-7E36C8BDA683}"/>
            </c:ext>
          </c:extLst>
        </c:ser>
        <c:ser>
          <c:idx val="1"/>
          <c:order val="2"/>
          <c:tx>
            <c:v>I=50, C=10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Sheet1!$O$25:$O$29</c:f>
              <c:numCache>
                <c:formatCode>General</c:formatCode>
                <c:ptCount val="5"/>
                <c:pt idx="0">
                  <c:v>1</c:v>
                </c:pt>
                <c:pt idx="1">
                  <c:v>0.93809158134243453</c:v>
                </c:pt>
                <c:pt idx="2">
                  <c:v>0.82782550642140584</c:v>
                </c:pt>
                <c:pt idx="3">
                  <c:v>0.74945012497159735</c:v>
                </c:pt>
                <c:pt idx="4">
                  <c:v>0.61307249070631964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61-4707-9CB0-7E36C8BDA683}"/>
            </c:ext>
          </c:extLst>
        </c:ser>
        <c:ser>
          <c:idx val="2"/>
          <c:order val="3"/>
          <c:tx>
            <c:v>I=5, C=10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Sheet1!$U$25:$U$29</c:f>
              <c:numCache>
                <c:formatCode>General</c:formatCode>
                <c:ptCount val="5"/>
                <c:pt idx="0">
                  <c:v>1</c:v>
                </c:pt>
                <c:pt idx="1">
                  <c:v>0.91178266850068779</c:v>
                </c:pt>
                <c:pt idx="2">
                  <c:v>0.78309819886445531</c:v>
                </c:pt>
                <c:pt idx="3">
                  <c:v>0.63440288036934878</c:v>
                </c:pt>
                <c:pt idx="4">
                  <c:v>0.53844879153514114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61-4707-9CB0-7E36C8BDA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658879"/>
        <c:axId val="1740654079"/>
      </c:lineChart>
      <c:catAx>
        <c:axId val="174065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54079"/>
        <c:crosses val="autoZero"/>
        <c:auto val="1"/>
        <c:lblAlgn val="ctr"/>
        <c:lblOffset val="100"/>
        <c:noMultiLvlLbl val="0"/>
      </c:catAx>
      <c:valAx>
        <c:axId val="1740654079"/>
        <c:scaling>
          <c:orientation val="minMax"/>
          <c:max val="1.10000000000000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5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613410</xdr:colOff>
      <xdr:row>7</xdr:row>
      <xdr:rowOff>194310</xdr:rowOff>
    </xdr:from>
    <xdr:to>
      <xdr:col>16</xdr:col>
      <xdr:colOff>64770</xdr:colOff>
      <xdr:row>21</xdr:row>
      <xdr:rowOff>163830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08A942-85E9-5DB2-CB9D-48AB7B2B6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</xdr:colOff>
      <xdr:row>7</xdr:row>
      <xdr:rowOff>194310</xdr:rowOff>
    </xdr:from>
    <xdr:to>
      <xdr:col>5</xdr:col>
      <xdr:colOff>308610</xdr:colOff>
      <xdr:row>21</xdr:row>
      <xdr:rowOff>163830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B7AB57-7FAE-C454-60DB-1CF233C84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8</xdr:row>
      <xdr:rowOff>0</xdr:rowOff>
    </xdr:from>
    <xdr:to>
      <xdr:col>10</xdr:col>
      <xdr:colOff>609600</xdr:colOff>
      <xdr:row>21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D3F263-20B2-4D01-8454-68A324FC8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60960</xdr:colOff>
      <xdr:row>8</xdr:row>
      <xdr:rowOff>0</xdr:rowOff>
    </xdr:from>
    <xdr:to>
      <xdr:col>21</xdr:col>
      <xdr:colOff>365760</xdr:colOff>
      <xdr:row>21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6AD1E0-02E2-4F0C-8101-00E1AA96F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373380</xdr:colOff>
      <xdr:row>8</xdr:row>
      <xdr:rowOff>7620</xdr:rowOff>
    </xdr:from>
    <xdr:to>
      <xdr:col>26</xdr:col>
      <xdr:colOff>678180</xdr:colOff>
      <xdr:row>21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0FA133E-85D2-42C1-802F-252C6D859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670560</xdr:colOff>
      <xdr:row>7</xdr:row>
      <xdr:rowOff>190500</xdr:rowOff>
    </xdr:from>
    <xdr:to>
      <xdr:col>32</xdr:col>
      <xdr:colOff>121920</xdr:colOff>
      <xdr:row>21</xdr:row>
      <xdr:rowOff>160020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0E9261-EA14-4CE7-AA5C-E4CC7EAB1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297180</xdr:colOff>
      <xdr:row>28</xdr:row>
      <xdr:rowOff>190500</xdr:rowOff>
    </xdr:from>
    <xdr:to>
      <xdr:col>10</xdr:col>
      <xdr:colOff>601980</xdr:colOff>
      <xdr:row>42</xdr:row>
      <xdr:rowOff>160020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E5A458-A05D-4A03-BDA3-58C1255B1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</xdr:colOff>
      <xdr:row>28</xdr:row>
      <xdr:rowOff>190500</xdr:rowOff>
    </xdr:from>
    <xdr:to>
      <xdr:col>5</xdr:col>
      <xdr:colOff>312420</xdr:colOff>
      <xdr:row>42</xdr:row>
      <xdr:rowOff>160020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365C412-584B-4448-8CFC-B1A6BDC3E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601980</xdr:colOff>
      <xdr:row>28</xdr:row>
      <xdr:rowOff>190500</xdr:rowOff>
    </xdr:from>
    <xdr:to>
      <xdr:col>16</xdr:col>
      <xdr:colOff>53340</xdr:colOff>
      <xdr:row>42</xdr:row>
      <xdr:rowOff>160020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17E6FE7-672A-49AD-87DD-3A212AC94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45720</xdr:colOff>
      <xdr:row>28</xdr:row>
      <xdr:rowOff>190500</xdr:rowOff>
    </xdr:from>
    <xdr:to>
      <xdr:col>21</xdr:col>
      <xdr:colOff>350520</xdr:colOff>
      <xdr:row>42</xdr:row>
      <xdr:rowOff>160020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A04F59A-25B1-4161-B8CC-7F92CD1FE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B94FD-1480-7847-ADF3-B4B64BCF5646}">
  <dimension ref="A1:W32"/>
  <sheetViews>
    <sheetView tabSelected="1" topLeftCell="H24" workbookViewId="0">
      <selection activeCell="P44" sqref="P44"/>
    </sheetView>
  </sheetViews>
  <sheetFormatPr defaultColWidth="11.19921875" defaultRowHeight="15.6" x14ac:dyDescent="0.3"/>
  <sheetData>
    <row r="1" spans="1:23" x14ac:dyDescent="0.3">
      <c r="A1" s="3" t="s">
        <v>2</v>
      </c>
      <c r="B1" s="3"/>
      <c r="C1" s="3"/>
      <c r="D1" s="3"/>
    </row>
    <row r="2" spans="1:23" x14ac:dyDescent="0.3">
      <c r="A2" s="2" t="s">
        <v>4</v>
      </c>
      <c r="B2" s="2"/>
      <c r="C2" s="2"/>
      <c r="D2" s="2"/>
      <c r="E2" s="2"/>
      <c r="G2" s="2" t="s">
        <v>5</v>
      </c>
      <c r="H2" s="2"/>
      <c r="I2" s="2"/>
      <c r="J2" s="2"/>
      <c r="K2" s="2"/>
      <c r="M2" s="2" t="s">
        <v>6</v>
      </c>
      <c r="N2" s="2"/>
      <c r="O2" s="2"/>
      <c r="P2" s="2"/>
      <c r="Q2" s="2"/>
      <c r="S2" s="2" t="s">
        <v>7</v>
      </c>
      <c r="T2" s="2"/>
      <c r="U2" s="2"/>
      <c r="V2" s="2"/>
      <c r="W2" s="2"/>
    </row>
    <row r="3" spans="1:23" ht="31.2" x14ac:dyDescent="0.3">
      <c r="A3" s="1" t="s">
        <v>3</v>
      </c>
      <c r="B3" s="1" t="s">
        <v>8</v>
      </c>
      <c r="C3" t="s">
        <v>0</v>
      </c>
      <c r="D3" t="s">
        <v>1</v>
      </c>
      <c r="E3" t="s">
        <v>9</v>
      </c>
      <c r="G3" s="1" t="s">
        <v>3</v>
      </c>
      <c r="H3" s="1" t="s">
        <v>8</v>
      </c>
      <c r="I3" t="s">
        <v>0</v>
      </c>
      <c r="J3" t="s">
        <v>1</v>
      </c>
      <c r="K3" t="s">
        <v>9</v>
      </c>
      <c r="M3" s="1" t="s">
        <v>3</v>
      </c>
      <c r="N3" s="1" t="s">
        <v>8</v>
      </c>
      <c r="O3" t="s">
        <v>0</v>
      </c>
      <c r="P3" t="s">
        <v>1</v>
      </c>
      <c r="Q3" t="s">
        <v>9</v>
      </c>
      <c r="S3" s="1" t="s">
        <v>3</v>
      </c>
      <c r="T3" s="1" t="s">
        <v>8</v>
      </c>
      <c r="U3" t="s">
        <v>0</v>
      </c>
      <c r="V3" t="s">
        <v>1</v>
      </c>
      <c r="W3" t="s">
        <v>9</v>
      </c>
    </row>
    <row r="4" spans="1:23" x14ac:dyDescent="0.3">
      <c r="A4">
        <v>1</v>
      </c>
      <c r="B4">
        <v>14253.33</v>
      </c>
      <c r="C4">
        <f>($B$4/B4)</f>
        <v>1</v>
      </c>
      <c r="D4">
        <f>(C4/A4)</f>
        <v>1</v>
      </c>
      <c r="E4">
        <v>1038.1099999999999</v>
      </c>
      <c r="G4">
        <v>1</v>
      </c>
      <c r="H4">
        <v>1505</v>
      </c>
      <c r="I4">
        <f>($H$4/H4)</f>
        <v>1</v>
      </c>
      <c r="J4">
        <f>(I4/G4)</f>
        <v>1</v>
      </c>
      <c r="K4">
        <v>1978.92</v>
      </c>
      <c r="M4">
        <v>1</v>
      </c>
      <c r="N4">
        <v>1505</v>
      </c>
      <c r="O4">
        <f>($N$4/N4)</f>
        <v>1</v>
      </c>
      <c r="P4">
        <f>(O4/M4)</f>
        <v>1</v>
      </c>
      <c r="Q4">
        <v>1978.92</v>
      </c>
      <c r="S4">
        <v>1</v>
      </c>
      <c r="T4">
        <v>1481</v>
      </c>
      <c r="U4">
        <f>($T$4/T4)</f>
        <v>1</v>
      </c>
      <c r="V4">
        <f>(U4/S4)</f>
        <v>1</v>
      </c>
      <c r="W4">
        <v>1978.92</v>
      </c>
    </row>
    <row r="5" spans="1:23" x14ac:dyDescent="0.3">
      <c r="A5">
        <v>2</v>
      </c>
      <c r="B5">
        <v>12577</v>
      </c>
      <c r="C5">
        <f>($B$4/B5)</f>
        <v>1.1332853621690386</v>
      </c>
      <c r="D5">
        <f t="shared" ref="D5:D8" si="0">(C5/A5)</f>
        <v>0.56664268108451932</v>
      </c>
      <c r="E5">
        <v>1054.68</v>
      </c>
      <c r="G5">
        <v>2</v>
      </c>
      <c r="H5">
        <v>1229</v>
      </c>
      <c r="I5">
        <f>($H$4/H5)</f>
        <v>1.2245728234336859</v>
      </c>
      <c r="J5">
        <f t="shared" ref="J5:J7" si="1">(I5/G5)</f>
        <v>0.61228641171684295</v>
      </c>
      <c r="K5">
        <v>1876.04</v>
      </c>
      <c r="M5">
        <v>2</v>
      </c>
      <c r="N5">
        <v>1258</v>
      </c>
      <c r="O5">
        <f>($N$4/N5)</f>
        <v>1.1963434022257551</v>
      </c>
      <c r="P5">
        <f t="shared" ref="P5:P8" si="2">(O5/M5)</f>
        <v>0.59817170111287754</v>
      </c>
      <c r="Q5">
        <v>1828.46</v>
      </c>
      <c r="S5">
        <v>2</v>
      </c>
      <c r="T5">
        <v>1268.33</v>
      </c>
      <c r="U5">
        <f>($T$4/T5)</f>
        <v>1.167677181805997</v>
      </c>
      <c r="V5">
        <f t="shared" ref="V5:V8" si="3">(U5/S5)</f>
        <v>0.5838385909029985</v>
      </c>
      <c r="W5">
        <v>1835.38</v>
      </c>
    </row>
    <row r="6" spans="1:23" x14ac:dyDescent="0.3">
      <c r="A6">
        <v>3</v>
      </c>
      <c r="B6">
        <v>12718</v>
      </c>
      <c r="C6">
        <f t="shared" ref="C6:C8" si="4">($B$4/B6)</f>
        <v>1.1207210253184463</v>
      </c>
      <c r="D6">
        <f t="shared" si="0"/>
        <v>0.37357367510614875</v>
      </c>
      <c r="E6">
        <v>1110.7</v>
      </c>
      <c r="G6">
        <v>3</v>
      </c>
      <c r="H6">
        <v>1185</v>
      </c>
      <c r="I6">
        <f>($H$4/H6)</f>
        <v>1.270042194092827</v>
      </c>
      <c r="J6">
        <f t="shared" si="1"/>
        <v>0.42334739803094235</v>
      </c>
      <c r="K6">
        <v>1769.75</v>
      </c>
      <c r="M6">
        <v>3</v>
      </c>
      <c r="N6">
        <v>1193.33</v>
      </c>
      <c r="O6">
        <f>($N$4/N6)</f>
        <v>1.2611767071975062</v>
      </c>
      <c r="P6">
        <f t="shared" si="2"/>
        <v>0.42039223573250206</v>
      </c>
      <c r="Q6">
        <v>1729.4</v>
      </c>
      <c r="S6">
        <v>3</v>
      </c>
      <c r="T6">
        <v>1142.67</v>
      </c>
      <c r="U6">
        <f>($T$4/T6)</f>
        <v>1.2960872342846139</v>
      </c>
      <c r="V6">
        <f t="shared" si="3"/>
        <v>0.43202907809487129</v>
      </c>
      <c r="W6">
        <v>1745.94</v>
      </c>
    </row>
    <row r="7" spans="1:23" x14ac:dyDescent="0.3">
      <c r="A7">
        <v>4</v>
      </c>
      <c r="B7">
        <v>12045.67</v>
      </c>
      <c r="C7">
        <f t="shared" si="4"/>
        <v>1.1832741557754778</v>
      </c>
      <c r="D7">
        <f t="shared" si="0"/>
        <v>0.29581853894386945</v>
      </c>
      <c r="E7">
        <v>1133.47</v>
      </c>
      <c r="G7">
        <v>4</v>
      </c>
      <c r="H7">
        <v>1285.67</v>
      </c>
      <c r="I7">
        <f>($H$4/H7)</f>
        <v>1.170595876080176</v>
      </c>
      <c r="J7">
        <f t="shared" si="1"/>
        <v>0.292648969020044</v>
      </c>
      <c r="K7">
        <v>1668.59</v>
      </c>
      <c r="M7">
        <v>4</v>
      </c>
      <c r="N7">
        <v>1084</v>
      </c>
      <c r="O7">
        <f>($N$4/N7)</f>
        <v>1.3883763837638377</v>
      </c>
      <c r="P7">
        <f t="shared" si="2"/>
        <v>0.34709409594095941</v>
      </c>
      <c r="Q7">
        <v>1648.42</v>
      </c>
      <c r="S7">
        <v>4</v>
      </c>
      <c r="T7">
        <v>1101.67</v>
      </c>
      <c r="U7">
        <f>($T$4/T7)</f>
        <v>1.3443227100674431</v>
      </c>
      <c r="V7">
        <f t="shared" si="3"/>
        <v>0.33608067751686077</v>
      </c>
      <c r="W7">
        <v>1618.4</v>
      </c>
    </row>
    <row r="8" spans="1:23" x14ac:dyDescent="0.3">
      <c r="A8">
        <v>5</v>
      </c>
      <c r="B8">
        <v>14006</v>
      </c>
      <c r="C8">
        <f t="shared" si="4"/>
        <v>1.0176588604883621</v>
      </c>
      <c r="D8">
        <f t="shared" si="0"/>
        <v>0.20353177209767243</v>
      </c>
      <c r="E8">
        <v>1184.53</v>
      </c>
      <c r="G8">
        <v>5</v>
      </c>
      <c r="H8">
        <v>1265</v>
      </c>
      <c r="I8">
        <f>($H$4/H8)</f>
        <v>1.1897233201581028</v>
      </c>
      <c r="J8">
        <f t="shared" ref="J8" si="5">(I8/G8)</f>
        <v>0.23794466403162057</v>
      </c>
      <c r="K8">
        <v>1587</v>
      </c>
      <c r="M8">
        <v>5</v>
      </c>
      <c r="N8">
        <v>1194.33</v>
      </c>
      <c r="O8">
        <f>($N$4/N8)</f>
        <v>1.260120737149699</v>
      </c>
      <c r="P8">
        <f t="shared" si="2"/>
        <v>0.25202414742993978</v>
      </c>
      <c r="Q8">
        <v>1608.48</v>
      </c>
      <c r="S8">
        <v>5</v>
      </c>
      <c r="T8">
        <v>1152.67</v>
      </c>
      <c r="U8">
        <f>($T$4/T8)</f>
        <v>1.2848430166483034</v>
      </c>
      <c r="V8">
        <f t="shared" si="3"/>
        <v>0.25696860332966065</v>
      </c>
      <c r="W8">
        <v>1568.16</v>
      </c>
    </row>
    <row r="23" spans="1:23" x14ac:dyDescent="0.3">
      <c r="A23" s="2" t="s">
        <v>13</v>
      </c>
      <c r="B23" s="2"/>
      <c r="C23" s="2"/>
      <c r="D23" s="2"/>
      <c r="E23" s="2"/>
      <c r="G23" s="2" t="s">
        <v>12</v>
      </c>
      <c r="H23" s="2"/>
      <c r="I23" s="2"/>
      <c r="J23" s="2"/>
      <c r="K23" s="2"/>
      <c r="M23" s="2" t="s">
        <v>11</v>
      </c>
      <c r="N23" s="2"/>
      <c r="O23" s="2"/>
      <c r="P23" s="2"/>
      <c r="Q23" s="2"/>
      <c r="S23" s="2" t="s">
        <v>10</v>
      </c>
      <c r="T23" s="2"/>
      <c r="U23" s="2"/>
      <c r="V23" s="2"/>
      <c r="W23" s="2"/>
    </row>
    <row r="24" spans="1:23" ht="31.2" x14ac:dyDescent="0.3">
      <c r="A24" s="1" t="s">
        <v>3</v>
      </c>
      <c r="B24" s="1" t="s">
        <v>8</v>
      </c>
      <c r="C24" t="s">
        <v>0</v>
      </c>
      <c r="D24" t="s">
        <v>1</v>
      </c>
      <c r="E24" t="s">
        <v>9</v>
      </c>
      <c r="G24" s="1" t="s">
        <v>3</v>
      </c>
      <c r="H24" s="1" t="s">
        <v>8</v>
      </c>
      <c r="I24" t="s">
        <v>0</v>
      </c>
      <c r="J24" t="s">
        <v>1</v>
      </c>
      <c r="K24" t="s">
        <v>9</v>
      </c>
      <c r="M24" s="1" t="s">
        <v>3</v>
      </c>
      <c r="N24" s="1" t="s">
        <v>8</v>
      </c>
      <c r="O24" t="s">
        <v>0</v>
      </c>
      <c r="P24" t="s">
        <v>1</v>
      </c>
      <c r="Q24" t="s">
        <v>9</v>
      </c>
      <c r="S24" s="1" t="s">
        <v>3</v>
      </c>
      <c r="T24" s="1" t="s">
        <v>8</v>
      </c>
      <c r="U24" t="s">
        <v>0</v>
      </c>
      <c r="V24" t="s">
        <v>1</v>
      </c>
      <c r="W24" t="s">
        <v>9</v>
      </c>
    </row>
    <row r="25" spans="1:23" x14ac:dyDescent="0.3">
      <c r="A25">
        <v>1</v>
      </c>
      <c r="B25">
        <v>3376.67</v>
      </c>
      <c r="C25">
        <f>($B$25/B25)</f>
        <v>1</v>
      </c>
      <c r="D25">
        <f>(C25/A25)</f>
        <v>1</v>
      </c>
      <c r="E25">
        <v>2359.17</v>
      </c>
      <c r="G25">
        <v>1</v>
      </c>
      <c r="H25">
        <v>3282</v>
      </c>
      <c r="I25">
        <f>($H$25/H25)</f>
        <v>1</v>
      </c>
      <c r="J25">
        <f>(I25/G25)</f>
        <v>1</v>
      </c>
      <c r="K25">
        <v>2359.17</v>
      </c>
      <c r="M25">
        <v>1</v>
      </c>
      <c r="N25">
        <v>3298.33</v>
      </c>
      <c r="O25">
        <f>($N$25/N25)</f>
        <v>1</v>
      </c>
      <c r="P25">
        <f>(O25/M25)</f>
        <v>1</v>
      </c>
      <c r="Q25">
        <v>2359.17</v>
      </c>
      <c r="S25">
        <v>1</v>
      </c>
      <c r="T25">
        <v>3314.33</v>
      </c>
      <c r="U25">
        <f>($T$25/T25)</f>
        <v>1</v>
      </c>
      <c r="V25">
        <f>(U25/S25)</f>
        <v>1</v>
      </c>
      <c r="W25">
        <v>2359.17</v>
      </c>
    </row>
    <row r="26" spans="1:23" x14ac:dyDescent="0.3">
      <c r="A26">
        <v>5</v>
      </c>
      <c r="B26">
        <v>3390.67</v>
      </c>
      <c r="C26">
        <f>($B$25/B26)</f>
        <v>0.99587102254126769</v>
      </c>
      <c r="D26">
        <f t="shared" ref="D26:D29" si="6">(C26/A26)</f>
        <v>0.19917420450825354</v>
      </c>
      <c r="E26">
        <v>1975.92</v>
      </c>
      <c r="G26">
        <v>5</v>
      </c>
      <c r="H26">
        <v>3421</v>
      </c>
      <c r="I26">
        <f>($H$25/H26)</f>
        <v>0.95936860567085647</v>
      </c>
      <c r="J26">
        <f t="shared" ref="J26:J29" si="7">(I26/G26)</f>
        <v>0.19187372113417128</v>
      </c>
      <c r="K26">
        <v>1975.92</v>
      </c>
      <c r="M26">
        <v>5</v>
      </c>
      <c r="N26">
        <v>3516</v>
      </c>
      <c r="O26">
        <f>($N$25/N26)</f>
        <v>0.93809158134243453</v>
      </c>
      <c r="P26">
        <f t="shared" ref="P26:P29" si="8">(O26/M26)</f>
        <v>0.18761831626848691</v>
      </c>
      <c r="Q26">
        <v>1975.92</v>
      </c>
      <c r="S26">
        <v>5</v>
      </c>
      <c r="T26">
        <v>3635</v>
      </c>
      <c r="U26">
        <f>($T$25/T26)</f>
        <v>0.91178266850068779</v>
      </c>
      <c r="V26">
        <f t="shared" ref="V26:V29" si="9">(U26/S26)</f>
        <v>0.18235653370013755</v>
      </c>
      <c r="W26">
        <v>1975.92</v>
      </c>
    </row>
    <row r="27" spans="1:23" x14ac:dyDescent="0.3">
      <c r="A27">
        <v>10</v>
      </c>
      <c r="B27">
        <v>3825.67</v>
      </c>
      <c r="C27">
        <f>($B$25/B27)</f>
        <v>0.88263493714826424</v>
      </c>
      <c r="D27">
        <f t="shared" si="6"/>
        <v>8.8263493714826419E-2</v>
      </c>
      <c r="E27">
        <v>1841.77</v>
      </c>
      <c r="G27">
        <v>10</v>
      </c>
      <c r="H27">
        <v>3992.33</v>
      </c>
      <c r="I27">
        <f>($H$25/H27)</f>
        <v>0.82207633136539315</v>
      </c>
      <c r="J27">
        <f t="shared" si="7"/>
        <v>8.220763313653931E-2</v>
      </c>
      <c r="K27">
        <v>1841.77</v>
      </c>
      <c r="M27">
        <v>10</v>
      </c>
      <c r="N27">
        <v>3984.33</v>
      </c>
      <c r="O27">
        <f>($N$25/N27)</f>
        <v>0.82782550642140584</v>
      </c>
      <c r="P27">
        <f t="shared" si="8"/>
        <v>8.2782550642140587E-2</v>
      </c>
      <c r="Q27">
        <v>1841.77</v>
      </c>
      <c r="S27">
        <v>10</v>
      </c>
      <c r="T27">
        <v>4232.33</v>
      </c>
      <c r="U27">
        <f>($T$25/T27)</f>
        <v>0.78309819886445531</v>
      </c>
      <c r="V27">
        <f t="shared" si="9"/>
        <v>7.8309819886445531E-2</v>
      </c>
      <c r="W27">
        <v>1841.77</v>
      </c>
    </row>
    <row r="28" spans="1:23" x14ac:dyDescent="0.3">
      <c r="A28">
        <v>15</v>
      </c>
      <c r="B28">
        <v>4925</v>
      </c>
      <c r="C28">
        <f>($B$25/B28)</f>
        <v>0.6856182741116752</v>
      </c>
      <c r="D28">
        <f t="shared" si="6"/>
        <v>4.5707884940778348E-2</v>
      </c>
      <c r="E28">
        <v>1977.12</v>
      </c>
      <c r="G28">
        <v>15</v>
      </c>
      <c r="H28">
        <v>4314</v>
      </c>
      <c r="I28">
        <f>($H$25/H28)</f>
        <v>0.76077885952712099</v>
      </c>
      <c r="J28">
        <f t="shared" si="7"/>
        <v>5.0718590635141399E-2</v>
      </c>
      <c r="K28">
        <v>1977.12</v>
      </c>
      <c r="M28">
        <v>15</v>
      </c>
      <c r="N28">
        <v>4401</v>
      </c>
      <c r="O28">
        <f>($N$25/N28)</f>
        <v>0.74945012497159735</v>
      </c>
      <c r="P28">
        <f t="shared" si="8"/>
        <v>4.9963341664773155E-2</v>
      </c>
      <c r="Q28">
        <v>1977.12</v>
      </c>
      <c r="S28">
        <v>15</v>
      </c>
      <c r="T28">
        <v>5224.33</v>
      </c>
      <c r="U28">
        <f>($T$25/T28)</f>
        <v>0.63440288036934878</v>
      </c>
      <c r="V28">
        <f t="shared" si="9"/>
        <v>4.2293525357956586E-2</v>
      </c>
      <c r="W28">
        <v>1977.12</v>
      </c>
    </row>
    <row r="29" spans="1:23" x14ac:dyDescent="0.3">
      <c r="A29">
        <v>20</v>
      </c>
      <c r="B29">
        <v>5899.67</v>
      </c>
      <c r="C29">
        <f>($B$25/B29)</f>
        <v>0.57234896189108886</v>
      </c>
      <c r="D29">
        <f t="shared" si="6"/>
        <v>2.8617448094554444E-2</v>
      </c>
      <c r="E29">
        <v>1831.35</v>
      </c>
      <c r="G29">
        <v>20</v>
      </c>
      <c r="H29">
        <v>5296.67</v>
      </c>
      <c r="I29">
        <f>($H$25/H29)</f>
        <v>0.61963460060755149</v>
      </c>
      <c r="J29">
        <f t="shared" si="7"/>
        <v>3.0981730030377574E-2</v>
      </c>
      <c r="K29">
        <v>1831.35</v>
      </c>
      <c r="M29">
        <v>20</v>
      </c>
      <c r="N29">
        <v>5380</v>
      </c>
      <c r="O29">
        <f>($N$25/N29)</f>
        <v>0.61307249070631964</v>
      </c>
      <c r="P29">
        <f t="shared" si="8"/>
        <v>3.0653624535315983E-2</v>
      </c>
      <c r="Q29">
        <v>1831.35</v>
      </c>
      <c r="S29">
        <v>20</v>
      </c>
      <c r="T29">
        <v>6155.33</v>
      </c>
      <c r="U29">
        <f>($T$25/T29)</f>
        <v>0.53844879153514114</v>
      </c>
      <c r="V29">
        <f t="shared" si="9"/>
        <v>2.6922439576757058E-2</v>
      </c>
      <c r="W29">
        <v>1831.35</v>
      </c>
    </row>
    <row r="31" spans="1:23" x14ac:dyDescent="0.3">
      <c r="B31" s="1"/>
    </row>
    <row r="32" spans="1:23" x14ac:dyDescent="0.3">
      <c r="A32" s="4"/>
      <c r="B32" s="4"/>
      <c r="C32" s="4"/>
    </row>
  </sheetData>
  <mergeCells count="8">
    <mergeCell ref="A23:E23"/>
    <mergeCell ref="G23:K23"/>
    <mergeCell ref="M23:Q23"/>
    <mergeCell ref="S23:W23"/>
    <mergeCell ref="S2:W2"/>
    <mergeCell ref="M2:Q2"/>
    <mergeCell ref="G2:K2"/>
    <mergeCell ref="A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Follmann, Rosangela</dc:creator>
  <cp:lastModifiedBy>jbogu</cp:lastModifiedBy>
  <dcterms:created xsi:type="dcterms:W3CDTF">2023-02-16T04:17:27Z</dcterms:created>
  <dcterms:modified xsi:type="dcterms:W3CDTF">2023-05-02T20:19:41Z</dcterms:modified>
</cp:coreProperties>
</file>