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ackageDev\desertHydro\inst\extdata\DemoElements\"/>
    </mc:Choice>
  </mc:AlternateContent>
  <xr:revisionPtr revIDLastSave="0" documentId="13_ncr:1_{71E4F52D-283D-44CF-8188-3300A496BB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s_m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<sst xmlns="http://schemas.openxmlformats.org/spreadsheetml/2006/main" count="52" uniqueCount="41">
  <si>
    <t>Name</t>
  </si>
  <si>
    <t>residualMoistureContent</t>
  </si>
  <si>
    <t>porosity</t>
  </si>
  <si>
    <t>fieldCapacityMoistureContent</t>
  </si>
  <si>
    <t>rockPercent</t>
  </si>
  <si>
    <t>wiltingPointMoistureContent</t>
  </si>
  <si>
    <t>maxCanopyStorageAmount</t>
  </si>
  <si>
    <t>saturatedMoistureContent</t>
  </si>
  <si>
    <t>saturatedHydraulicMatrix</t>
  </si>
  <si>
    <t>saturatedHydraulicConductivityMacropore</t>
  </si>
  <si>
    <t>verticalHydraulicConductivity</t>
  </si>
  <si>
    <t>channelMaxCanopyStorageAmount</t>
  </si>
  <si>
    <t>storageAmount</t>
  </si>
  <si>
    <t>hydraulicConductivityRestrictiveLayer</t>
  </si>
  <si>
    <t>mannings_n</t>
  </si>
  <si>
    <t>Florita</t>
  </si>
  <si>
    <t>Mido-Pensom</t>
  </si>
  <si>
    <t>Needle-Sheppard</t>
  </si>
  <si>
    <t>Pocum family</t>
  </si>
  <si>
    <t>Mathis-Nalcase</t>
  </si>
  <si>
    <t>Needle-complex</t>
  </si>
  <si>
    <t>Sheppard-Needle-Rock</t>
  </si>
  <si>
    <t>Typic-Torriorthents</t>
  </si>
  <si>
    <t>soilTexture</t>
  </si>
  <si>
    <t>fine sand</t>
  </si>
  <si>
    <t>flaggy loam sand</t>
  </si>
  <si>
    <t>fine loam sand</t>
  </si>
  <si>
    <t>sand bedrock</t>
  </si>
  <si>
    <t>soilClass</t>
  </si>
  <si>
    <t>SP-SM</t>
  </si>
  <si>
    <t>SM</t>
  </si>
  <si>
    <t>GP</t>
  </si>
  <si>
    <t>SC</t>
  </si>
  <si>
    <t>effectivePorosity</t>
  </si>
  <si>
    <t>soilDepthIn</t>
  </si>
  <si>
    <t>Mido-Mido</t>
  </si>
  <si>
    <t>Typic-Torriorthents-Rock</t>
  </si>
  <si>
    <t>loam sand</t>
  </si>
  <si>
    <t>soilDepthCM</t>
  </si>
  <si>
    <t>hydraulicConductivityCMHR</t>
  </si>
  <si>
    <t>MUSYM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</si>
</sst>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="89" zoomScaleNormal="89" workbookViewId="0">
      <pane xSplit="1" topLeftCell="B1" activePane="topRight" state="frozen"/>
      <selection pane="topRight" activeCell="E18" sqref="E18"/>
    </sheetView>
  </sheetViews>
  <sheetFormatPr defaultRowHeight="15" x14ac:dyDescent="0.25"/>
  <cols>
    <col min="1" max="1" width="26.42578125" style="1" customWidth="1"/>
    <col min="2" max="2" width="13.140625" style="3" customWidth="1"/>
    <col min="3" max="4" width="16.28515625" style="3" customWidth="1"/>
    <col min="5" max="5" width="23.7109375" bestFit="1" customWidth="1"/>
    <col min="6" max="6" width="9" customWidth="1"/>
    <col min="7" max="7" width="16.7109375" style="4" customWidth="1"/>
    <col min="8" max="8" width="36.85546875" customWidth="1"/>
    <col min="9" max="9" width="14.140625" customWidth="1"/>
    <col min="10" max="11" width="17" customWidth="1"/>
    <col min="12" max="12" width="29.7109375" customWidth="1"/>
    <col min="13" max="13" width="25.140625" customWidth="1"/>
    <col min="14" max="14" width="36" customWidth="1"/>
    <col min="15" max="15" width="24.85546875" customWidth="1"/>
    <col min="16" max="16" width="34.28515625" customWidth="1"/>
    <col min="17" max="18" width="46" customWidth="1"/>
    <col min="19" max="19" width="36" customWidth="1"/>
    <col min="20" max="20" width="36.140625" customWidth="1"/>
    <col min="21" max="21" width="15.28515625" customWidth="1"/>
    <col min="22" max="22" width="12" customWidth="1"/>
  </cols>
  <sheetData>
    <row r="1" spans="1:22" x14ac:dyDescent="0.25">
      <c r="A1" s="1" t="s">
        <v>0</v>
      </c>
      <c r="B1" s="3" t="s">
        <v>40</v>
      </c>
      <c r="C1" s="3" t="s">
        <v>23</v>
      </c>
      <c r="D1" s="3" t="s">
        <v>28</v>
      </c>
      <c r="E1" s="1" t="s">
        <v>1</v>
      </c>
      <c r="F1" s="1" t="s">
        <v>2</v>
      </c>
      <c r="G1" s="4" t="s">
        <v>33</v>
      </c>
      <c r="H1" s="1" t="s">
        <v>3</v>
      </c>
      <c r="I1" s="1" t="s">
        <v>4</v>
      </c>
      <c r="J1" s="2" t="s">
        <v>34</v>
      </c>
      <c r="K1" s="2" t="s">
        <v>38</v>
      </c>
      <c r="L1" s="1" t="s">
        <v>5</v>
      </c>
      <c r="M1" s="2" t="s">
        <v>6</v>
      </c>
      <c r="N1" s="2" t="s">
        <v>39</v>
      </c>
      <c r="O1" s="2" t="s">
        <v>7</v>
      </c>
      <c r="P1" s="2" t="s">
        <v>8</v>
      </c>
      <c r="Q1" s="2" t="s">
        <v>9</v>
      </c>
      <c r="R1" s="2" t="s">
        <v>13</v>
      </c>
      <c r="S1" s="2" t="s">
        <v>10</v>
      </c>
      <c r="T1" s="1" t="s">
        <v>11</v>
      </c>
      <c r="U1" s="2" t="s">
        <v>12</v>
      </c>
      <c r="V1" s="2" t="s">
        <v>14</v>
      </c>
    </row>
    <row r="2" spans="1:22" x14ac:dyDescent="0.25">
      <c r="A2" s="1" t="s">
        <v>15</v>
      </c>
      <c r="B2" s="3">
        <v>12</v>
      </c>
      <c r="C2" s="3" t="s">
        <v>24</v>
      </c>
      <c r="D2" s="3" t="s">
        <v>29</v>
      </c>
      <c r="E2">
        <v>0.02</v>
      </c>
      <c r="F2">
        <v>0.47</v>
      </c>
      <c r="G2" s="4">
        <v>0.41699999999999998</v>
      </c>
      <c r="H2">
        <v>9.0999999999999998E-2</v>
      </c>
      <c r="I2">
        <v>0.05</v>
      </c>
      <c r="J2">
        <v>28</v>
      </c>
      <c r="K2">
        <f>J2*2.54</f>
        <v>71.12</v>
      </c>
      <c r="L2">
        <v>3.3000000000000002E-2</v>
      </c>
      <c r="M2">
        <v>0</v>
      </c>
      <c r="N2">
        <v>22</v>
      </c>
      <c r="O2" s="4">
        <f>G2</f>
        <v>0.41699999999999998</v>
      </c>
      <c r="P2">
        <f>N2</f>
        <v>22</v>
      </c>
      <c r="Q2">
        <f>N2</f>
        <v>22</v>
      </c>
      <c r="R2">
        <v>1</v>
      </c>
      <c r="S2">
        <v>0</v>
      </c>
      <c r="T2">
        <v>0</v>
      </c>
      <c r="U2">
        <v>0</v>
      </c>
      <c r="V2">
        <v>0.05</v>
      </c>
    </row>
    <row r="3" spans="1:22" x14ac:dyDescent="0.25">
      <c r="A3" s="1" t="s">
        <v>16</v>
      </c>
      <c r="B3" s="3">
        <v>29</v>
      </c>
      <c r="C3" s="3" t="s">
        <v>24</v>
      </c>
      <c r="D3" s="3" t="s">
        <v>30</v>
      </c>
      <c r="E3">
        <v>0.02</v>
      </c>
      <c r="F3">
        <v>0.43</v>
      </c>
      <c r="G3" s="4">
        <v>0.41699999999999998</v>
      </c>
      <c r="H3">
        <v>9.0999999999999998E-2</v>
      </c>
      <c r="I3">
        <v>0.05</v>
      </c>
      <c r="J3">
        <v>102</v>
      </c>
      <c r="K3">
        <f t="shared" ref="K3:K11" si="0">J3*2.54</f>
        <v>259.08</v>
      </c>
      <c r="L3">
        <v>3.3000000000000002E-2</v>
      </c>
      <c r="M3">
        <v>0</v>
      </c>
      <c r="N3">
        <v>22</v>
      </c>
      <c r="O3" s="4">
        <f t="shared" ref="O3:O11" si="1">G3</f>
        <v>0.41699999999999998</v>
      </c>
      <c r="P3">
        <f t="shared" ref="P3:P11" si="2">N3</f>
        <v>22</v>
      </c>
      <c r="Q3">
        <f t="shared" ref="Q3:Q11" si="3">N3</f>
        <v>22</v>
      </c>
      <c r="R3">
        <v>1</v>
      </c>
      <c r="S3">
        <v>0</v>
      </c>
      <c r="T3">
        <v>0</v>
      </c>
      <c r="U3">
        <v>0</v>
      </c>
      <c r="V3">
        <v>0.05</v>
      </c>
    </row>
    <row r="4" spans="1:22" x14ac:dyDescent="0.25">
      <c r="A4" s="1" t="s">
        <v>17</v>
      </c>
      <c r="B4" s="3">
        <v>31</v>
      </c>
      <c r="C4" s="3" t="s">
        <v>24</v>
      </c>
      <c r="D4" s="3" t="s">
        <v>30</v>
      </c>
      <c r="E4">
        <v>0.02</v>
      </c>
      <c r="F4">
        <v>0.43</v>
      </c>
      <c r="G4" s="4">
        <v>0.41699999999999998</v>
      </c>
      <c r="H4">
        <v>9.0999999999999998E-2</v>
      </c>
      <c r="I4">
        <v>0.05</v>
      </c>
      <c r="J4">
        <v>41</v>
      </c>
      <c r="K4">
        <f t="shared" si="0"/>
        <v>104.14</v>
      </c>
      <c r="L4">
        <v>3.3000000000000002E-2</v>
      </c>
      <c r="M4">
        <v>0</v>
      </c>
      <c r="N4">
        <v>22</v>
      </c>
      <c r="O4" s="4">
        <f t="shared" si="1"/>
        <v>0.41699999999999998</v>
      </c>
      <c r="P4">
        <f t="shared" si="2"/>
        <v>22</v>
      </c>
      <c r="Q4">
        <f t="shared" si="3"/>
        <v>22</v>
      </c>
      <c r="R4">
        <v>1</v>
      </c>
      <c r="S4">
        <v>0</v>
      </c>
      <c r="T4">
        <v>0</v>
      </c>
      <c r="U4">
        <v>0</v>
      </c>
      <c r="V4">
        <v>0.05</v>
      </c>
    </row>
    <row r="5" spans="1:22" x14ac:dyDescent="0.25">
      <c r="A5" s="1" t="s">
        <v>18</v>
      </c>
      <c r="B5" s="3">
        <v>38</v>
      </c>
      <c r="C5" s="3" t="s">
        <v>26</v>
      </c>
      <c r="D5" s="3" t="s">
        <v>30</v>
      </c>
      <c r="E5">
        <v>0.02</v>
      </c>
      <c r="F5">
        <v>0.43</v>
      </c>
      <c r="G5" s="4">
        <v>0.41699999999999998</v>
      </c>
      <c r="H5">
        <v>9.0999999999999998E-2</v>
      </c>
      <c r="I5">
        <v>0.05</v>
      </c>
      <c r="J5">
        <v>20</v>
      </c>
      <c r="K5">
        <f t="shared" si="0"/>
        <v>50.8</v>
      </c>
      <c r="L5">
        <v>5.5E-2</v>
      </c>
      <c r="M5">
        <v>0</v>
      </c>
      <c r="N5">
        <v>22</v>
      </c>
      <c r="O5" s="4">
        <f t="shared" si="1"/>
        <v>0.41699999999999998</v>
      </c>
      <c r="P5">
        <f t="shared" si="2"/>
        <v>22</v>
      </c>
      <c r="Q5">
        <f t="shared" si="3"/>
        <v>22</v>
      </c>
      <c r="R5">
        <v>1</v>
      </c>
      <c r="S5">
        <v>0</v>
      </c>
      <c r="T5">
        <v>0</v>
      </c>
      <c r="U5">
        <v>0</v>
      </c>
      <c r="V5">
        <v>0.05</v>
      </c>
    </row>
    <row r="6" spans="1:22" x14ac:dyDescent="0.25">
      <c r="A6" s="1" t="s">
        <v>19</v>
      </c>
      <c r="B6" s="3">
        <v>42</v>
      </c>
      <c r="C6" s="3" t="s">
        <v>25</v>
      </c>
      <c r="D6" s="3" t="s">
        <v>31</v>
      </c>
      <c r="E6">
        <v>3.5000000000000003E-2</v>
      </c>
      <c r="F6">
        <v>0.5</v>
      </c>
      <c r="G6" s="4">
        <v>0.48</v>
      </c>
      <c r="H6">
        <v>0.20699999999999999</v>
      </c>
      <c r="I6">
        <v>0.2</v>
      </c>
      <c r="J6">
        <v>28</v>
      </c>
      <c r="K6">
        <f t="shared" si="0"/>
        <v>71.12</v>
      </c>
      <c r="L6">
        <v>2.5000000000000001E-2</v>
      </c>
      <c r="M6">
        <v>0</v>
      </c>
      <c r="N6">
        <v>23</v>
      </c>
      <c r="O6" s="4">
        <f t="shared" si="1"/>
        <v>0.48</v>
      </c>
      <c r="P6">
        <f t="shared" si="2"/>
        <v>23</v>
      </c>
      <c r="Q6">
        <f t="shared" si="3"/>
        <v>23</v>
      </c>
      <c r="R6">
        <v>1</v>
      </c>
      <c r="S6">
        <v>0</v>
      </c>
      <c r="T6">
        <v>0</v>
      </c>
      <c r="U6">
        <v>0</v>
      </c>
      <c r="V6">
        <v>0.05</v>
      </c>
    </row>
    <row r="7" spans="1:22" x14ac:dyDescent="0.25">
      <c r="A7" s="1" t="s">
        <v>35</v>
      </c>
      <c r="B7" s="3">
        <v>43</v>
      </c>
      <c r="C7" s="3" t="s">
        <v>26</v>
      </c>
      <c r="D7" s="3" t="s">
        <v>30</v>
      </c>
      <c r="E7">
        <v>0.03</v>
      </c>
      <c r="F7">
        <v>0.42</v>
      </c>
      <c r="G7" s="4">
        <v>0.38</v>
      </c>
      <c r="H7">
        <v>0.1</v>
      </c>
      <c r="I7">
        <v>0.05</v>
      </c>
      <c r="J7">
        <v>25</v>
      </c>
      <c r="K7">
        <f t="shared" si="0"/>
        <v>63.5</v>
      </c>
      <c r="L7">
        <v>3.3000000000000002E-2</v>
      </c>
      <c r="M7">
        <v>0</v>
      </c>
      <c r="N7">
        <v>6</v>
      </c>
      <c r="O7" s="4">
        <f t="shared" si="1"/>
        <v>0.38</v>
      </c>
      <c r="P7">
        <f t="shared" si="2"/>
        <v>6</v>
      </c>
      <c r="Q7">
        <f t="shared" si="3"/>
        <v>6</v>
      </c>
      <c r="R7">
        <v>1</v>
      </c>
      <c r="S7">
        <v>0</v>
      </c>
      <c r="T7">
        <v>0</v>
      </c>
      <c r="U7">
        <v>0</v>
      </c>
      <c r="V7">
        <v>0.05</v>
      </c>
    </row>
    <row r="8" spans="1:22" x14ac:dyDescent="0.25">
      <c r="A8" s="1" t="s">
        <v>20</v>
      </c>
      <c r="B8" s="3">
        <v>44</v>
      </c>
      <c r="C8" s="3" t="s">
        <v>27</v>
      </c>
      <c r="D8" s="3" t="s">
        <v>30</v>
      </c>
      <c r="E8">
        <v>0.02</v>
      </c>
      <c r="F8">
        <v>0.35</v>
      </c>
      <c r="G8" s="4">
        <v>0.33</v>
      </c>
      <c r="H8">
        <v>9.0999999999999998E-2</v>
      </c>
      <c r="I8">
        <v>0.05</v>
      </c>
      <c r="J8">
        <v>28</v>
      </c>
      <c r="K8">
        <f t="shared" si="0"/>
        <v>71.12</v>
      </c>
      <c r="L8">
        <v>3.3000000000000002E-2</v>
      </c>
      <c r="M8">
        <v>0</v>
      </c>
      <c r="N8">
        <v>22</v>
      </c>
      <c r="O8" s="4">
        <f t="shared" si="1"/>
        <v>0.33</v>
      </c>
      <c r="P8">
        <f t="shared" si="2"/>
        <v>22</v>
      </c>
      <c r="Q8">
        <f t="shared" si="3"/>
        <v>22</v>
      </c>
      <c r="R8">
        <v>1</v>
      </c>
      <c r="S8">
        <v>0</v>
      </c>
      <c r="T8">
        <v>0</v>
      </c>
      <c r="U8">
        <v>0</v>
      </c>
      <c r="V8">
        <v>0.05</v>
      </c>
    </row>
    <row r="9" spans="1:22" x14ac:dyDescent="0.25">
      <c r="A9" s="1" t="s">
        <v>21</v>
      </c>
      <c r="B9" s="3">
        <v>52</v>
      </c>
      <c r="C9" s="3" t="s">
        <v>24</v>
      </c>
      <c r="D9" s="3" t="s">
        <v>30</v>
      </c>
      <c r="E9">
        <v>0.02</v>
      </c>
      <c r="F9">
        <v>0.43</v>
      </c>
      <c r="G9" s="4">
        <v>0.41699999999999998</v>
      </c>
      <c r="H9">
        <v>9.0999999999999998E-2</v>
      </c>
      <c r="I9">
        <v>0.05</v>
      </c>
      <c r="J9">
        <v>23</v>
      </c>
      <c r="K9">
        <f t="shared" si="0"/>
        <v>58.42</v>
      </c>
      <c r="L9">
        <v>3.3000000000000002E-2</v>
      </c>
      <c r="M9">
        <v>0</v>
      </c>
      <c r="N9">
        <v>22</v>
      </c>
      <c r="O9" s="4">
        <f t="shared" si="1"/>
        <v>0.41699999999999998</v>
      </c>
      <c r="P9">
        <f t="shared" si="2"/>
        <v>22</v>
      </c>
      <c r="Q9">
        <f t="shared" si="3"/>
        <v>22</v>
      </c>
      <c r="R9">
        <v>1</v>
      </c>
      <c r="S9">
        <v>0</v>
      </c>
      <c r="T9">
        <v>0</v>
      </c>
      <c r="U9">
        <v>0</v>
      </c>
      <c r="V9">
        <v>0.05</v>
      </c>
    </row>
    <row r="10" spans="1:22" x14ac:dyDescent="0.25">
      <c r="A10" s="1" t="s">
        <v>36</v>
      </c>
      <c r="B10" s="3">
        <v>56</v>
      </c>
      <c r="C10" s="3" t="s">
        <v>25</v>
      </c>
      <c r="D10" s="3" t="s">
        <v>32</v>
      </c>
      <c r="E10">
        <v>3.5000000000000003E-2</v>
      </c>
      <c r="F10">
        <v>0.35</v>
      </c>
      <c r="G10" s="4">
        <v>0.32</v>
      </c>
      <c r="H10">
        <v>0.125</v>
      </c>
      <c r="I10">
        <v>0.2</v>
      </c>
      <c r="J10">
        <v>20</v>
      </c>
      <c r="K10">
        <f t="shared" si="0"/>
        <v>50.8</v>
      </c>
      <c r="L10">
        <v>9.5000000000000001E-2</v>
      </c>
      <c r="M10">
        <v>0</v>
      </c>
      <c r="N10">
        <v>6</v>
      </c>
      <c r="O10" s="4">
        <f t="shared" si="1"/>
        <v>0.32</v>
      </c>
      <c r="P10">
        <f t="shared" si="2"/>
        <v>6</v>
      </c>
      <c r="Q10">
        <f t="shared" si="3"/>
        <v>6</v>
      </c>
      <c r="R10">
        <v>1</v>
      </c>
      <c r="S10">
        <v>0</v>
      </c>
      <c r="T10">
        <v>0</v>
      </c>
      <c r="U10">
        <v>0</v>
      </c>
      <c r="V10">
        <v>0.05</v>
      </c>
    </row>
    <row r="11" spans="1:22" x14ac:dyDescent="0.25">
      <c r="A11" s="1" t="s">
        <v>22</v>
      </c>
      <c r="B11" s="3">
        <v>59</v>
      </c>
      <c r="C11" s="3" t="s">
        <v>37</v>
      </c>
      <c r="D11" s="3" t="s">
        <v>30</v>
      </c>
      <c r="E11">
        <v>3.5000000000000003E-2</v>
      </c>
      <c r="F11">
        <v>0.437</v>
      </c>
      <c r="G11" s="4">
        <v>0.40100000000000002</v>
      </c>
      <c r="H11">
        <v>0.125</v>
      </c>
      <c r="I11">
        <v>0.05</v>
      </c>
      <c r="J11">
        <v>26</v>
      </c>
      <c r="K11">
        <f t="shared" si="0"/>
        <v>66.040000000000006</v>
      </c>
      <c r="L11">
        <v>3.3000000000000002E-2</v>
      </c>
      <c r="M11">
        <v>0</v>
      </c>
      <c r="N11">
        <v>7</v>
      </c>
      <c r="O11" s="4">
        <f t="shared" si="1"/>
        <v>0.40100000000000002</v>
      </c>
      <c r="P11">
        <f t="shared" si="2"/>
        <v>7</v>
      </c>
      <c r="Q11">
        <f t="shared" si="3"/>
        <v>7</v>
      </c>
      <c r="R11">
        <v>1</v>
      </c>
      <c r="S11">
        <v>0</v>
      </c>
      <c r="T11">
        <v>0</v>
      </c>
      <c r="U11">
        <v>0</v>
      </c>
      <c r="V11">
        <v>0.05</v>
      </c>
    </row>
    <row r="26" ht="15.75" customHeight="1" x14ac:dyDescent="0.25"/>
    <row r="35" ht="13.5" customHeight="1" x14ac:dyDescent="0.25"/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units_m_day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Miller</dc:creator>
  <cp:lastModifiedBy>Maxwell Maninjau Miller</cp:lastModifiedBy>
  <dcterms:created xsi:type="dcterms:W3CDTF">2015-06-05T18:17:20Z</dcterms:created>
  <dcterms:modified xsi:type="dcterms:W3CDTF">2024-03-23T01:40:05Z</dcterms:modified>
</cp:coreProperties>
</file>