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470" windowWidth="11840" windowHeight="6210" tabRatio="885" activeTab="5"/>
  </bookViews>
  <sheets>
    <sheet name="ServerRoomLayout" sheetId="49" r:id="rId1"/>
    <sheet name="RackLayout" sheetId="50" r:id="rId2"/>
    <sheet name="PhysicalDeviceDescription" sheetId="53" r:id="rId3"/>
    <sheet name="Hardware Deployment" sheetId="2" r:id="rId4"/>
    <sheet name="WEB&amp;Oracle Account" sheetId="48" r:id="rId5"/>
    <sheet name="EXPANSION PLAN" sheetId="57" r:id="rId6"/>
    <sheet name="IPs+VLAN+OS Account" sheetId="46" r:id="rId7"/>
    <sheet name="VCS Plan" sheetId="56" r:id="rId8"/>
    <sheet name="Backup" sheetId="54" r:id="rId9"/>
    <sheet name="StorageRAID Group" sheetId="52" r:id="rId10"/>
    <sheet name="StorageLUNs" sheetId="45" r:id="rId11"/>
    <sheet name="StorageEnclosureConnection" sheetId="55" r:id="rId12"/>
    <sheet name="Storage new configured LUNs" sheetId="42" state="hidden" r:id="rId13"/>
    <sheet name="Server partition and status" sheetId="33" state="hidden" r:id="rId14"/>
  </sheets>
  <definedNames>
    <definedName name="_xlnm._FilterDatabase" localSheetId="8" hidden="1">Backup!$A$1:$G$76</definedName>
  </definedNames>
  <calcPr calcId="152511"/>
</workbook>
</file>

<file path=xl/calcChain.xml><?xml version="1.0" encoding="utf-8"?>
<calcChain xmlns="http://schemas.openxmlformats.org/spreadsheetml/2006/main">
  <c r="G5" i="33" l="1"/>
  <c r="I21" i="42" l="1"/>
  <c r="K63" i="42"/>
  <c r="G63" i="42"/>
  <c r="I67" i="42" l="1"/>
  <c r="I11" i="42"/>
  <c r="G9" i="42"/>
  <c r="K62" i="42" l="1"/>
  <c r="K61" i="42"/>
  <c r="K60" i="42"/>
  <c r="K59" i="42"/>
  <c r="K58" i="42"/>
  <c r="K57" i="42"/>
  <c r="K56" i="42"/>
  <c r="K55" i="42"/>
  <c r="K54" i="42"/>
  <c r="K53" i="42"/>
  <c r="K52" i="42"/>
  <c r="K51" i="42"/>
  <c r="K50" i="42"/>
  <c r="K49" i="42"/>
  <c r="K48" i="42"/>
  <c r="K47" i="42"/>
  <c r="K46" i="42"/>
  <c r="K45" i="42"/>
  <c r="K44" i="42"/>
  <c r="G62" i="42"/>
  <c r="G61" i="42"/>
  <c r="G60" i="42"/>
  <c r="G59" i="42"/>
  <c r="G58" i="42"/>
  <c r="G57" i="42"/>
  <c r="G56" i="42"/>
  <c r="G55" i="42"/>
  <c r="G54" i="42"/>
  <c r="G53" i="42"/>
  <c r="G52" i="42"/>
  <c r="G51" i="42"/>
  <c r="G50" i="42"/>
  <c r="G49" i="42"/>
  <c r="G45" i="42"/>
  <c r="G46" i="42"/>
  <c r="G47" i="42"/>
  <c r="G48" i="42"/>
  <c r="G44" i="42"/>
  <c r="I59" i="42" l="1"/>
  <c r="I44" i="42"/>
  <c r="I54" i="42"/>
  <c r="I49" i="42"/>
  <c r="G8" i="42"/>
  <c r="G4" i="42"/>
  <c r="G5" i="42"/>
  <c r="G6" i="42"/>
  <c r="G7" i="42"/>
  <c r="G3" i="42"/>
</calcChain>
</file>

<file path=xl/comments1.xml><?xml version="1.0" encoding="utf-8"?>
<comments xmlns="http://schemas.openxmlformats.org/spreadsheetml/2006/main">
  <authors>
    <author>作者</author>
  </authors>
  <commentLis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磁盘</t>
        </r>
        <r>
          <rPr>
            <sz val="9"/>
            <color indexed="81"/>
            <rFont val="Tahoma"/>
            <family val="2"/>
          </rPr>
          <t>Lun</t>
        </r>
        <r>
          <rPr>
            <sz val="9"/>
            <color indexed="81"/>
            <rFont val="宋体"/>
            <family val="3"/>
            <charset val="134"/>
          </rPr>
          <t>制作完之后，在</t>
        </r>
        <r>
          <rPr>
            <sz val="9"/>
            <color indexed="81"/>
            <rFont val="Tahoma"/>
            <family val="2"/>
          </rPr>
          <t>ISM</t>
        </r>
        <r>
          <rPr>
            <sz val="9"/>
            <color indexed="81"/>
            <rFont val="宋体"/>
            <family val="3"/>
            <charset val="134"/>
          </rPr>
          <t>上获取。</t>
        </r>
      </text>
    </comment>
  </commentList>
</comments>
</file>

<file path=xl/sharedStrings.xml><?xml version="1.0" encoding="utf-8"?>
<sst xmlns="http://schemas.openxmlformats.org/spreadsheetml/2006/main" count="4180" uniqueCount="2064">
  <si>
    <t>128K</t>
  </si>
  <si>
    <t xml:space="preserve"> </t>
  </si>
  <si>
    <t>128K</t>
    <phoneticPr fontId="4" type="noConversion"/>
  </si>
  <si>
    <t>/opt/netwatcher</t>
    <phoneticPr fontId="4" type="noConversion"/>
  </si>
  <si>
    <t>/netwatcher/backup</t>
    <phoneticPr fontId="4" type="noConversion"/>
  </si>
  <si>
    <t>Grop Name</t>
    <phoneticPr fontId="4" type="noConversion"/>
  </si>
  <si>
    <t>Disk Quantity</t>
    <phoneticPr fontId="4" type="noConversion"/>
  </si>
  <si>
    <t>Raid Level</t>
    <phoneticPr fontId="4" type="noConversion"/>
  </si>
  <si>
    <t>Size(G)</t>
    <phoneticPr fontId="4" type="noConversion"/>
  </si>
  <si>
    <t>Strip Size</t>
    <phoneticPr fontId="4" type="noConversion"/>
  </si>
  <si>
    <t>Remain Size(GB)</t>
    <phoneticPr fontId="4" type="noConversion"/>
  </si>
  <si>
    <t>LUN Size(G)</t>
    <phoneticPr fontId="4" type="noConversion"/>
  </si>
  <si>
    <t>LUN WWN</t>
    <phoneticPr fontId="4" type="noConversion"/>
  </si>
  <si>
    <t>在存储上的实际大小（G）</t>
    <phoneticPr fontId="4" type="noConversion"/>
  </si>
  <si>
    <t>在存储上显示的LUN ID</t>
    <phoneticPr fontId="4" type="noConversion"/>
  </si>
  <si>
    <t>Mount Directory</t>
    <phoneticPr fontId="4" type="noConversion"/>
  </si>
  <si>
    <t>Desription</t>
    <phoneticPr fontId="4" type="noConversion"/>
  </si>
  <si>
    <t>IRPMAPP3</t>
  </si>
  <si>
    <t>IRPMAPP4</t>
  </si>
  <si>
    <t>IRPMAPP5</t>
  </si>
  <si>
    <t>IRPMAPP6</t>
  </si>
  <si>
    <t>IRPMEAM3</t>
  </si>
  <si>
    <t>IRPMEAM3</t>
    <phoneticPr fontId="4" type="noConversion"/>
  </si>
  <si>
    <t>IRPMEAM4</t>
  </si>
  <si>
    <t>IRPMEAM5</t>
  </si>
  <si>
    <t>Huawei@123</t>
  </si>
  <si>
    <t>IRPMAPP2</t>
  </si>
  <si>
    <t>255.255.255.192</t>
  </si>
  <si>
    <t>10.133.150.65</t>
  </si>
  <si>
    <t>SAN Switch1</t>
  </si>
  <si>
    <t>SNS2248</t>
  </si>
  <si>
    <t>10.133.150.80</t>
  </si>
  <si>
    <t>SAN Switch2</t>
  </si>
  <si>
    <t>SNS2249</t>
  </si>
  <si>
    <t>10.133.150.81</t>
  </si>
  <si>
    <t>磁盘框序号</t>
    <phoneticPr fontId="4" type="noConversion"/>
  </si>
  <si>
    <t>DSNEW_001</t>
    <phoneticPr fontId="4" type="noConversion"/>
  </si>
  <si>
    <t>Hot Spare Policy</t>
    <phoneticPr fontId="4" type="noConversion"/>
  </si>
  <si>
    <t>Hot Spare Disks</t>
    <phoneticPr fontId="4" type="noConversion"/>
  </si>
  <si>
    <t>Low</t>
    <phoneticPr fontId="4" type="noConversion"/>
  </si>
  <si>
    <t>DSNEW_002</t>
    <phoneticPr fontId="4" type="noConversion"/>
  </si>
  <si>
    <t>DSNEW_003</t>
  </si>
  <si>
    <t>DSNEW_004</t>
  </si>
  <si>
    <t>DSNEW_005</t>
  </si>
  <si>
    <t>DSNEW_006</t>
  </si>
  <si>
    <t>Connect/Mapping Host/HostGroup name</t>
    <phoneticPr fontId="4" type="noConversion"/>
  </si>
  <si>
    <t>/netwatcher/fsdata</t>
    <phoneticPr fontId="4" type="noConversion"/>
  </si>
  <si>
    <t>/netwatcher/fsdata1</t>
    <phoneticPr fontId="4" type="noConversion"/>
  </si>
  <si>
    <t>maps_app5_fsdata1</t>
  </si>
  <si>
    <t>/netwatcher/spool</t>
    <phoneticPr fontId="4" type="noConversion"/>
  </si>
  <si>
    <t>LUN Name</t>
    <phoneticPr fontId="4" type="noConversion"/>
  </si>
  <si>
    <t>+DATA</t>
    <phoneticPr fontId="4" type="noConversion"/>
  </si>
  <si>
    <t>maps_redo_new_01</t>
    <phoneticPr fontId="4" type="noConversion"/>
  </si>
  <si>
    <t>maps_redo_new_03</t>
  </si>
  <si>
    <t>maps_ordata_10</t>
    <phoneticPr fontId="4" type="noConversion"/>
  </si>
  <si>
    <t>maps_ordata_12</t>
  </si>
  <si>
    <t>maps_ordata_13</t>
  </si>
  <si>
    <t>maps_ordata_14</t>
  </si>
  <si>
    <t>maps_ordata_15</t>
  </si>
  <si>
    <t>maps_ordata_16</t>
  </si>
  <si>
    <t>maps_ordata_17</t>
  </si>
  <si>
    <t>maps_ordata_18</t>
  </si>
  <si>
    <t>maps_ordata_19</t>
  </si>
  <si>
    <t>maps_ordata_21</t>
  </si>
  <si>
    <t>maps_ordata_22</t>
  </si>
  <si>
    <t>maps_ordata_23</t>
  </si>
  <si>
    <t>maps_ordata_24</t>
  </si>
  <si>
    <t>maps_ordata_26</t>
  </si>
  <si>
    <t>maps_ordata_27</t>
  </si>
  <si>
    <t>maps_ordata_28</t>
  </si>
  <si>
    <t>maps_ordata_29</t>
  </si>
  <si>
    <t>+REDO</t>
    <phoneticPr fontId="4" type="noConversion"/>
  </si>
  <si>
    <t>Low</t>
    <phoneticPr fontId="4" type="noConversion"/>
  </si>
  <si>
    <t>Low</t>
    <phoneticPr fontId="4" type="noConversion"/>
  </si>
  <si>
    <t>maps_eam4_spool</t>
    <phoneticPr fontId="4" type="noConversion"/>
  </si>
  <si>
    <t>maps_eam5_opt</t>
    <phoneticPr fontId="4" type="noConversion"/>
  </si>
  <si>
    <t>maps_eam5_backup</t>
    <phoneticPr fontId="4" type="noConversion"/>
  </si>
  <si>
    <t>DSNEW_007</t>
  </si>
  <si>
    <t>Low</t>
    <phoneticPr fontId="4" type="noConversion"/>
  </si>
  <si>
    <t>maps_app6_opt</t>
    <phoneticPr fontId="4" type="noConversion"/>
  </si>
  <si>
    <t>maps_app6_backup</t>
    <phoneticPr fontId="4" type="noConversion"/>
  </si>
  <si>
    <t>maps_eam2_fsdatabackup</t>
    <phoneticPr fontId="4" type="noConversion"/>
  </si>
  <si>
    <t>maps_app6_fsdatabackup</t>
    <phoneticPr fontId="4" type="noConversion"/>
  </si>
  <si>
    <t>maps_app2_opt</t>
    <phoneticPr fontId="4" type="noConversion"/>
  </si>
  <si>
    <t>maps_app2_fsdata1</t>
    <phoneticPr fontId="4" type="noConversion"/>
  </si>
  <si>
    <t>maps_app3_opt</t>
    <phoneticPr fontId="4" type="noConversion"/>
  </si>
  <si>
    <t>maps_app3_fsdata</t>
    <phoneticPr fontId="4" type="noConversion"/>
  </si>
  <si>
    <t>/netwatcher/backup</t>
    <phoneticPr fontId="4" type="noConversion"/>
  </si>
  <si>
    <t>maps_app6_fsdata1</t>
    <phoneticPr fontId="4" type="noConversion"/>
  </si>
  <si>
    <t>maps_app3_fsdata1</t>
    <phoneticPr fontId="4" type="noConversion"/>
  </si>
  <si>
    <t>maps_eam2_fsdata1</t>
    <phoneticPr fontId="4" type="noConversion"/>
  </si>
  <si>
    <t>maps_eam1_fsdata1</t>
    <phoneticPr fontId="4" type="noConversion"/>
  </si>
  <si>
    <t>DSNEW_001</t>
    <phoneticPr fontId="4" type="noConversion"/>
  </si>
  <si>
    <t>maps_web_fsdata1</t>
    <phoneticPr fontId="4" type="noConversion"/>
  </si>
  <si>
    <t>IR-APP2</t>
  </si>
  <si>
    <t>IR-APP3</t>
  </si>
  <si>
    <t>IR-APP4</t>
  </si>
  <si>
    <t>IR-APP5</t>
  </si>
  <si>
    <t>IR-APP6</t>
  </si>
  <si>
    <t>IR-EAM3</t>
  </si>
  <si>
    <t>IR-EAM4</t>
  </si>
  <si>
    <t>IR-EAM5</t>
  </si>
  <si>
    <t>/netwatcher/bksd</t>
    <phoneticPr fontId="4" type="noConversion"/>
  </si>
  <si>
    <t>IRPMDB1</t>
    <phoneticPr fontId="4" type="noConversion"/>
  </si>
  <si>
    <t>IRPMAPP2</t>
    <phoneticPr fontId="4" type="noConversion"/>
  </si>
  <si>
    <t>IRPMAPP3</t>
    <phoneticPr fontId="4" type="noConversion"/>
  </si>
  <si>
    <t>IRPMAPP6</t>
    <phoneticPr fontId="4" type="noConversion"/>
  </si>
  <si>
    <t>IRPMEAM1</t>
    <phoneticPr fontId="4" type="noConversion"/>
  </si>
  <si>
    <t>IRPMEAM2</t>
    <phoneticPr fontId="4" type="noConversion"/>
  </si>
  <si>
    <t>IRPMEAM4</t>
    <phoneticPr fontId="4" type="noConversion"/>
  </si>
  <si>
    <t>IRPMEAM5</t>
    <phoneticPr fontId="4" type="noConversion"/>
  </si>
  <si>
    <t>DSNEW_006</t>
    <phoneticPr fontId="4" type="noConversion"/>
  </si>
  <si>
    <t>maps_app6_fsdata</t>
    <phoneticPr fontId="4" type="noConversion"/>
  </si>
  <si>
    <t>maps_eam5_spool</t>
    <phoneticPr fontId="4" type="noConversion"/>
  </si>
  <si>
    <t>maps_web_fsdatabackup</t>
    <phoneticPr fontId="4" type="noConversion"/>
  </si>
  <si>
    <t>maps_eam1_fsdatabackup</t>
    <phoneticPr fontId="4" type="noConversion"/>
  </si>
  <si>
    <t>DSNEW_002</t>
    <phoneticPr fontId="4" type="noConversion"/>
  </si>
  <si>
    <t>maps_app2_backup</t>
    <phoneticPr fontId="4" type="noConversion"/>
  </si>
  <si>
    <t>maps_app2_fsdata</t>
    <phoneticPr fontId="4" type="noConversion"/>
  </si>
  <si>
    <t>maps_app3_backup</t>
    <phoneticPr fontId="4" type="noConversion"/>
  </si>
  <si>
    <t>maps_app4_opt</t>
    <phoneticPr fontId="4" type="noConversion"/>
  </si>
  <si>
    <t>maps_app4_backup</t>
    <phoneticPr fontId="4" type="noConversion"/>
  </si>
  <si>
    <t>maps_app4_fsdata</t>
    <phoneticPr fontId="4" type="noConversion"/>
  </si>
  <si>
    <t>maps_app4_fsdata1</t>
    <phoneticPr fontId="4" type="noConversion"/>
  </si>
  <si>
    <t>maps_app5_opt</t>
    <phoneticPr fontId="4" type="noConversion"/>
  </si>
  <si>
    <t>maps_app5_backup</t>
    <phoneticPr fontId="4" type="noConversion"/>
  </si>
  <si>
    <t>maps_app5_fsdata</t>
    <phoneticPr fontId="4" type="noConversion"/>
  </si>
  <si>
    <t>maps_eam3_opt</t>
    <phoneticPr fontId="4" type="noConversion"/>
  </si>
  <si>
    <t>maps_eam3_backup</t>
    <phoneticPr fontId="4" type="noConversion"/>
  </si>
  <si>
    <t>maps_eam3_spool</t>
    <phoneticPr fontId="4" type="noConversion"/>
  </si>
  <si>
    <t>maps_eam4_opt</t>
    <phoneticPr fontId="4" type="noConversion"/>
  </si>
  <si>
    <t>maps_eam4_backup</t>
    <phoneticPr fontId="4" type="noConversion"/>
  </si>
  <si>
    <t>DSNEW_007</t>
    <phoneticPr fontId="4" type="noConversion"/>
  </si>
  <si>
    <t>maps_ordata_11</t>
    <phoneticPr fontId="4" type="noConversion"/>
  </si>
  <si>
    <t>maps_ordata_20</t>
    <phoneticPr fontId="4" type="noConversion"/>
  </si>
  <si>
    <t>maps_redo_new_02</t>
    <phoneticPr fontId="4" type="noConversion"/>
  </si>
  <si>
    <t>maps_ordata_25</t>
    <phoneticPr fontId="4" type="noConversion"/>
  </si>
  <si>
    <t>IR-HOST-VCS-Cluster</t>
    <phoneticPr fontId="4" type="noConversion"/>
  </si>
  <si>
    <t>IR-WEB</t>
    <phoneticPr fontId="4" type="noConversion"/>
  </si>
  <si>
    <t>IR-EAM1</t>
    <phoneticPr fontId="4" type="noConversion"/>
  </si>
  <si>
    <t>IR-EAM2</t>
    <phoneticPr fontId="4" type="noConversion"/>
  </si>
  <si>
    <t>IR-HOST-DB</t>
    <phoneticPr fontId="4" type="noConversion"/>
  </si>
  <si>
    <t>IR-APP6</t>
    <phoneticPr fontId="4" type="noConversion"/>
  </si>
  <si>
    <t>IR_HOST_EAM(IR-EAM3/IR-EAM4/IR-EAM5)</t>
  </si>
  <si>
    <r>
      <t>IR_HOST_EAM(IR-EAM3/IR-EAM4/IR-EAM5)+</t>
    </r>
    <r>
      <rPr>
        <b/>
        <sz val="11"/>
        <color rgb="FFFF0000"/>
        <rFont val="宋体"/>
        <family val="3"/>
        <charset val="134"/>
        <scheme val="minor"/>
      </rPr>
      <t>IR-APP6</t>
    </r>
    <phoneticPr fontId="4" type="noConversion"/>
  </si>
  <si>
    <r>
      <t>IR_HOST_EAM(IR-EAM3/IR-EAM4/IR-EAM5)+</t>
    </r>
    <r>
      <rPr>
        <b/>
        <sz val="11"/>
        <color rgb="FFFF0000"/>
        <rFont val="宋体"/>
        <family val="3"/>
        <charset val="134"/>
        <scheme val="minor"/>
      </rPr>
      <t>IR-APP6</t>
    </r>
    <phoneticPr fontId="4" type="noConversion"/>
  </si>
  <si>
    <r>
      <t>IR_HOST_EAM(IR-EAM3/IR-EAM4/IR-EAM5)+</t>
    </r>
    <r>
      <rPr>
        <b/>
        <sz val="11"/>
        <color rgb="FFFF0000"/>
        <rFont val="宋体"/>
        <family val="3"/>
        <charset val="134"/>
        <scheme val="minor"/>
      </rPr>
      <t>IR-APP6</t>
    </r>
    <phoneticPr fontId="4" type="noConversion"/>
  </si>
  <si>
    <t>ID</t>
  </si>
  <si>
    <t>Controller</t>
  </si>
  <si>
    <t>--</t>
  </si>
  <si>
    <t>Normal</t>
  </si>
  <si>
    <t>A</t>
  </si>
  <si>
    <t>LocalDisk_APP</t>
  </si>
  <si>
    <t>THICK</t>
  </si>
  <si>
    <t>B</t>
  </si>
  <si>
    <t>ir_app</t>
  </si>
  <si>
    <t>ir_app_spool</t>
  </si>
  <si>
    <t>LocalDisk_WS</t>
  </si>
  <si>
    <t>ir_web</t>
  </si>
  <si>
    <t>ir_web_spool</t>
  </si>
  <si>
    <t>ir_web_fsdata</t>
  </si>
  <si>
    <t>LocalDisk_EAM1</t>
  </si>
  <si>
    <t>ir_eam1</t>
  </si>
  <si>
    <t>ir_eam1_spool</t>
  </si>
  <si>
    <t>ir_eam1_fsdata</t>
  </si>
  <si>
    <t>LocalDisk_EAM2</t>
  </si>
  <si>
    <t>ir_eam2</t>
  </si>
  <si>
    <t>ir_eam2_fsdata</t>
  </si>
  <si>
    <t>ir_eam2_spool</t>
  </si>
  <si>
    <t>ir_app_backup</t>
  </si>
  <si>
    <t>ir_web_backup</t>
  </si>
  <si>
    <t>ir_eam1_backup</t>
  </si>
  <si>
    <t>ir_eam2_backup</t>
  </si>
  <si>
    <t>ir_db_backup</t>
  </si>
  <si>
    <t>ir_db1_oracle</t>
  </si>
  <si>
    <t>ir_db1_oracrs</t>
  </si>
  <si>
    <t>ir_db2_oracle</t>
  </si>
  <si>
    <t>ir_db2_oracrs</t>
  </si>
  <si>
    <t>vote</t>
  </si>
  <si>
    <t>ocr</t>
  </si>
  <si>
    <t>ir_ora_redo1</t>
  </si>
  <si>
    <t>ir_ora_redo2</t>
  </si>
  <si>
    <t>ir_ora_redo3</t>
  </si>
  <si>
    <t>ir_ora_dbdata1</t>
  </si>
  <si>
    <t>ir_ora_dbdata2</t>
  </si>
  <si>
    <t>ir_ora_dbdata3</t>
  </si>
  <si>
    <t>ir_ora_dbdata4</t>
  </si>
  <si>
    <t>ir_ora_dbdata5</t>
  </si>
  <si>
    <t>ir_ora_dbdata6</t>
  </si>
  <si>
    <t>ir_ora_dbdata7</t>
  </si>
  <si>
    <t>ir_ora_dbdata8</t>
  </si>
  <si>
    <t>ir_ora_dbdata9</t>
  </si>
  <si>
    <t>ir_ora_dbdata10</t>
  </si>
  <si>
    <t>ir_ora_dbdata11</t>
  </si>
  <si>
    <t>ir_ora_dbdata12</t>
  </si>
  <si>
    <t>ir_ora_dbdata13</t>
  </si>
  <si>
    <t>RawFile</t>
  </si>
  <si>
    <t>BAK01</t>
  </si>
  <si>
    <t>BAK02</t>
  </si>
  <si>
    <t>BAK03</t>
  </si>
  <si>
    <t>BAK04</t>
  </si>
  <si>
    <t>BAK05</t>
  </si>
  <si>
    <t>maps_app6_opt</t>
  </si>
  <si>
    <t>maps_app6_backup</t>
  </si>
  <si>
    <t>Formatting</t>
  </si>
  <si>
    <t>maps_app6_fsdata</t>
  </si>
  <si>
    <t>maps_eam5_opt</t>
  </si>
  <si>
    <t>maps_eam5_backup</t>
  </si>
  <si>
    <t>maps_eam5_spool</t>
  </si>
  <si>
    <t>maps_web_fsdatabackup</t>
  </si>
  <si>
    <t>maps_eam1_fsdatabackup</t>
  </si>
  <si>
    <t>maps_eam2_fsdatabackup</t>
  </si>
  <si>
    <t>maps_app6_fsdatabackup</t>
  </si>
  <si>
    <t>maps_app2_opt</t>
  </si>
  <si>
    <t>maps_app2_backup</t>
  </si>
  <si>
    <t>maps_app2_fsdata</t>
  </si>
  <si>
    <t>maps_app2_fsdata1</t>
  </si>
  <si>
    <t>maps_app3_opt</t>
  </si>
  <si>
    <t>maps_app3_backup</t>
  </si>
  <si>
    <t>maps_app3_fsdata</t>
  </si>
  <si>
    <t>maps_app3_fsdata1</t>
  </si>
  <si>
    <t>maps_app4_opt</t>
  </si>
  <si>
    <t>maps_app4_backup</t>
  </si>
  <si>
    <t>maps_app4_fsdata</t>
  </si>
  <si>
    <t>maps_app4_fsdata1</t>
  </si>
  <si>
    <t>maps_app5_opt</t>
  </si>
  <si>
    <t>maps_app5_backup</t>
  </si>
  <si>
    <t>maps_app5_fsdata</t>
  </si>
  <si>
    <t>maps_app6_fsdata1</t>
  </si>
  <si>
    <t>maps_eam3_opt</t>
  </si>
  <si>
    <t>maps_eam3_backup</t>
  </si>
  <si>
    <t>maps_eam3_spool</t>
  </si>
  <si>
    <t>maps_eam4_opt</t>
  </si>
  <si>
    <t>maps_eam4_backup</t>
  </si>
  <si>
    <t>maps_eam4_spool</t>
  </si>
  <si>
    <t>maps_eam2_fsdata1</t>
  </si>
  <si>
    <t>maps_web_fsdata1</t>
  </si>
  <si>
    <t>maps_eam1_fsdata1</t>
  </si>
  <si>
    <t>maps_ordata_10</t>
  </si>
  <si>
    <t>maps_ordata_11</t>
  </si>
  <si>
    <t>maps_redo_new_01</t>
  </si>
  <si>
    <t>maps_redo_new_02</t>
  </si>
  <si>
    <t>maps_ordata_25</t>
  </si>
  <si>
    <t>RAID Group ID</t>
    <phoneticPr fontId="4" type="noConversion"/>
  </si>
  <si>
    <t>Disk Pool ID</t>
    <phoneticPr fontId="4" type="noConversion"/>
  </si>
  <si>
    <t>Status</t>
    <phoneticPr fontId="4" type="noConversion"/>
  </si>
  <si>
    <t>Visible Capacity(MB)</t>
    <phoneticPr fontId="4" type="noConversion"/>
  </si>
  <si>
    <t>Stripe Unit Size(KB)</t>
    <phoneticPr fontId="4" type="noConversion"/>
  </si>
  <si>
    <t>Lun Type</t>
    <phoneticPr fontId="4" type="noConversion"/>
  </si>
  <si>
    <t>6fce33c100a983220c9e0aa600000030</t>
  </si>
  <si>
    <t>6fce33c100a983220c9e0aa600000030</t>
    <phoneticPr fontId="4" type="noConversion"/>
  </si>
  <si>
    <t>6fce33c100a983220c9e408c00000031</t>
  </si>
  <si>
    <t>6fce33c100a983220c9e408c00000031</t>
    <phoneticPr fontId="4" type="noConversion"/>
  </si>
  <si>
    <t>6fce33c100a983220c9e6b6000000032</t>
  </si>
  <si>
    <t>6fce33c100a983220c9e6b6000000032</t>
    <phoneticPr fontId="4" type="noConversion"/>
  </si>
  <si>
    <t>6fce33c100a983220c9e8ebc00000033</t>
  </si>
  <si>
    <t>6fce33c100a983220c9e8ebc00000033</t>
    <phoneticPr fontId="4" type="noConversion"/>
  </si>
  <si>
    <t>6fce33c100a983220c9ecc9000000034</t>
  </si>
  <si>
    <t>6fce33c100a983220c9ecc9000000034</t>
    <phoneticPr fontId="4" type="noConversion"/>
  </si>
  <si>
    <t>6fce33c100a983220c9ef66e00000035</t>
  </si>
  <si>
    <t>6fce33c100a983220c9ef66e00000035</t>
    <phoneticPr fontId="4" type="noConversion"/>
  </si>
  <si>
    <t>6fce33c100a983220c9f2d6600000036</t>
  </si>
  <si>
    <t>6fce33c100a983220c9f2d6600000036</t>
    <phoneticPr fontId="4" type="noConversion"/>
  </si>
  <si>
    <t>6fce33c100a983220c9f548100000037</t>
  </si>
  <si>
    <t>6fce33c100a983220c9f548100000037</t>
    <phoneticPr fontId="4" type="noConversion"/>
  </si>
  <si>
    <t>6fce33c100a983220c9f80f900000038</t>
  </si>
  <si>
    <t>6fce33c100a983220c9f80f900000038</t>
    <phoneticPr fontId="4" type="noConversion"/>
  </si>
  <si>
    <t>6fce33c100a983220c9fa9f600000039</t>
  </si>
  <si>
    <t>6fce33c100a983220c9fa9f600000039</t>
    <phoneticPr fontId="4" type="noConversion"/>
  </si>
  <si>
    <t>6fce33c100a983220ca1a2930000003a</t>
  </si>
  <si>
    <t>6fce33c100a983220ca1a2930000003a</t>
    <phoneticPr fontId="4" type="noConversion"/>
  </si>
  <si>
    <t>6fce33c100a983220ca1cba10000003b</t>
  </si>
  <si>
    <t>6fce33c100a983220ca1e39d0000003c</t>
  </si>
  <si>
    <t>6fce33c100a983220ca1e39d0000003c</t>
    <phoneticPr fontId="4" type="noConversion"/>
  </si>
  <si>
    <t>6fce33c100a983220ca1fcec0000003d</t>
  </si>
  <si>
    <t>6fce33c100a983220ca219dd0000003e</t>
  </si>
  <si>
    <t>6fce33c100a983220ca23ee00000003f</t>
  </si>
  <si>
    <t>6fce33c100a983220ca25b9000000040</t>
  </si>
  <si>
    <t>6fce33c100a983220ca2742600000041</t>
  </si>
  <si>
    <t>6fce33c100a983220ca295dc00000042</t>
  </si>
  <si>
    <t>6fce33c100a983220ca2bb8700000043</t>
  </si>
  <si>
    <t>6fce33c100a983220ca2d4c000000044</t>
  </si>
  <si>
    <t>6fce33c100a983220ca2f21c00000045</t>
  </si>
  <si>
    <t>6fce33c100a983220ca31c2100000046</t>
  </si>
  <si>
    <t>6fce33c100a983220ca349ca00000047</t>
  </si>
  <si>
    <t>6fce33c100a983220ca3761200000048</t>
  </si>
  <si>
    <t>6fce33c100a983220ca3a5bb00000049</t>
  </si>
  <si>
    <t>6fce33c100a983220ca3c9430000004a</t>
  </si>
  <si>
    <t>6fce33c100a983220ca417630000004b</t>
  </si>
  <si>
    <t>6fce33c100a983220ca431860000004c</t>
  </si>
  <si>
    <t>6fce33c100a983220ca44c340000004d</t>
  </si>
  <si>
    <t>6fce33c100a983220ca46d230000004e</t>
  </si>
  <si>
    <t>6fce33c100a983220ca596130000004f</t>
  </si>
  <si>
    <t>6fce33c100a983220ca5afc300000050</t>
  </si>
  <si>
    <t>6fce33c100a983220ca940ac00000051</t>
  </si>
  <si>
    <t>6fce33c100a983220ca95adc00000052</t>
  </si>
  <si>
    <t>6fce33c100a983220ca975fa00000053</t>
  </si>
  <si>
    <t>6fce33c100a983220cab1aa200000054</t>
  </si>
  <si>
    <t>6fce33c100a983220cab3f9700000055</t>
  </si>
  <si>
    <t>6fce33c100a983220cab502400000056</t>
  </si>
  <si>
    <t>6fce33c100a983220cab620500000057</t>
  </si>
  <si>
    <t>6fce33c100a983220cab95dc00000058</t>
  </si>
  <si>
    <t>6fce33c100a983220cac211b00000059</t>
  </si>
  <si>
    <t>6fce33c100a983220cac31380000005a</t>
  </si>
  <si>
    <t>6fce33c100a983220cac40210000005b</t>
  </si>
  <si>
    <t>6fce33c100a983220cac52550000005c</t>
  </si>
  <si>
    <t>6fce33c100a983220cac74360000005d</t>
  </si>
  <si>
    <t>6fce33c100a983220cac74360000005d</t>
    <phoneticPr fontId="4" type="noConversion"/>
  </si>
  <si>
    <t>6fce33c100a983220cad1d3f0000005e</t>
  </si>
  <si>
    <t>6fce33c100a983220cad34490000005f</t>
  </si>
  <si>
    <t>6fce33c100a983220cad34490000005f</t>
    <phoneticPr fontId="4" type="noConversion"/>
  </si>
  <si>
    <t>6fce33c100a983220cad43fa00000060</t>
  </si>
  <si>
    <t>6fce33c100a983220cad43fa00000060</t>
    <phoneticPr fontId="4" type="noConversion"/>
  </si>
  <si>
    <t>6fce33c100a983220cad667400000061</t>
  </si>
  <si>
    <t>6fce33c100a983220cad667400000061</t>
    <phoneticPr fontId="4" type="noConversion"/>
  </si>
  <si>
    <t>6fce33c100a983220cad7b8f00000062</t>
  </si>
  <si>
    <t>6fce33c100a983220cad7b8f00000062</t>
    <phoneticPr fontId="4" type="noConversion"/>
  </si>
  <si>
    <t>6fce33c100a983220cad8c7a00000063</t>
  </si>
  <si>
    <t>6fce33c100a983220cad8c7a00000063</t>
    <phoneticPr fontId="4" type="noConversion"/>
  </si>
  <si>
    <t>6fce33c100a983220cada41c00000064</t>
  </si>
  <si>
    <t>6fce33c100a983220cada41c00000064</t>
    <phoneticPr fontId="4" type="noConversion"/>
  </si>
  <si>
    <t>6fce33c100a983220cadc4e300000065</t>
  </si>
  <si>
    <t>6fce33c100a983220509d1aa00000000</t>
  </si>
  <si>
    <t>6fce33c100a98322050a7eae00000001</t>
  </si>
  <si>
    <t>6fce33c100a98322050ac32d00000002</t>
  </si>
  <si>
    <t>6fce33c100a98322050bc2dd00000003</t>
  </si>
  <si>
    <t>6fce33c100a98322050be8f500000004</t>
  </si>
  <si>
    <t>6fce33c100a98322050c06ae00000005</t>
  </si>
  <si>
    <t>6fce33c100a98322050c204100000006</t>
  </si>
  <si>
    <t>6fce33c100a98322050c495000000007</t>
  </si>
  <si>
    <t>6fce33c100a98322050c62ad00000008</t>
  </si>
  <si>
    <t>6fce33c100a98322050c7ac000000009</t>
  </si>
  <si>
    <t>6fce33c100a98322050c949b0000000a</t>
  </si>
  <si>
    <t>6fce33c100a98322050cb53d0000000b</t>
  </si>
  <si>
    <t>6fce33c100a98322050cd7300000000c</t>
  </si>
  <si>
    <t>6fce33c100a98322050d00b20000000d</t>
  </si>
  <si>
    <t>6fce33c100a98322050d18380000000e</t>
  </si>
  <si>
    <t>6fce33c100a98322050d9fa60000000f</t>
  </si>
  <si>
    <t>6fce33c100a98322050db85200000010</t>
  </si>
  <si>
    <t>6fce33c100a98322050dd1b700000011</t>
  </si>
  <si>
    <t>6fce33c100a98322050deee500000012</t>
  </si>
  <si>
    <t>6fce33c100a98322050e1ed600000013</t>
  </si>
  <si>
    <t>6fce33c100a98322050f0c8800000014</t>
  </si>
  <si>
    <t>6fce33c100a98322050f27c500000015</t>
  </si>
  <si>
    <t>6fce33c100a98322050fb29c00000016</t>
  </si>
  <si>
    <t>6fce33c100a98322050fcd5100000017</t>
    <phoneticPr fontId="4" type="noConversion"/>
  </si>
  <si>
    <t>6fce33c100a98322050fea6500000018</t>
  </si>
  <si>
    <t>6fce33c100a983220510002c00000019</t>
  </si>
  <si>
    <t>6fce33c100a98322051026700000001a</t>
  </si>
  <si>
    <t>6fce33c100a98322051036280000001b</t>
  </si>
  <si>
    <t>6fce33c100a983220510461b0000001c</t>
  </si>
  <si>
    <t>6fce33c100a98322051079090000001d</t>
  </si>
  <si>
    <t>6fce33c100a9832205108b930000001e</t>
  </si>
  <si>
    <t>6fce33c100a9832205109b990000001f</t>
  </si>
  <si>
    <t>6fce33c100a983220510bcb400000020</t>
  </si>
  <si>
    <t>6fce33c100a983220510ce3f00000021</t>
  </si>
  <si>
    <t>6fce33c100a983220510e75900000022</t>
  </si>
  <si>
    <t>6fce33c100a98322051108a300000023</t>
  </si>
  <si>
    <t>6fce33c100a9832205111a3500000024</t>
  </si>
  <si>
    <t>6fce33c100a9832205112d1b00000025</t>
  </si>
  <si>
    <t>6fce33c100a983220511475300000026</t>
  </si>
  <si>
    <t>6fce33c100a983220511584400000027</t>
  </si>
  <si>
    <t>6fce33c100a98322051173ed00000028</t>
  </si>
  <si>
    <t>6fce33c100a983220511b70d00000029</t>
  </si>
  <si>
    <t>6fce33c100a98322571588b30000002a</t>
  </si>
  <si>
    <t>6fce33c100a98322014520390000002b</t>
  </si>
  <si>
    <t>6fce33c100a98322014541a00000002c</t>
  </si>
  <si>
    <t>6fce33c100a98322014558640000002d</t>
  </si>
  <si>
    <t>6fce33c100a98322014572330000002e</t>
  </si>
  <si>
    <t>6fce33c100a98322014589120000002f</t>
  </si>
  <si>
    <t>LUN WWN</t>
    <phoneticPr fontId="4" type="noConversion"/>
  </si>
  <si>
    <t>IR_HOST_APP(IR-APP2/IR-APP3/IR-APP4/IR-APP5/IR-APP6)+IR-EAM5</t>
  </si>
  <si>
    <t>IR_HOST_APP(IR-APP2/IR-APP3/IR-APP4/IR-APP5/IR-APP6)</t>
  </si>
  <si>
    <r>
      <t>IR_HOST_APP(IR-APP2/IR-APP3/IR-APP4/IR-APP5/IR-APP6)+</t>
    </r>
    <r>
      <rPr>
        <b/>
        <sz val="11"/>
        <color rgb="FFFF0000"/>
        <rFont val="宋体"/>
        <family val="3"/>
        <charset val="134"/>
        <scheme val="minor"/>
      </rPr>
      <t>IR-EAM5</t>
    </r>
    <phoneticPr fontId="4" type="noConversion"/>
  </si>
  <si>
    <t>IRPMAPP:~&gt; pmpadmin status ALL</t>
  </si>
  <si>
    <t>Info: JmsService is running</t>
  </si>
  <si>
    <t>Info: AlarmService is running</t>
  </si>
  <si>
    <t>Info: alarmintegrity is running</t>
  </si>
  <si>
    <t>Info: BaselineService is running</t>
  </si>
  <si>
    <t>Info: BusyhourInstance is running</t>
  </si>
  <si>
    <t>Info: CapacityService is running</t>
  </si>
  <si>
    <t>Info: DBArchiveService is not start</t>
  </si>
  <si>
    <t>Info: DBBackupService is not start</t>
  </si>
  <si>
    <t>Info: DCadmin is running</t>
  </si>
  <si>
    <t>Info: DynThresholdService is running</t>
  </si>
  <si>
    <t>Info: EamAppProxyService is running</t>
  </si>
  <si>
    <t>Info: EamMasterService is running</t>
  </si>
  <si>
    <t>Info: IndicatorInstance is running</t>
  </si>
  <si>
    <t>Info: IndicatorDimension is running</t>
  </si>
  <si>
    <t>Info: IMResourceSyn is running</t>
  </si>
  <si>
    <t>Info: IsolateEntity is running</t>
  </si>
  <si>
    <t>Info: GISEntityUpdate is running</t>
  </si>
  <si>
    <t>Info: AlarmClient is running</t>
  </si>
  <si>
    <t>Info: MdlTaskInfoSchedule is running</t>
  </si>
  <si>
    <t>Info: MoInstance is running</t>
  </si>
  <si>
    <t>Info: ReSummaryAdmin is running</t>
  </si>
  <si>
    <t>Info: SCadmin is running</t>
  </si>
  <si>
    <t>Info: SmsService is running</t>
  </si>
  <si>
    <t>Info: SysCleanService is running</t>
  </si>
  <si>
    <t>Info: SysBackupService is running</t>
  </si>
  <si>
    <t>Info: SysronousMOGroupandObjService is running</t>
  </si>
  <si>
    <t>Info: selfprobe is not start</t>
  </si>
  <si>
    <t>Info: selfscheduler is not start</t>
  </si>
  <si>
    <t>Info: selfmonitor is not start</t>
  </si>
  <si>
    <t>Info: SelfSmeAdmin is not start</t>
  </si>
  <si>
    <t>Info: SelfAlarmClient is not start</t>
  </si>
  <si>
    <t>Info: XFlowFileMergeService is not start</t>
  </si>
  <si>
    <t>Info: disableuserService is running</t>
  </si>
  <si>
    <t>Info: OSSConnectionCheckService is not start</t>
  </si>
  <si>
    <t>Info: MOSTIncrementSync is running</t>
  </si>
  <si>
    <t>Info: MOSTUserSync is running</t>
  </si>
  <si>
    <t>DPL base Service status:</t>
  </si>
  <si>
    <t>Checking for the redis service from (slave:IRPMEAM1:15288)......running</t>
  </si>
  <si>
    <t>Checking for the redis service from (slave:IRPMEAM1:15289)......running</t>
  </si>
  <si>
    <t>Checking for the redis service from (slave:IRPMEAM2:15288)......running</t>
  </si>
  <si>
    <t>Checking for the redis service from (slave:IRPMEAM2:15289)......running</t>
  </si>
  <si>
    <t>Checking for the redis service from (slave:IRPMWS:15288)......running</t>
  </si>
  <si>
    <t>Checking for the redis service from (slave:IRPMWS:15289)......running</t>
  </si>
  <si>
    <t>Checking for the redis service from (slave:IRPMAPP2:15288)......running</t>
  </si>
  <si>
    <t>Checking for the redis service from (slave:IRPMAPP2:15289)......running</t>
  </si>
  <si>
    <t>Checking for the redis service from (slave:IRPMAPP3:15288)......running</t>
  </si>
  <si>
    <t>Checking for the redis service from (slave:IRPMAPP3:15289)......running</t>
  </si>
  <si>
    <t>Checking for the redisAdmin service from IRPMAPP4......unused</t>
  </si>
  <si>
    <t>Checking for the redis service from (slave:IRPMAPP5:15288)......running</t>
  </si>
  <si>
    <t>Checking for the redis service from (slave:IRPMAPP5:15289)......running</t>
  </si>
  <si>
    <t>Checking for the redis service from (slave:IRPMAPP6:15288)......running</t>
  </si>
  <si>
    <t>Checking for the redis service from (slave:IRPMAPP6:15289)......running</t>
  </si>
  <si>
    <t>Checking for the hadoop service from (master: IRPMAPP)......running</t>
  </si>
  <si>
    <t>Checking for the hadoop service from (slave: IRPMEAM1)......running</t>
  </si>
  <si>
    <t>Checking for the hadoop service from (slave: IRPMEAM2)......running</t>
  </si>
  <si>
    <t>Checking for the hadoop service from (slave: IRPMWS)......running</t>
  </si>
  <si>
    <t>Checking for the hadoop service from (slave: IRPMAPP2)......running</t>
  </si>
  <si>
    <t>Checking for the hadoop service from (slave: IRPMAPP3)......running</t>
  </si>
  <si>
    <t>Checking for the hadoop service from (slave: IRPMAPP4)......unused</t>
  </si>
  <si>
    <t>Checking for the hadoop service from (slave: IRPMAPP5)......running</t>
  </si>
  <si>
    <t>Checking for the hadoop service from (slave: IRPMAPP6)......running</t>
  </si>
  <si>
    <t>Checking for the zookeeper service from (IRPMEAM1)......running</t>
  </si>
  <si>
    <t>Checking for the zookeeper service from (IRPMEAM2)......running</t>
  </si>
  <si>
    <t>Checking for the zookeeper service from (IRPMWS)......running</t>
  </si>
  <si>
    <t>Checking for the hbase service from (master: IRPMAPP)......running</t>
  </si>
  <si>
    <t>Checking for the hbase service from (slave: IRPMEAM1)......running</t>
  </si>
  <si>
    <t>Checking for the hbase service from (slave: IRPMEAM2)......running</t>
  </si>
  <si>
    <t>Checking for the hbase service from (slave: IRPMWS)......running</t>
  </si>
  <si>
    <t>Checking for the hbase service from (slave: IRPMAPP2)......running</t>
  </si>
  <si>
    <t>Checking for the hbase service from (slave: IRPMAPP3)......running</t>
  </si>
  <si>
    <t>Checking for the hbase service from (slave: IRPMAPP4)......unused</t>
  </si>
  <si>
    <t>Checking for the hbase service from (slave: IRPMAPP5)......running</t>
  </si>
  <si>
    <t>Checking for the hbase service from (slave: IRPMAPP6)......running</t>
  </si>
  <si>
    <t>Checking for the storm service from (master: IRPMAPP)......running</t>
  </si>
  <si>
    <t>Checking for the storm service from (slave: IRPMEAM1)......running</t>
  </si>
  <si>
    <t>Checking for the storm service from (slave: IRPMEAM2)......running</t>
  </si>
  <si>
    <t>Checking for the storm service from (slave: IRPMWS)......running</t>
  </si>
  <si>
    <t>Checking for the storm service from (slave: IRPMAPP2)......running</t>
  </si>
  <si>
    <t>Checking for the storm service from (slave: IRPMAPP3)......running</t>
  </si>
  <si>
    <t>Checking for the storm service from (slave: IRPMAPP4)......unused</t>
  </si>
  <si>
    <t>Checking for the storm service from (slave: IRPMAPP5)......running</t>
  </si>
  <si>
    <t>Checking for the storm service from (slave: IRPMAPP6)......running</t>
  </si>
  <si>
    <t>Checking for the dataprocessJmsserver service from (master: IRPMAPP)......running</t>
  </si>
  <si>
    <t xml:space="preserve">IRPMAPP:~&gt; </t>
  </si>
  <si>
    <t>IRPMAPP:~&gt; su - root</t>
  </si>
  <si>
    <t xml:space="preserve">Password: </t>
  </si>
  <si>
    <t xml:space="preserve">IRPMAPP:~ # </t>
  </si>
  <si>
    <t>IRPMAPP:~ # df -h</t>
  </si>
  <si>
    <t>Filesystem            Size  Used Avail Use% Mounted on</t>
  </si>
  <si>
    <t>/dev/sda2             212G   53G  148G  27% /</t>
  </si>
  <si>
    <t>devtmpfs              131G  208K  131G   1% /dev</t>
  </si>
  <si>
    <t>tmpfs                 118G  932K  118G   1% /dev/shm</t>
  </si>
  <si>
    <t>shmfs                 118G  932K  118G   1% /dev/shm</t>
  </si>
  <si>
    <t>/dev/sdo              197G   52G  135G  28% /opt/netwatcher</t>
  </si>
  <si>
    <t>/dev/sdp              296G  135G  146G  49% /netwatcher/spool</t>
  </si>
  <si>
    <t>/dev/sdr              4.0T  3.1T  700G  82% /netwatcher/backup</t>
  </si>
  <si>
    <t>IRPMAPP:~ # more /etc/init.d/after.local</t>
  </si>
  <si>
    <t>service ntp start</t>
  </si>
  <si>
    <t>mount /dev/disk/by-id/scsi-36fce33c100a98322050a7eae00000001 /opt/netwatcher</t>
  </si>
  <si>
    <t>mount /dev/disk/by-id/scsi-36fce33c100a98322050ac32d00000002 /netwatcher/spool</t>
  </si>
  <si>
    <t>mount /dev/disk/by-id/scsi-36fce33c100a98322050e1ed600000013 /netwatcher/backup</t>
  </si>
  <si>
    <t>sh /opt/netwatcher/pm4h2/app/bin/lc_start_service.sh</t>
  </si>
  <si>
    <t>sleep 2;sh /opt/monitor/client/dfm/maintanance.sh -cmd start</t>
  </si>
  <si>
    <t>IRPMAPP:~ # ll /dev/disk/by-id/</t>
  </si>
  <si>
    <t>total 0</t>
  </si>
  <si>
    <t>lrwxrwxrwx 1 root root  9 Jun  2 21:57 edd-int13_dev80 -&gt; ../../sda</t>
  </si>
  <si>
    <t>lrwxrwxrwx 1 root root 10 Jun  2 21:57 edd-int13_dev80-part1 -&gt; ../../sda1</t>
  </si>
  <si>
    <t>lrwxrwxrwx 1 root root 10 Jun  2 21:57 edd-int13_dev80-part2 -&gt; ../../sda2</t>
  </si>
  <si>
    <t>lrwxrwxrwx 1 root root  9 Jun  2 21:57 scsi-36234567890abcde01de985200dc1ea06 -&gt; ../../sda</t>
  </si>
  <si>
    <t>lrwxrwxrwx 1 root root 10 Jun  2 21:57 scsi-36234567890abcde01de985200dc1ea06-part1 -&gt; ../../sda1</t>
  </si>
  <si>
    <t>lrwxrwxrwx 1 root root 10 Jun  2 21:57 scsi-36234567890abcde01de985200dc1ea06-part2 -&gt; ../../sda2</t>
  </si>
  <si>
    <t>lrwxrwxrwx 1 root root  9 Jun  2 21:57 scsi-36fce33c100a983220509d1aa00000000 -&gt; ../../sdb</t>
  </si>
  <si>
    <t>lrwxrwxrwx 1 root root  9 Jun  2 21:57 scsi-36fce33c100a98322050a7eae00000001 -&gt; ../../sdo</t>
  </si>
  <si>
    <t>lrwxrwxrwx 1 root root  9 Jun  2 21:57 scsi-36fce33c100a98322050ac32d00000002 -&gt; ../../sdp</t>
  </si>
  <si>
    <t>lrwxrwxrwx 1 root root  9 Jun  2 21:57 scsi-36fce33c100a98322050be8f500000004 -&gt; ../../sdm</t>
  </si>
  <si>
    <t>lrwxrwxrwx 1 root root  9 Jun  2 21:57 scsi-36fce33c100a98322050c06ae00000005 -&gt; ../../sdk</t>
  </si>
  <si>
    <t>lrwxrwxrwx 1 root root  9 Jun  2 21:57 scsi-36fce33c100a98322050c204100000006 -&gt; ../../sdl</t>
  </si>
  <si>
    <t>lrwxrwxrwx 1 root root  9 Jun  2 21:57 scsi-36fce33c100a98322050c62ad00000008 -&gt; ../../sdh</t>
  </si>
  <si>
    <t>lrwxrwxrwx 1 root root  9 Jun  2 21:57 scsi-36fce33c100a98322050c7ac000000009 -&gt; ../../sdg</t>
  </si>
  <si>
    <t>lrwxrwxrwx 1 root root  9 Jun  2 21:57 scsi-36fce33c100a98322050c949b0000000a -&gt; ../../sdc</t>
  </si>
  <si>
    <t>lrwxrwxrwx 1 root root  9 Jun  2 21:57 scsi-36fce33c100a98322050cd7300000000c -&gt; ../../sde</t>
  </si>
  <si>
    <t>lrwxrwxrwx 1 root root  9 Jun  2 21:57 scsi-36fce33c100a98322050d00b20000000d -&gt; ../../sdd</t>
  </si>
  <si>
    <t>lrwxrwxrwx 1 root root  9 Jun  2 21:57 scsi-36fce33c100a98322050d18380000000e -&gt; ../../sdf</t>
  </si>
  <si>
    <t>lrwxrwxrwx 1 root root  9 Jun  2 21:57 scsi-36fce33c100a98322050d9fa60000000f -&gt; ../../sdq</t>
  </si>
  <si>
    <t>lrwxrwxrwx 1 root root  9 Jun  2 21:57 scsi-36fce33c100a98322050db85200000010 -&gt; ../../sdn</t>
  </si>
  <si>
    <t>lrwxrwxrwx 1 root root  9 Jun  2 21:57 scsi-36fce33c100a98322050dd1b700000011 -&gt; ../../sdi</t>
  </si>
  <si>
    <t>lrwxrwxrwx 1 root root  9 Jun  2 21:57 scsi-36fce33c100a98322050deee500000012 -&gt; ../../sdj</t>
  </si>
  <si>
    <t>lrwxrwxrwx 1 root root  9 Jun  2 21:57 scsi-36fce33c100a98322050e1ed600000013 -&gt; ../../sdr</t>
  </si>
  <si>
    <t>lrwxrwxrwx 1 root root  9 Jun 14 14:33 scsi-36fce33c100a983220ca940ac00000051 -&gt; ../../sds</t>
  </si>
  <si>
    <t>lrwxrwxrwx 1 root root  9 Jun 14 14:33 scsi-36fce33c100a983220ca95adc00000052 -&gt; ../../sdt</t>
  </si>
  <si>
    <t>lrwxrwxrwx 1 root root  9 Jun 14 14:33 scsi-36fce33c100a983220ca975fa00000053 -&gt; ../../sdu</t>
  </si>
  <si>
    <t>IRPMAPP</t>
    <phoneticPr fontId="4" type="noConversion"/>
  </si>
  <si>
    <t>IRPMAPP2:~&gt; pmpadmin status ALL</t>
  </si>
  <si>
    <t>Info: DplCacheService is running</t>
  </si>
  <si>
    <t>Info: M2KConfigurationDB is running</t>
  </si>
  <si>
    <t>DPLBaseService Service is not available</t>
  </si>
  <si>
    <t xml:space="preserve">IRPMAPP2:~&gt; </t>
  </si>
  <si>
    <t>IRPMAPP2:~&gt; su - root</t>
  </si>
  <si>
    <t>IRPMAPP2:~ # df -h</t>
  </si>
  <si>
    <t>/dev/sda2             1.1T   19G  965G   2% /</t>
  </si>
  <si>
    <t>devtmpfs              190G  204K  190G   1% /dev</t>
  </si>
  <si>
    <t>tmpfs                 379G     0  379G   0% /dev/shm</t>
  </si>
  <si>
    <t>shmfs                 379G     0  379G   0% /dev/shm</t>
  </si>
  <si>
    <t>/dev/sde              197G   21G  167G  12% /opt/netwatcher</t>
  </si>
  <si>
    <t>/dev/sdf               99G   12G   83G  13% /netwatcher/backup</t>
  </si>
  <si>
    <t>/dev/sdg              296G   73G  208G  26% /netwatcher/fsdata</t>
  </si>
  <si>
    <t>/dev/sdh              886G   60G  782G   8% /netwatcher/fsdata1</t>
  </si>
  <si>
    <t xml:space="preserve">IRPMAPP2:~ # </t>
  </si>
  <si>
    <t xml:space="preserve">IRPMAPP2:~ # more /etc/init.d/after.local </t>
  </si>
  <si>
    <t>mount /dev/disk/by-id/scsi-36fce33c100a983220ca1a2930000003a /opt/netwatcher</t>
  </si>
  <si>
    <t>mount /dev/disk/by-id/scsi-36fce33c100a983220ca1cba10000003b /netwatcher/backup</t>
  </si>
  <si>
    <t>mount /dev/disk/by-id/scsi-36fce33c100a983220ca1e39d0000003c /netwatcher/fsdata</t>
  </si>
  <si>
    <t>mount /dev/disk/by-id/scsi-36fce33c100a983220ca1fcec0000003d /netwatcher/fsdata1</t>
  </si>
  <si>
    <t>IRPMAPP2:~ # ll /dev/disk/by-id/</t>
  </si>
  <si>
    <t>lrwxrwxrwx 1 root root  9 Jun 17 17:24 edd-int13_dev80 -&gt; ../../sda</t>
  </si>
  <si>
    <t>lrwxrwxrwx 1 root root 10 Jun 17 17:24 edd-int13_dev80-part1 -&gt; ../../sda1</t>
  </si>
  <si>
    <t>lrwxrwxrwx 1 root root 10 Jun 17 17:24 edd-int13_dev80-part2 -&gt; ../../sda2</t>
  </si>
  <si>
    <t>lrwxrwxrwx 1 root root  9 Jun 17 17:24 scsi-36101b5442bcc700020d074881e216ba8 -&gt; ../../sda</t>
  </si>
  <si>
    <t>lrwxrwxrwx 1 root root 10 Jun 17 17:24 scsi-36101b5442bcc700020d074881e216ba8-part1 -&gt; ../../sda1</t>
  </si>
  <si>
    <t>lrwxrwxrwx 1 root root 10 Jun 17 17:24 scsi-36101b5442bcc700020d074881e216ba8-part2 -&gt; ../../sda2</t>
  </si>
  <si>
    <t>lrwxrwxrwx 1 root root  9 Jun 17 19:23 scsi-36fce33c100a983220c9e0aa600000030 -&gt; ../../sdb</t>
  </si>
  <si>
    <t>lrwxrwxrwx 1 root root  9 Jun 17 19:23 scsi-36fce33c100a983220c9e408c00000031 -&gt; ../../sdc</t>
  </si>
  <si>
    <t>lrwxrwxrwx 1 root root  9 Jun 17 19:23 scsi-36fce33c100a983220c9e6b6000000032 -&gt; ../../sdd</t>
  </si>
  <si>
    <t>lrwxrwxrwx 1 root root  9 Jun 17 19:23 scsi-36fce33c100a983220ca1a2930000003a -&gt; ../../sde</t>
  </si>
  <si>
    <t>lrwxrwxrwx 1 root root  9 Jun 17 19:23 scsi-36fce33c100a983220ca1cba10000003b -&gt; ../../sdf</t>
  </si>
  <si>
    <t>lrwxrwxrwx 1 root root  9 Jun 17 19:23 scsi-36fce33c100a983220ca1e39d0000003c -&gt; ../../sdg</t>
  </si>
  <si>
    <t>lrwxrwxrwx 1 root root  9 Jun 17 19:23 scsi-36fce33c100a983220ca1fcec0000003d -&gt; ../../sdh</t>
  </si>
  <si>
    <t>lrwxrwxrwx 1 root root  9 Jun 17 19:23 scsi-36fce33c100a983220ca219dd0000003e -&gt; ../../sdi</t>
  </si>
  <si>
    <t>lrwxrwxrwx 1 root root  9 Jun 17 19:23 scsi-36fce33c100a983220ca23ee00000003f -&gt; ../../sdj</t>
  </si>
  <si>
    <t>lrwxrwxrwx 1 root root  9 Jun 17 19:23 scsi-36fce33c100a983220ca25b9000000040 -&gt; ../../sdk</t>
  </si>
  <si>
    <t>lrwxrwxrwx 1 root root  9 Jun 17 19:23 scsi-36fce33c100a983220ca2742600000041 -&gt; ../../sdl</t>
  </si>
  <si>
    <t>lrwxrwxrwx 1 root root  9 Jun 17 19:23 scsi-36fce33c100a983220ca295dc00000042 -&gt; ../../sdm</t>
  </si>
  <si>
    <t>lrwxrwxrwx 1 root root  9 Jun 17 19:23 scsi-36fce33c100a983220ca2bb8700000043 -&gt; ../../sdn</t>
  </si>
  <si>
    <t>lrwxrwxrwx 1 root root  9 Jun 17 19:23 scsi-36fce33c100a983220ca2d4c000000044 -&gt; ../../sdo</t>
  </si>
  <si>
    <t>lrwxrwxrwx 1 root root  9 Jun 17 19:23 scsi-36fce33c100a983220ca2f21c00000045 -&gt; ../../sdp</t>
  </si>
  <si>
    <t>lrwxrwxrwx 1 root root  9 Jun 17 19:23 scsi-36fce33c100a983220ca31c2100000046 -&gt; ../../sdq</t>
  </si>
  <si>
    <t>lrwxrwxrwx 1 root root  9 Jun 17 19:23 scsi-36fce33c100a983220ca349ca00000047 -&gt; ../../sdr</t>
  </si>
  <si>
    <t>lrwxrwxrwx 1 root root  9 Jun 17 19:23 scsi-36fce33c100a983220ca3761200000048 -&gt; ../../sds</t>
  </si>
  <si>
    <t>lrwxrwxrwx 1 root root  9 Jun 17 19:23 scsi-36fce33c100a983220ca3a5bb00000049 -&gt; ../../sdt</t>
  </si>
  <si>
    <t>lrwxrwxrwx 1 root root  9 Jun 17 19:23 scsi-36fce33c100a983220ca3c9430000004a -&gt; ../../sdu</t>
  </si>
  <si>
    <t>IRPMAPP3:~&gt; pmpadmin status ALL</t>
  </si>
  <si>
    <t xml:space="preserve">IRPMAPP3:~&gt; </t>
  </si>
  <si>
    <t>IRPMAPP3:~&gt; su - root</t>
  </si>
  <si>
    <t>IRPMAPP3:~ # df -h</t>
  </si>
  <si>
    <t>/dev/sdi              197G   22G  166G  12% /opt/netwatcher</t>
  </si>
  <si>
    <t>/dev/sdj               99G   11G   83G  12% /netwatcher/backup</t>
  </si>
  <si>
    <t>/dev/sdk              296G   67G  214G  24% /netwatcher/fsdata</t>
  </si>
  <si>
    <t>/dev/sdl              886G   61G  781G   8% /netwatcher/fsdata1</t>
  </si>
  <si>
    <t xml:space="preserve">IRPMAPP3:~ # more /etc/init.d/after.local </t>
  </si>
  <si>
    <t>mount /dev/disk/by-id/scsi-36fce33c100a983220ca219dd0000003e /opt/netwatcher</t>
  </si>
  <si>
    <t>mount /dev/disk/by-id/scsi-36fce33c100a983220ca23ee00000003f /netwatcher/backup</t>
  </si>
  <si>
    <t>mount /dev/disk/by-id/scsi-36fce33c100a983220ca25b9000000040 /netwatcher/fsdata</t>
  </si>
  <si>
    <t>mount /dev/disk/by-id/scsi-36fce33c100a983220ca2742600000041 /netwatcher/fsdata1</t>
  </si>
  <si>
    <t>IRPMAPP3:~ # ll /dev/disk/by-id/</t>
  </si>
  <si>
    <t>lrwxrwxrwx 1 root root  9 Jun 11 22:00 edd-int13_dev80 -&gt; ../../sda</t>
  </si>
  <si>
    <t>lrwxrwxrwx 1 root root 10 Jun 11 22:00 edd-int13_dev80-part1 -&gt; ../../sda1</t>
  </si>
  <si>
    <t>lrwxrwxrwx 1 root root 10 Jun 11 22:00 edd-int13_dev80-part2 -&gt; ../../sda2</t>
  </si>
  <si>
    <t>lrwxrwxrwx 1 root root  9 Jun 11 21:59 scsi-36101b5442bcc700020d0a0d11fd9d59b -&gt; ../../sda</t>
  </si>
  <si>
    <t>lrwxrwxrwx 1 root root 10 Jun 11 21:59 scsi-36101b5442bcc700020d0a0d11fd9d59b-part1 -&gt; ../../sda1</t>
  </si>
  <si>
    <t>lrwxrwxrwx 1 root root 10 Jun 11 21:59 scsi-36101b5442bcc700020d0a0d11fd9d59b-part2 -&gt; ../../sda2</t>
  </si>
  <si>
    <t>lrwxrwxrwx 1 root root  9 Jun 13 14:22 scsi-36fce33c100a983220c9e0aa600000030 -&gt; ../../sdb</t>
  </si>
  <si>
    <t>lrwxrwxrwx 1 root root  9 Jun 13 14:22 scsi-36fce33c100a983220c9e408c00000031 -&gt; ../../sdc</t>
  </si>
  <si>
    <t>lrwxrwxrwx 1 root root  9 Jun 13 14:22 scsi-36fce33c100a983220c9e6b6000000032 -&gt; ../../sdd</t>
  </si>
  <si>
    <t>lrwxrwxrwx 1 root root  9 Jun 13 14:22 scsi-36fce33c100a983220ca1a2930000003a -&gt; ../../sde</t>
  </si>
  <si>
    <t>lrwxrwxrwx 1 root root  9 Jun 13 14:22 scsi-36fce33c100a983220ca1cba10000003b -&gt; ../../sdf</t>
  </si>
  <si>
    <t>lrwxrwxrwx 1 root root  9 Jun 13 14:22 scsi-36fce33c100a983220ca1e39d0000003c -&gt; ../../sdg</t>
  </si>
  <si>
    <t>lrwxrwxrwx 1 root root  9 Jun 13 14:22 scsi-36fce33c100a983220ca1fcec0000003d -&gt; ../../sdh</t>
  </si>
  <si>
    <t>lrwxrwxrwx 1 root root  9 Jun 13 14:22 scsi-36fce33c100a983220ca219dd0000003e -&gt; ../../sdi</t>
  </si>
  <si>
    <t>lrwxrwxrwx 1 root root  9 Jun 13 14:22 scsi-36fce33c100a983220ca23ee00000003f -&gt; ../../sdj</t>
  </si>
  <si>
    <t>lrwxrwxrwx 1 root root  9 Jun 13 14:22 scsi-36fce33c100a983220ca25b9000000040 -&gt; ../../sdk</t>
  </si>
  <si>
    <t>lrwxrwxrwx 1 root root  9 Jun 13 14:22 scsi-36fce33c100a983220ca2742600000041 -&gt; ../../sdl</t>
  </si>
  <si>
    <t>lrwxrwxrwx 1 root root  9 Jun 13 14:22 scsi-36fce33c100a983220ca295dc00000042 -&gt; ../../sdm</t>
  </si>
  <si>
    <t>lrwxrwxrwx 1 root root  9 Jun 13 14:22 scsi-36fce33c100a983220ca2bb8700000043 -&gt; ../../sdn</t>
  </si>
  <si>
    <t>lrwxrwxrwx 1 root root  9 Jun 13 14:22 scsi-36fce33c100a983220ca2d4c000000044 -&gt; ../../sdo</t>
  </si>
  <si>
    <t>lrwxrwxrwx 1 root root  9 Jun 13 14:22 scsi-36fce33c100a983220ca2f21c00000045 -&gt; ../../sdp</t>
  </si>
  <si>
    <t>lrwxrwxrwx 1 root root  9 Jun 13 14:22 scsi-36fce33c100a983220ca31c2100000046 -&gt; ../../sdq</t>
  </si>
  <si>
    <t>lrwxrwxrwx 1 root root  9 Jun 13 14:22 scsi-36fce33c100a983220ca349ca00000047 -&gt; ../../sdr</t>
  </si>
  <si>
    <t>lrwxrwxrwx 1 root root  9 Jun 13 14:22 scsi-36fce33c100a983220ca3761200000048 -&gt; ../../sds</t>
  </si>
  <si>
    <t>lrwxrwxrwx 1 root root  9 Jun 13 14:22 scsi-36fce33c100a983220ca3a5bb00000049 -&gt; ../../sdt</t>
  </si>
  <si>
    <t>lrwxrwxrwx 1 root root  9 Jun 13 14:22 scsi-36fce33c100a983220ca3c9430000004a -&gt; ../../sdu</t>
  </si>
  <si>
    <t xml:space="preserve">IRPMAPP3:~ # </t>
  </si>
  <si>
    <t>IRPMAPP4</t>
    <phoneticPr fontId="4" type="noConversion"/>
  </si>
  <si>
    <t xml:space="preserve">IRPMAPP4:~&gt; </t>
  </si>
  <si>
    <t>IRPMAPP4:~&gt; pmpadmin status ALL</t>
  </si>
  <si>
    <t>IRPMAPP4:~&gt; su - root</t>
  </si>
  <si>
    <t>IRPMAPP4:~ # df -h</t>
  </si>
  <si>
    <t>devtmpfs              190G  124K  190G   1% /dev</t>
  </si>
  <si>
    <t xml:space="preserve">IRPMAPP4:~ # more /etc/init.d/after.local </t>
  </si>
  <si>
    <t>mount /dev/disk/by-id/scsi-36fce33c100a983220ca295dc00000042 /opt/netwatcher</t>
  </si>
  <si>
    <t>mount /dev/disk/by-id/scsi-36fce33c100a983220ca2bb8700000043 /netwatcher/backup</t>
  </si>
  <si>
    <t>mount /dev/disk/by-id/scsi-36fce33c100a983220ca2d4c000000044 /netwatcher/fsdata</t>
  </si>
  <si>
    <t>mount /dev/disk/by-id/scsi-36fce33c100a983220ca2f21c00000045 /netwatcher/fsdata1</t>
  </si>
  <si>
    <t xml:space="preserve">IRPMAPP4:~ # </t>
  </si>
  <si>
    <t>IRPMAPP4:~ # ll /dev/disk/by-id/</t>
  </si>
  <si>
    <t>lrwxrwxrwx 1 root root  9 Jun 27 12:13 edd-int13_dev80 -&gt; ../../sda</t>
  </si>
  <si>
    <t>lrwxrwxrwx 1 root root 10 Jun 27 12:13 edd-int13_dev80-part1 -&gt; ../../sda1</t>
  </si>
  <si>
    <t>lrwxrwxrwx 1 root root 10 Jun 27 12:13 edd-int13_dev80-part2 -&gt; ../../sda2</t>
  </si>
  <si>
    <t>lrwxrwxrwx 1 root root  9 Jun 27 12:12 scsi-36101b5442bcc700020d0951412021fdf -&gt; ../../sda</t>
  </si>
  <si>
    <t>lrwxrwxrwx 1 root root 10 Jun 27 12:12 scsi-36101b5442bcc700020d0951412021fdf-part1 -&gt; ../../sda1</t>
  </si>
  <si>
    <t>lrwxrwxrwx 1 root root 10 Jun 27 12:12 scsi-36101b5442bcc700020d0951412021fdf-part2 -&gt; ../../sda2</t>
  </si>
  <si>
    <t>IRPMAPP5</t>
    <phoneticPr fontId="4" type="noConversion"/>
  </si>
  <si>
    <t>IRPMAPP5:~&gt; pmpadmin status ALL</t>
  </si>
  <si>
    <t xml:space="preserve">IRPMAPP5:~&gt; </t>
  </si>
  <si>
    <t>IRPMAPP5:~&gt; su - root</t>
  </si>
  <si>
    <t>IRPMAPP5:~ # df -h</t>
  </si>
  <si>
    <t>/dev/sdq              197G   22G  166G  12% /opt/netwatcher</t>
  </si>
  <si>
    <t>/dev/sdr               99G   12G   83G  12% /netwatcher/backup</t>
  </si>
  <si>
    <t>/dev/sds              296G   67G  214G  24% /netwatcher/fsdata</t>
  </si>
  <si>
    <t>/dev/sdt              886G   62G  780G   8% /netwatcher/fsdata1</t>
  </si>
  <si>
    <t xml:space="preserve">IRPMAPP5:~ # more /etc/init.d/after.local </t>
  </si>
  <si>
    <t>mount /dev/disk/by-id/scsi-36fce33c100a983220ca31c2100000046 /opt/netwatcher</t>
  </si>
  <si>
    <t>mount /dev/disk/by-id/scsi-36fce33c100a983220ca349ca00000047 /netwatcher/backup</t>
  </si>
  <si>
    <t>mount /dev/disk/by-id/scsi-36fce33c100a983220ca3761200000048 /netwatcher/fsdata</t>
  </si>
  <si>
    <t>mount /dev/disk/by-id/scsi-36fce33c100a983220ca3a5bb00000049 /netwatcher/fsdata1</t>
  </si>
  <si>
    <t xml:space="preserve">IRPMAPP5:~ # </t>
  </si>
  <si>
    <t>IRPMAPP5:~ # ll /dev/disk/by-id/</t>
  </si>
  <si>
    <t>lrwxrwxrwx 1 root root  9 Jun 11 21:59 scsi-36101b5442bcc700020d09ebf1dd5bf48 -&gt; ../../sda</t>
  </si>
  <si>
    <t>lrwxrwxrwx 1 root root 10 Jun 11 21:59 scsi-36101b5442bcc700020d09ebf1dd5bf48-part1 -&gt; ../../sda1</t>
  </si>
  <si>
    <t>lrwxrwxrwx 1 root root 10 Jun 11 21:59 scsi-36101b5442bcc700020d09ebf1dd5bf48-part2 -&gt; ../../sda2</t>
  </si>
  <si>
    <t>lrwxrwxrwx 1 root root  9 Jun 13 14:23 scsi-36fce33c100a983220c9e0aa600000030 -&gt; ../../sdb</t>
  </si>
  <si>
    <t>lrwxrwxrwx 1 root root  9 Jun 13 14:23 scsi-36fce33c100a983220c9e408c00000031 -&gt; ../../sdc</t>
  </si>
  <si>
    <t>lrwxrwxrwx 1 root root  9 Jun 13 14:23 scsi-36fce33c100a983220c9e6b6000000032 -&gt; ../../sdd</t>
  </si>
  <si>
    <t>lrwxrwxrwx 1 root root  9 Jun 13 14:23 scsi-36fce33c100a983220ca1a2930000003a -&gt; ../../sde</t>
  </si>
  <si>
    <t>lrwxrwxrwx 1 root root  9 Jun 13 14:23 scsi-36fce33c100a983220ca1cba10000003b -&gt; ../../sdf</t>
  </si>
  <si>
    <t>lrwxrwxrwx 1 root root  9 Jun 13 14:23 scsi-36fce33c100a983220ca1e39d0000003c -&gt; ../../sdg</t>
  </si>
  <si>
    <t>lrwxrwxrwx 1 root root  9 Jun 13 14:23 scsi-36fce33c100a983220ca1fcec0000003d -&gt; ../../sdh</t>
  </si>
  <si>
    <t>lrwxrwxrwx 1 root root  9 Jun 13 14:23 scsi-36fce33c100a983220ca219dd0000003e -&gt; ../../sdi</t>
  </si>
  <si>
    <t>lrwxrwxrwx 1 root root  9 Jun 13 14:23 scsi-36fce33c100a983220ca23ee00000003f -&gt; ../../sdj</t>
  </si>
  <si>
    <t>lrwxrwxrwx 1 root root  9 Jun 13 14:23 scsi-36fce33c100a983220ca25b9000000040 -&gt; ../../sdk</t>
  </si>
  <si>
    <t>lrwxrwxrwx 1 root root  9 Jun 13 14:23 scsi-36fce33c100a983220ca2742600000041 -&gt; ../../sdl</t>
  </si>
  <si>
    <t>lrwxrwxrwx 1 root root  9 Jun 13 14:23 scsi-36fce33c100a983220ca295dc00000042 -&gt; ../../sdm</t>
  </si>
  <si>
    <t>lrwxrwxrwx 1 root root  9 Jun 13 14:23 scsi-36fce33c100a983220ca2bb8700000043 -&gt; ../../sdn</t>
  </si>
  <si>
    <t>lrwxrwxrwx 1 root root  9 Jun 13 14:23 scsi-36fce33c100a983220ca2d4c000000044 -&gt; ../../sdo</t>
  </si>
  <si>
    <t>lrwxrwxrwx 1 root root  9 Jun 13 14:23 scsi-36fce33c100a983220ca2f21c00000045 -&gt; ../../sdp</t>
  </si>
  <si>
    <t>lrwxrwxrwx 1 root root  9 Jun 13 14:23 scsi-36fce33c100a983220ca31c2100000046 -&gt; ../../sdq</t>
  </si>
  <si>
    <t>lrwxrwxrwx 1 root root  9 Jun 13 14:23 scsi-36fce33c100a983220ca349ca00000047 -&gt; ../../sdr</t>
  </si>
  <si>
    <t>lrwxrwxrwx 1 root root  9 Jun 13 14:23 scsi-36fce33c100a983220ca3761200000048 -&gt; ../../sds</t>
  </si>
  <si>
    <t>lrwxrwxrwx 1 root root  9 Jun 13 14:23 scsi-36fce33c100a983220ca3a5bb00000049 -&gt; ../../sdt</t>
  </si>
  <si>
    <t>lrwxrwxrwx 1 root root  9 Jun 13 14:23 scsi-36fce33c100a983220ca3c9430000004a -&gt; ../../sdu</t>
  </si>
  <si>
    <t>IRPMAPP6:~&gt; pmpadmin status ALL</t>
  </si>
  <si>
    <t xml:space="preserve">IRPMAPP6:~&gt; </t>
  </si>
  <si>
    <t>IRPMAPP6:~&gt; su - root</t>
  </si>
  <si>
    <t>IRPMAPP6:~ # df -h</t>
  </si>
  <si>
    <t>/dev/sda2             1.1T   23G  961G   3% /</t>
  </si>
  <si>
    <t>devtmpfs              190G  216K  190G   1% /dev</t>
  </si>
  <si>
    <t>/dev/sdb              197G   22G  166G  12% /opt/netwatcher</t>
  </si>
  <si>
    <t>/dev/sdc               99G   11G   83G  12% /netwatcher/backup</t>
  </si>
  <si>
    <t>/dev/sdd              296G   67G  214G  24% /netwatcher/fsdata</t>
  </si>
  <si>
    <t>/dev/sdx              886G   61G  781G   8% /netwatcher/fsdata1</t>
  </si>
  <si>
    <t xml:space="preserve">IRPMAPP6:~ # </t>
  </si>
  <si>
    <t xml:space="preserve">IRPMAPP6:~ # more /etc/init.d/after.local </t>
  </si>
  <si>
    <t>mount /dev/disk/by-id/scsi-36fce33c100a983220c9e0aa600000030 /opt/netwatcher</t>
  </si>
  <si>
    <t>mount /dev/disk/by-id/scsi-36fce33c100a983220c9e408c00000031 /netwatcher/backup</t>
  </si>
  <si>
    <t>mount /dev/disk/by-id/scsi-36fce33c100a983220c9e6b6000000032 /netwatcher/fsdata</t>
  </si>
  <si>
    <t>mount /dev/disk/by-id/scsi-36fce33c100a983220ca3c9430000004a /netwatcher/fsdata1</t>
  </si>
  <si>
    <t>IRPMAPP6:~ # ll /dev/disk/by-id/</t>
  </si>
  <si>
    <t>lrwxrwxrwx 1 root root  9 Jun 11 16:40 edd-int13_dev80 -&gt; ../../sda</t>
  </si>
  <si>
    <t>lrwxrwxrwx 1 root root 10 Jun 11 16:40 edd-int13_dev80-part1 -&gt; ../../sda1</t>
  </si>
  <si>
    <t>lrwxrwxrwx 1 root root 10 Jun 11 16:40 edd-int13_dev80-part2 -&gt; ../../sda2</t>
  </si>
  <si>
    <t>lrwxrwxrwx 1 root root  9 Jun 11 16:39 scsi-36101b5442bcc700020d098d61404489c -&gt; ../../sda</t>
  </si>
  <si>
    <t>lrwxrwxrwx 1 root root 10 Jun 11 16:39 scsi-36101b5442bcc700020d098d61404489c-part1 -&gt; ../../sda1</t>
  </si>
  <si>
    <t>lrwxrwxrwx 1 root root 10 Jun 11 16:39 scsi-36101b5442bcc700020d098d61404489c-part2 -&gt; ../../sda2</t>
  </si>
  <si>
    <t>lrwxrwxrwx 1 root root  9 Jun 13 14:23 scsi-36fce33c100a983220c9e8ebc00000033 -&gt; ../../sde</t>
  </si>
  <si>
    <t>lrwxrwxrwx 1 root root  9 Jun 13 14:23 scsi-36fce33c100a983220c9ecc9000000034 -&gt; ../../sdf</t>
  </si>
  <si>
    <t>lrwxrwxrwx 1 root root  9 Jun 13 14:23 scsi-36fce33c100a983220c9ef66e00000035 -&gt; ../../sdg</t>
  </si>
  <si>
    <t>lrwxrwxrwx 1 root root  9 Jun 13 14:23 scsi-36fce33c100a983220ca1a2930000003a -&gt; ../../sdh</t>
  </si>
  <si>
    <t>lrwxrwxrwx 1 root root  9 Jun 13 14:23 scsi-36fce33c100a983220ca1cba10000003b -&gt; ../../sdi</t>
  </si>
  <si>
    <t>lrwxrwxrwx 1 root root  9 Jun 13 14:23 scsi-36fce33c100a983220ca1e39d0000003c -&gt; ../../sdj</t>
  </si>
  <si>
    <t>lrwxrwxrwx 1 root root  9 Jun 13 14:23 scsi-36fce33c100a983220ca1fcec0000003d -&gt; ../../sdk</t>
  </si>
  <si>
    <t>lrwxrwxrwx 1 root root  9 Jun 13 14:23 scsi-36fce33c100a983220ca219dd0000003e -&gt; ../../sdl</t>
  </si>
  <si>
    <t>lrwxrwxrwx 1 root root  9 Jun 13 14:23 scsi-36fce33c100a983220ca23ee00000003f -&gt; ../../sdm</t>
  </si>
  <si>
    <t>lrwxrwxrwx 1 root root  9 Jun 13 14:23 scsi-36fce33c100a983220ca25b9000000040 -&gt; ../../sdn</t>
  </si>
  <si>
    <t>lrwxrwxrwx 1 root root  9 Jun 13 14:23 scsi-36fce33c100a983220ca2742600000041 -&gt; ../../sdo</t>
  </si>
  <si>
    <t>lrwxrwxrwx 1 root root  9 Jun 13 14:23 scsi-36fce33c100a983220ca295dc00000042 -&gt; ../../sdp</t>
  </si>
  <si>
    <t>lrwxrwxrwx 1 root root  9 Jun 13 14:23 scsi-36fce33c100a983220ca2bb8700000043 -&gt; ../../sdq</t>
  </si>
  <si>
    <t>lrwxrwxrwx 1 root root  9 Jun 13 14:23 scsi-36fce33c100a983220ca2d4c000000044 -&gt; ../../sdr</t>
  </si>
  <si>
    <t>lrwxrwxrwx 1 root root  9 Jun 13 14:23 scsi-36fce33c100a983220ca2f21c00000045 -&gt; ../../sds</t>
  </si>
  <si>
    <t>lrwxrwxrwx 1 root root  9 Jun 13 14:23 scsi-36fce33c100a983220ca31c2100000046 -&gt; ../../sdt</t>
  </si>
  <si>
    <t>lrwxrwxrwx 1 root root  9 Jun 13 14:23 scsi-36fce33c100a983220ca349ca00000047 -&gt; ../../sdu</t>
  </si>
  <si>
    <t>lrwxrwxrwx 1 root root  9 Jun 13 14:23 scsi-36fce33c100a983220ca3761200000048 -&gt; ../../sdv</t>
  </si>
  <si>
    <t>lrwxrwxrwx 1 root root  9 Jun 13 14:23 scsi-36fce33c100a983220ca3a5bb00000049 -&gt; ../../sdw</t>
  </si>
  <si>
    <t>lrwxrwxrwx 1 root root  9 Jun 13 14:23 scsi-36fce33c100a983220ca3c9430000004a -&gt; ../../sdx</t>
  </si>
  <si>
    <t>IRPMDB1:~ # df -h</t>
  </si>
  <si>
    <t>/dev/sda2             212G   55G  146G  28% /</t>
  </si>
  <si>
    <t>devtmpfs              127G  280K  127G   1% /dev</t>
  </si>
  <si>
    <t>tmpfs                 125G   67G   59G  54% /dev/shm</t>
  </si>
  <si>
    <t>shmfs                 125G   67G   59G  54% /dev/shm</t>
  </si>
  <si>
    <t>/dev/sdb              197G   16G  172G   9% /opt/oracle</t>
  </si>
  <si>
    <t>/dev/sdc               99G   41G   54G  44% /opt/oracrs</t>
  </si>
  <si>
    <t>IRPMDB1:~ # more /etc/init.d/after.local</t>
  </si>
  <si>
    <t>sleep 5</t>
  </si>
  <si>
    <t>chown grid:asmadmin /dev/raw/raw1</t>
  </si>
  <si>
    <t>chmod 660 /dev/raw/raw1</t>
  </si>
  <si>
    <t>chown grid:dba /dev/raw/raw2</t>
  </si>
  <si>
    <t>chmod 660 /dev/raw/raw2</t>
  </si>
  <si>
    <t>#chown grid:dba /dev/raw/raw3</t>
  </si>
  <si>
    <t>#chmod 660 /dev/raw/raw3</t>
  </si>
  <si>
    <t>#chown grid:dba /dev/raw/raw4</t>
  </si>
  <si>
    <t>#chmod 660 /dev/raw/raw4</t>
  </si>
  <si>
    <t>chown grid:dba /dev/raw/raw5</t>
  </si>
  <si>
    <t>chmod 660 /dev/raw/raw5</t>
  </si>
  <si>
    <t>chown grid:dba /dev/raw/raw6</t>
  </si>
  <si>
    <t>chmod 660 /dev/raw/raw6</t>
  </si>
  <si>
    <t>chown grid:dba /dev/raw/raw7</t>
  </si>
  <si>
    <t>chmod 660 /dev/raw/raw7</t>
  </si>
  <si>
    <t>chown grid:dba /dev/raw/raw8</t>
  </si>
  <si>
    <t>chmod 660 /dev/raw/raw8</t>
  </si>
  <si>
    <t>chown grid:dba /dev/raw/raw9</t>
  </si>
  <si>
    <t>chmod 660 /dev/raw/raw9</t>
  </si>
  <si>
    <t>chown grid:dba /dev/raw/raw10</t>
  </si>
  <si>
    <t>chmod 660 /dev/raw/raw10</t>
  </si>
  <si>
    <t>chown grid:dba /dev/raw/raw11</t>
  </si>
  <si>
    <t>chmod 660 /dev/raw/raw11</t>
  </si>
  <si>
    <t>chown grid:dba /dev/raw/raw12</t>
  </si>
  <si>
    <t>chmod 660 /dev/raw/raw12</t>
  </si>
  <si>
    <t>chown grid:dba /dev/raw/raw13</t>
  </si>
  <si>
    <t>chmod 660 /dev/raw/raw13</t>
  </si>
  <si>
    <t>chown grid:dba /dev/raw/raw14</t>
  </si>
  <si>
    <t>chmod 660 /dev/raw/raw14</t>
  </si>
  <si>
    <t>chown grid:dba /dev/raw/raw15</t>
  </si>
  <si>
    <t>chmod 660 /dev/raw/raw15</t>
  </si>
  <si>
    <t>chown grid:dba /dev/raw/raw16</t>
  </si>
  <si>
    <t>chmod 660 /dev/raw/raw16</t>
  </si>
  <si>
    <t>chown grid:dba /dev/raw/raw17</t>
  </si>
  <si>
    <t>chmod 660 /dev/raw/raw17</t>
  </si>
  <si>
    <t>chown grid:dba /dev/raw/raw18</t>
  </si>
  <si>
    <t>chmod 660 /dev/raw/raw18</t>
  </si>
  <si>
    <t>chown grid:dba /dev/raw/raw19</t>
  </si>
  <si>
    <t>chmod 660 /dev/raw/raw19</t>
  </si>
  <si>
    <t>chown grid:dba /dev/raw/raw20</t>
  </si>
  <si>
    <t>chmod 660 /dev/raw/raw20</t>
  </si>
  <si>
    <t>IRPMDB1:~ # more /etc/init.d/boot.local</t>
  </si>
  <si>
    <t>#! /bin/sh</t>
  </si>
  <si>
    <t>#</t>
  </si>
  <si>
    <t># Copyright (c) 2002 SuSE Linux AG Nuernberg, Germany.  All rights reserved.</t>
  </si>
  <si>
    <t># Author: Werner Fink &lt;werner@suse.de&gt;, 1996</t>
  </si>
  <si>
    <t>#         Burchard Steinbild, 1996</t>
  </si>
  <si>
    <t># /etc/init.d/boot.local</t>
  </si>
  <si>
    <t># script with local commands to be executed from init on system startup</t>
  </si>
  <si>
    <t># Here you should add things, that should happen directly after booting</t>
  </si>
  <si>
    <t># before we're going to the first run level.</t>
  </si>
  <si>
    <t>mount /dev/disk/by-id/scsi-36fce33c100a98322050f0c8800000014 /opt/oracle</t>
  </si>
  <si>
    <t>mount /dev/disk/by-id/scsi-36fce33c100a98322050f27c500000015 /opt/oracrs</t>
  </si>
  <si>
    <t>modprobe raw</t>
  </si>
  <si>
    <t>raw /dev/raw/raw1 /dev/disk/by-id/scsi-36fce33c100a983220510002c00000019</t>
  </si>
  <si>
    <t>raw /dev/raw/raw2 /dev/disk/by-id/scsi-36fce33c100a98322050fea6500000018</t>
  </si>
  <si>
    <t>#raw /dev/raw/raw3 /dev/sdb</t>
  </si>
  <si>
    <t>#raw /dev/raw/raw4 /dev/sdc</t>
  </si>
  <si>
    <t>raw /dev/raw/raw5 /dev/disk/by-id/scsi-36fce33c100a983220510461b0000001c</t>
  </si>
  <si>
    <t xml:space="preserve">raw /dev/raw/raw6 /dev/disk/by-id/scsi-36fce33c100a98322051036280000001b </t>
  </si>
  <si>
    <t>raw /dev/raw/raw7 /dev/disk/by-id/scsi-36fce33c100a98322051026700000001a</t>
  </si>
  <si>
    <t>raw /dev/raw/raw8 /dev/disk/by-id/scsi-36fce33c100a9832205112d1b00000025</t>
  </si>
  <si>
    <t xml:space="preserve">raw /dev/raw/raw9 /dev/disk/by-id/scsi-36fce33c100a9832205111a3500000024 </t>
  </si>
  <si>
    <t xml:space="preserve">raw /dev/raw/raw10 /dev/disk/by-id/scsi-36fce33c100a98322051108a300000023 </t>
  </si>
  <si>
    <t xml:space="preserve">raw /dev/raw/raw11 /dev/disk/by-id/scsi-36fce33c100a983220510e75900000022 </t>
  </si>
  <si>
    <t xml:space="preserve">raw /dev/raw/raw12 /dev/disk/by-id/scsi-36fce33c100a983220510ce3f00000021 </t>
  </si>
  <si>
    <t xml:space="preserve">raw /dev/raw/raw13 /dev/disk/by-id/scsi-36fce33c100a983220510bcb400000020 </t>
  </si>
  <si>
    <t xml:space="preserve">raw /dev/raw/raw14 /dev/disk/by-id/scsi-36fce33c100a9832205109b990000001f </t>
  </si>
  <si>
    <t xml:space="preserve">raw /dev/raw/raw15 /dev/disk/by-id/scsi-36fce33c100a9832205108b930000001e </t>
  </si>
  <si>
    <t xml:space="preserve">raw /dev/raw/raw16 /dev/disk/by-id/scsi-36fce33c100a983220511b70d00000029 </t>
  </si>
  <si>
    <t xml:space="preserve">raw /dev/raw/raw17 /dev/disk/by-id/scsi-36fce33c100a98322051173ed00000028 </t>
  </si>
  <si>
    <t xml:space="preserve">raw /dev/raw/raw18 /dev/disk/by-id/scsi-36fce33c100a983220511584400000027 </t>
  </si>
  <si>
    <t>raw /dev/raw/raw19 /dev/disk/by-id/scsi-36fce33c100a983220511475300000026</t>
  </si>
  <si>
    <t xml:space="preserve">raw /dev/raw/raw20 /dev/disk/by-id/scsi-36fce33c100a98322051079090000001d </t>
  </si>
  <si>
    <t>raw /dev/raw/raw21 /dev/disk/by-id/scsi-36fce33c100a983220cab1aa200000054</t>
  </si>
  <si>
    <t>raw /dev/raw/raw22 /dev/disk/by-id/scsi-36fce33c100a983220cab3f9700000055</t>
  </si>
  <si>
    <t>raw /dev/raw/raw23 /dev/disk/by-id/scsi-36fce33c100a983220cab502400000056</t>
  </si>
  <si>
    <t>raw /dev/raw/raw24 /dev/disk/by-id/scsi-36fce33c100a983220cab620500000057</t>
  </si>
  <si>
    <t>raw /dev/raw/raw25 /dev/disk/by-id/scsi-36fce33c100a983220cab95dc00000058</t>
  </si>
  <si>
    <t>raw /dev/raw/raw26 /dev/disk/by-id/scsi-36fce33c100a983220cac211b00000059</t>
  </si>
  <si>
    <t>raw /dev/raw/raw27 /dev/disk/by-id/scsi-36fce33c100a983220cac31380000005a</t>
  </si>
  <si>
    <t>raw /dev/raw/raw28 /dev/disk/by-id/scsi-36fce33c100a983220cac40210000005b</t>
  </si>
  <si>
    <t>raw /dev/raw/raw29 /dev/disk/by-id/scsi-36fce33c100a983220cac52550000005c</t>
  </si>
  <si>
    <t>raw /dev/raw/raw30 /dev/disk/by-id/scsi-36fce33c100a983220cac74360000005d</t>
  </si>
  <si>
    <t>raw /dev/raw/raw31 /dev/disk/by-id/scsi-36fce33c100a983220cad667400000061</t>
  </si>
  <si>
    <t>raw /dev/raw/raw32 /dev/disk/by-id/scsi-36fce33c100a983220cad7b8f00000062</t>
  </si>
  <si>
    <t>raw /dev/raw/raw33 /dev/disk/by-id/scsi-36fce33c100a983220cad8c7a00000063</t>
  </si>
  <si>
    <t>raw /dev/raw/raw34 /dev/disk/by-id/scsi-36fce33c100a983220cada41c00000064</t>
  </si>
  <si>
    <t>raw /dev/raw/raw35 /dev/disk/by-id/scsi-36fce33c100a983220cadc4e300000065</t>
  </si>
  <si>
    <t>chown grid:dba /dev/raw/raw21</t>
  </si>
  <si>
    <t>chmod 660 /dev/raw/raw21</t>
  </si>
  <si>
    <t>chown grid:dba /dev/raw/raw22</t>
  </si>
  <si>
    <t>chmod 660 /dev/raw/raw22</t>
  </si>
  <si>
    <t>chown grid:dba /dev/raw/raw23</t>
  </si>
  <si>
    <t>chmod 660 /dev/raw/raw23</t>
  </si>
  <si>
    <t>chown grid:dba /dev/raw/raw24</t>
  </si>
  <si>
    <t>chmod 660 /dev/raw/raw24</t>
  </si>
  <si>
    <t>chown grid:dba /dev/raw/raw25</t>
  </si>
  <si>
    <t>chmod 660 /dev/raw/raw25</t>
  </si>
  <si>
    <t>chown grid:dba /dev/raw/raw26</t>
  </si>
  <si>
    <t>chmod 660 /dev/raw/raw26</t>
  </si>
  <si>
    <t>chown grid:dba /dev/raw/raw27</t>
  </si>
  <si>
    <t>chmod 660 /dev/raw/raw27</t>
  </si>
  <si>
    <t>chown grid:dba /dev/raw/raw28</t>
  </si>
  <si>
    <t>chmod 660 /dev/raw/raw28</t>
  </si>
  <si>
    <t>chown grid:dba /dev/raw/raw29</t>
  </si>
  <si>
    <t>chmod 660 /dev/raw/raw29</t>
  </si>
  <si>
    <t>chown grid:dba /dev/raw/raw30</t>
  </si>
  <si>
    <t>chmod 660 /dev/raw/raw30</t>
  </si>
  <si>
    <t>chown grid:dba /dev/raw/raw31</t>
  </si>
  <si>
    <t>chmod 660 /dev/raw/raw31</t>
  </si>
  <si>
    <t>chown grid:dba /dev/raw/raw32</t>
  </si>
  <si>
    <t>chmod 660 /dev/raw/raw32</t>
  </si>
  <si>
    <t>chown grid:dba /dev/raw/raw33</t>
  </si>
  <si>
    <t>chmod 660 /dev/raw/raw33</t>
  </si>
  <si>
    <t>chown grid:dba /dev/raw/raw34</t>
  </si>
  <si>
    <t>chmod 660 /dev/raw/raw34</t>
  </si>
  <si>
    <t>chown grid:dba /dev/raw/raw35</t>
  </si>
  <si>
    <t>chmod 660 /dev/raw/raw35</t>
  </si>
  <si>
    <t xml:space="preserve">IRPMDB1:~ # </t>
  </si>
  <si>
    <t>IRPMDB1:~ # ll /dev/disk/by-id/</t>
  </si>
  <si>
    <t>lrwxrwxrwx 1 root root  9 Jun  3 00:17 edd-int13_dev80 -&gt; ../../sda</t>
  </si>
  <si>
    <t>lrwxrwxrwx 1 root root 10 Jun  3 00:17 edd-int13_dev80-part1 -&gt; ../../sda1</t>
  </si>
  <si>
    <t>lrwxrwxrwx 1 root root 10 Jun  3 00:17 edd-int13_dev80-part2 -&gt; ../../sda2</t>
  </si>
  <si>
    <t>lrwxrwxrwx 1 root root  9 Jun  3 00:17 scsi-36234567890abcde01de71c9d0bed1ab3 -&gt; ../../sda</t>
  </si>
  <si>
    <t>lrwxrwxrwx 1 root root 10 Jun  3 00:17 scsi-36234567890abcde01de71c9d0bed1ab3-part1 -&gt; ../../sda1</t>
  </si>
  <si>
    <t>lrwxrwxrwx 1 root root 10 Jun  3 00:17 scsi-36234567890abcde01de71c9d0bed1ab3-part2 -&gt; ../../sda2</t>
  </si>
  <si>
    <t>lrwxrwxrwx 1 root root  9 Jun  3 00:17 scsi-36fce33c100a98322050f0c8800000014 -&gt; ../../sdb</t>
  </si>
  <si>
    <t>lrwxrwxrwx 1 root root  9 Jun  3 00:17 scsi-36fce33c100a98322050f27c500000015 -&gt; ../../sdc</t>
  </si>
  <si>
    <t>lrwxrwxrwx 1 root root  9 Jun  3 00:17 scsi-36fce33c100a98322050fea6500000018 -&gt; ../../sdd</t>
  </si>
  <si>
    <t>lrwxrwxrwx 1 root root  9 Jun  3 00:17 scsi-36fce33c100a983220510002c00000019 -&gt; ../../sde</t>
  </si>
  <si>
    <t>lrwxrwxrwx 1 root root  9 Jun  3 00:17 scsi-36fce33c100a98322051026700000001a -&gt; ../../sdh</t>
  </si>
  <si>
    <t>lrwxrwxrwx 1 root root  9 Jun  3 00:17 scsi-36fce33c100a98322051036280000001b -&gt; ../../sdg</t>
  </si>
  <si>
    <t>lrwxrwxrwx 1 root root  9 Jun  3 00:17 scsi-36fce33c100a983220510461b0000001c -&gt; ../../sdf</t>
  </si>
  <si>
    <t>lrwxrwxrwx 1 root root  9 Jun  3 00:17 scsi-36fce33c100a98322051079090000001d -&gt; ../../sdu</t>
  </si>
  <si>
    <t>lrwxrwxrwx 1 root root  9 Jun  3 00:17 scsi-36fce33c100a9832205108b930000001e -&gt; ../../sdp</t>
  </si>
  <si>
    <t>lrwxrwxrwx 1 root root  9 Jun  3 00:17 scsi-36fce33c100a9832205109b990000001f -&gt; ../../sdo</t>
  </si>
  <si>
    <t>lrwxrwxrwx 1 root root  9 Jun  3 00:17 scsi-36fce33c100a983220510bcb400000020 -&gt; ../../sdn</t>
  </si>
  <si>
    <t>lrwxrwxrwx 1 root root  9 Jun  3 00:17 scsi-36fce33c100a983220510ce3f00000021 -&gt; ../../sdm</t>
  </si>
  <si>
    <t>lrwxrwxrwx 1 root root  9 Jun  3 00:17 scsi-36fce33c100a983220510e75900000022 -&gt; ../../sdl</t>
  </si>
  <si>
    <t>lrwxrwxrwx 1 root root  9 Jun  3 00:17 scsi-36fce33c100a98322051108a300000023 -&gt; ../../sdk</t>
  </si>
  <si>
    <t>lrwxrwxrwx 1 root root  9 Jun  3 00:17 scsi-36fce33c100a9832205111a3500000024 -&gt; ../../sdj</t>
  </si>
  <si>
    <t>lrwxrwxrwx 1 root root  9 Jun  3 00:17 scsi-36fce33c100a9832205112d1b00000025 -&gt; ../../sdi</t>
  </si>
  <si>
    <t>lrwxrwxrwx 1 root root  9 Jun  3 00:17 scsi-36fce33c100a983220511475300000026 -&gt; ../../sdt</t>
  </si>
  <si>
    <t>lrwxrwxrwx 1 root root  9 Jun  3 00:17 scsi-36fce33c100a983220511584400000027 -&gt; ../../sds</t>
  </si>
  <si>
    <t>lrwxrwxrwx 1 root root  9 Jun  3 00:17 scsi-36fce33c100a98322051173ed00000028 -&gt; ../../sdr</t>
  </si>
  <si>
    <t>lrwxrwxrwx 1 root root  9 Jun  3 00:17 scsi-36fce33c100a983220511b70d00000029 -&gt; ../../sdq</t>
  </si>
  <si>
    <t>lrwxrwxrwx 1 root root  9 Jun 14 14:26 scsi-36fce33c100a983220cab1aa200000054 -&gt; ../../sdv</t>
  </si>
  <si>
    <t>lrwxrwxrwx 1 root root  9 Jun 14 14:26 scsi-36fce33c100a983220cab3f9700000055 -&gt; ../../sdw</t>
  </si>
  <si>
    <t>lrwxrwxrwx 1 root root  9 Jun 14 14:26 scsi-36fce33c100a983220cab502400000056 -&gt; ../../sdx</t>
  </si>
  <si>
    <t>lrwxrwxrwx 1 root root  9 Jun 14 14:26 scsi-36fce33c100a983220cab620500000057 -&gt; ../../sdy</t>
  </si>
  <si>
    <t>lrwxrwxrwx 1 root root  9 Jun 14 14:26 scsi-36fce33c100a983220cab95dc00000058 -&gt; ../../sdz</t>
  </si>
  <si>
    <t>lrwxrwxrwx 1 root root 10 Jun 14 14:26 scsi-36fce33c100a983220cac211b00000059 -&gt; ../../sdaa</t>
  </si>
  <si>
    <t>lrwxrwxrwx 1 root root 10 Jun 14 14:26 scsi-36fce33c100a983220cac31380000005a -&gt; ../../sdab</t>
  </si>
  <si>
    <t>lrwxrwxrwx 1 root root 10 Jun 14 14:26 scsi-36fce33c100a983220cac40210000005b -&gt; ../../sdac</t>
  </si>
  <si>
    <t>lrwxrwxrwx 1 root root 10 Jun 14 14:26 scsi-36fce33c100a983220cac52550000005c -&gt; ../../sdad</t>
  </si>
  <si>
    <t>lrwxrwxrwx 1 root root 10 Jun 14 14:26 scsi-36fce33c100a983220cac74360000005d -&gt; ../../sdae</t>
  </si>
  <si>
    <t>lrwxrwxrwx 1 root root 10 Jun 14 14:26 scsi-36fce33c100a983220cad1d3f0000005e -&gt; ../../sdaf</t>
  </si>
  <si>
    <t>lrwxrwxrwx 1 root root 10 Jun 14 14:26 scsi-36fce33c100a983220cad34490000005f -&gt; ../../sdag</t>
  </si>
  <si>
    <t>lrwxrwxrwx 1 root root 10 Jun 14 14:26 scsi-36fce33c100a983220cad43fa00000060 -&gt; ../../sdah</t>
  </si>
  <si>
    <t>lrwxrwxrwx 1 root root 10 Jun 14 14:26 scsi-36fce33c100a983220cad667400000061 -&gt; ../../sdai</t>
  </si>
  <si>
    <t>lrwxrwxrwx 1 root root 10 Jun 14 14:26 scsi-36fce33c100a983220cad7b8f00000062 -&gt; ../../sdaj</t>
  </si>
  <si>
    <t>lrwxrwxrwx 1 root root 10 Jun 14 14:26 scsi-36fce33c100a983220cad8c7a00000063 -&gt; ../../sdak</t>
  </si>
  <si>
    <t>lrwxrwxrwx 1 root root 10 Jun 14 14:26 scsi-36fce33c100a983220cada41c00000064 -&gt; ../../sdal</t>
  </si>
  <si>
    <t>lrwxrwxrwx 1 root root 10 Jun 14 14:26 scsi-36fce33c100a983220cadc4e300000065 -&gt; ../../sdam</t>
  </si>
  <si>
    <t>IRPMDB1:~ # su - grid</t>
  </si>
  <si>
    <t>grid@IRPMDB1:~&gt; asmcmd lsdg</t>
  </si>
  <si>
    <t>State    Type    Rebal  Sector  Block       AU  Total_MB   Free_MB  Req_mir_free_MB  Usable_file_MB  Offline_disks  Voting_files  Name</t>
  </si>
  <si>
    <t>MOUNTED  EXTERN  N         512   4096  1048576  23186432   2373957                0         2373957              0             N  DATA/</t>
  </si>
  <si>
    <t>MOUNTED  EXTERN  N         512   4096  1048576  26078208  25638016                0        25638016              0             N  DATA1/</t>
  </si>
  <si>
    <t>MOUNTED  EXTERN  N         512   4096  1048576    512000    468078                0          468078              0             N  DATA_SELF/</t>
  </si>
  <si>
    <t>MOUNTED  EXTERN  N         512   4096  1048576      2048      1652                0            1652              0             Y  OCR/</t>
  </si>
  <si>
    <t>MOUNTED  EXTERN  N         512   4096  1048576    204800    180096                0          180096              0             N  REDO/</t>
  </si>
  <si>
    <t>MOUNTED  EXTERN  N         512   4096  1048576    102400    101686                0          101686              0             N  REDO_SELF/</t>
  </si>
  <si>
    <t xml:space="preserve">grid@IRPMDB1:~&gt; </t>
  </si>
  <si>
    <t>grid@IRPMDB1:~&gt; exit</t>
  </si>
  <si>
    <t>logout</t>
  </si>
  <si>
    <t>IRPMDB2:~ # df -h</t>
  </si>
  <si>
    <t>/dev/sda2             212G   63G  139G  31% /</t>
  </si>
  <si>
    <t>devtmpfs              127G  292K  127G   1% /dev</t>
  </si>
  <si>
    <t>tmpfs                 117G   71G   47G  60% /dev/shm</t>
  </si>
  <si>
    <t>shmfs                 117G   71G   47G  60% /dev/shm</t>
  </si>
  <si>
    <t>/dev/sdb              197G   16G  171G   9% /opt/oracle</t>
  </si>
  <si>
    <t>/dev/sdc               99G   24G   70G  26% /opt/oracrs</t>
  </si>
  <si>
    <t xml:space="preserve">IRPMDB2:~ # more /etc/init.d/after.local </t>
  </si>
  <si>
    <t xml:space="preserve">IRPMDB2:~ #  </t>
  </si>
  <si>
    <t xml:space="preserve">IRPMDB2:~ # </t>
  </si>
  <si>
    <t>IRPMDB2:~ # more /etc/init.d/boot.local</t>
  </si>
  <si>
    <t>mount /dev/disk/by-id/scsi-36fce33c100a98322050fb29c00000016 /opt/oracle</t>
  </si>
  <si>
    <t>mount /dev/disk/by-id/scsi-36fce33c100a98322050fcd5100000017 /opt/oracrs</t>
  </si>
  <si>
    <t xml:space="preserve">raw /dev/raw/raw1 /dev/disk/by-id/scsi-36fce33c100a983220510002c00000019 </t>
  </si>
  <si>
    <t xml:space="preserve">raw /dev/raw/raw2 /dev/disk/by-id/scsi-36fce33c100a98322050fea6500000018 </t>
  </si>
  <si>
    <t xml:space="preserve">raw /dev/raw/raw5 /dev/disk/by-id/scsi-36fce33c100a983220510461b0000001c </t>
  </si>
  <si>
    <t xml:space="preserve">raw /dev/raw/raw7 /dev/disk/by-id/scsi-36fce33c100a98322051026700000001a </t>
  </si>
  <si>
    <t xml:space="preserve">raw /dev/raw/raw8 /dev/disk/by-id/scsi-36fce33c100a9832205112d1b00000025 </t>
  </si>
  <si>
    <t xml:space="preserve">raw /dev/raw/raw19 /dev/disk/by-id/scsi-36fce33c100a983220511475300000026 </t>
  </si>
  <si>
    <t>IRPMDB2:~ # ll /dev/disk/by-id/</t>
  </si>
  <si>
    <t>lrwxrwxrwx 1 root root  9 Jun  2 21:57 scsi-36234567890abcde01de85f3c1238217d -&gt; ../../sda</t>
  </si>
  <si>
    <t>lrwxrwxrwx 1 root root 10 Jun  2 21:57 scsi-36234567890abcde01de85f3c1238217d-part1 -&gt; ../../sda1</t>
  </si>
  <si>
    <t>lrwxrwxrwx 1 root root 10 Jun  2 21:57 scsi-36234567890abcde01de85f3c1238217d-part2 -&gt; ../../sda2</t>
  </si>
  <si>
    <t>lrwxrwxrwx 1 root root  9 Jun  2 21:57 scsi-36fce33c100a98322050fb29c00000016 -&gt; ../../sdb</t>
  </si>
  <si>
    <t>lrwxrwxrwx 1 root root  9 Jun  2 21:57 scsi-36fce33c100a98322050fcd5100000017 -&gt; ../../sdc</t>
  </si>
  <si>
    <t>lrwxrwxrwx 1 root root  9 Jun  2 21:57 scsi-36fce33c100a98322050fea6500000018 -&gt; ../../sdd</t>
  </si>
  <si>
    <t>lrwxrwxrwx 1 root root  9 Jun  2 21:57 scsi-36fce33c100a983220510002c00000019 -&gt; ../../sde</t>
  </si>
  <si>
    <t>lrwxrwxrwx 1 root root  9 Jun  2 21:57 scsi-36fce33c100a98322051026700000001a -&gt; ../../sdh</t>
  </si>
  <si>
    <t>lrwxrwxrwx 1 root root  9 Jun  2 21:57 scsi-36fce33c100a98322051036280000001b -&gt; ../../sdg</t>
  </si>
  <si>
    <t>lrwxrwxrwx 1 root root  9 Jun  2 21:57 scsi-36fce33c100a983220510461b0000001c -&gt; ../../sdf</t>
  </si>
  <si>
    <t>lrwxrwxrwx 1 root root  9 Jun  2 21:57 scsi-36fce33c100a98322051079090000001d -&gt; ../../sdu</t>
  </si>
  <si>
    <t>lrwxrwxrwx 1 root root  9 Jun  2 21:57 scsi-36fce33c100a9832205108b930000001e -&gt; ../../sdp</t>
  </si>
  <si>
    <t>lrwxrwxrwx 1 root root  9 Jun  2 21:57 scsi-36fce33c100a9832205109b990000001f -&gt; ../../sdo</t>
  </si>
  <si>
    <t>lrwxrwxrwx 1 root root  9 Jun  2 21:57 scsi-36fce33c100a983220510bcb400000020 -&gt; ../../sdn</t>
  </si>
  <si>
    <t>lrwxrwxrwx 1 root root  9 Jun  2 21:57 scsi-36fce33c100a983220510ce3f00000021 -&gt; ../../sdm</t>
  </si>
  <si>
    <t>lrwxrwxrwx 1 root root  9 Jun  2 21:57 scsi-36fce33c100a983220510e75900000022 -&gt; ../../sdl</t>
  </si>
  <si>
    <t>lrwxrwxrwx 1 root root  9 Jun  2 21:57 scsi-36fce33c100a98322051108a300000023 -&gt; ../../sdk</t>
  </si>
  <si>
    <t>lrwxrwxrwx 1 root root  9 Jun  2 21:57 scsi-36fce33c100a9832205111a3500000024 -&gt; ../../sdj</t>
  </si>
  <si>
    <t>lrwxrwxrwx 1 root root  9 Jun  2 21:57 scsi-36fce33c100a9832205112d1b00000025 -&gt; ../../sdi</t>
  </si>
  <si>
    <t>lrwxrwxrwx 1 root root  9 Jun  2 21:57 scsi-36fce33c100a983220511475300000026 -&gt; ../../sdt</t>
  </si>
  <si>
    <t>lrwxrwxrwx 1 root root  9 Jun  2 21:57 scsi-36fce33c100a983220511584400000027 -&gt; ../../sds</t>
  </si>
  <si>
    <t>lrwxrwxrwx 1 root root  9 Jun  2 21:57 scsi-36fce33c100a98322051173ed00000028 -&gt; ../../sdr</t>
  </si>
  <si>
    <t>lrwxrwxrwx 1 root root  9 Jun  2 21:57 scsi-36fce33c100a983220511b70d00000029 -&gt; ../../sdq</t>
  </si>
  <si>
    <t>lrwxrwxrwx 1 root root  9 Jun 14 14:27 scsi-36fce33c100a983220cab1aa200000054 -&gt; ../../sdv</t>
  </si>
  <si>
    <t>lrwxrwxrwx 1 root root  9 Jun 14 14:27 scsi-36fce33c100a983220cab3f9700000055 -&gt; ../../sdw</t>
  </si>
  <si>
    <t>lrwxrwxrwx 1 root root  9 Jun 14 14:27 scsi-36fce33c100a983220cab502400000056 -&gt; ../../sdx</t>
  </si>
  <si>
    <t>lrwxrwxrwx 1 root root  9 Jun 14 14:27 scsi-36fce33c100a983220cab620500000057 -&gt; ../../sdy</t>
  </si>
  <si>
    <t>lrwxrwxrwx 1 root root  9 Jun 14 14:27 scsi-36fce33c100a983220cab95dc00000058 -&gt; ../../sdz</t>
  </si>
  <si>
    <t>lrwxrwxrwx 1 root root 10 Jun 14 14:27 scsi-36fce33c100a983220cac211b00000059 -&gt; ../../sdaa</t>
  </si>
  <si>
    <t>lrwxrwxrwx 1 root root 10 Jun 14 14:27 scsi-36fce33c100a983220cac31380000005a -&gt; ../../sdab</t>
  </si>
  <si>
    <t>lrwxrwxrwx 1 root root 10 Jun 14 14:27 scsi-36fce33c100a983220cac40210000005b -&gt; ../../sdac</t>
  </si>
  <si>
    <t>lrwxrwxrwx 1 root root 10 Jun 14 14:27 scsi-36fce33c100a983220cac52550000005c -&gt; ../../sdad</t>
  </si>
  <si>
    <t>lrwxrwxrwx 1 root root 10 Jun 14 14:27 scsi-36fce33c100a983220cac74360000005d -&gt; ../../sdae</t>
  </si>
  <si>
    <t>lrwxrwxrwx 1 root root 10 Jun 14 14:27 scsi-36fce33c100a983220cad1d3f0000005e -&gt; ../../sdaf</t>
  </si>
  <si>
    <t>lrwxrwxrwx 1 root root 10 Jun 14 14:27 scsi-36fce33c100a983220cad34490000005f -&gt; ../../sdag</t>
  </si>
  <si>
    <t>lrwxrwxrwx 1 root root 10 Jun 14 14:27 scsi-36fce33c100a983220cad43fa00000060 -&gt; ../../sdah</t>
  </si>
  <si>
    <t>lrwxrwxrwx 1 root root 10 Jun 14 14:27 scsi-36fce33c100a983220cad667400000061 -&gt; ../../sdai</t>
  </si>
  <si>
    <t>lrwxrwxrwx 1 root root 10 Jun 14 14:27 scsi-36fce33c100a983220cad7b8f00000062 -&gt; ../../sdaj</t>
  </si>
  <si>
    <t>lrwxrwxrwx 1 root root 10 Jun 14 14:27 scsi-36fce33c100a983220cad8c7a00000063 -&gt; ../../sdak</t>
  </si>
  <si>
    <t>lrwxrwxrwx 1 root root 10 Jun 14 14:27 scsi-36fce33c100a983220cada41c00000064 -&gt; ../../sdal</t>
  </si>
  <si>
    <t>lrwxrwxrwx 1 root root 10 Jun 14 14:27 scsi-36fce33c100a983220cadc4e300000065 -&gt; ../../sdam</t>
  </si>
  <si>
    <t>IRPMDB2:~ # su - grid</t>
  </si>
  <si>
    <t>grid@IRPMDB2:~&gt; asmcmd lsdg</t>
  </si>
  <si>
    <t xml:space="preserve">grid@IRPMDB2:~&gt; </t>
  </si>
  <si>
    <t>grid@IRPMDB2:~&gt; exit</t>
  </si>
  <si>
    <t>IRPMDB2</t>
    <phoneticPr fontId="4" type="noConversion"/>
  </si>
  <si>
    <t>IRPMEAM1:~&gt; pmpadmin status ALL</t>
  </si>
  <si>
    <t>Info: EamSlaveService is running</t>
  </si>
  <si>
    <t>Info: Pif2PiaAdmin is running</t>
  </si>
  <si>
    <t>Info:  is running</t>
  </si>
  <si>
    <t xml:space="preserve">IRPMEAM1:~&gt; </t>
  </si>
  <si>
    <t>IRPMEAM1:~&gt; su - root</t>
  </si>
  <si>
    <t>IRPMEAM1:~ # df -h</t>
  </si>
  <si>
    <t>/dev/sda2             212G   90G  112G  45% /</t>
  </si>
  <si>
    <t>devtmpfs              190G  232K  190G   1% /dev</t>
  </si>
  <si>
    <t>tmpfs                 221G  100K  221G   1% /dev/shm</t>
  </si>
  <si>
    <t>shmfs                 221G  100K  221G   1% /dev/shm</t>
  </si>
  <si>
    <t>/dev/sdc              296G  141G  141G  51% /netwatcher/fsdata</t>
  </si>
  <si>
    <t>/dev/sdg              394G  190G  185G  51% /netwatcher/spool</t>
  </si>
  <si>
    <t>/dev/sdh              197G   89G   99G  48% /opt/netwatcher</t>
  </si>
  <si>
    <t>/dev/sdi               99G   57G   38G  61% /netwatcher/backup</t>
  </si>
  <si>
    <t>/dev/sdv              1.8T  1.4T  287G  83% /bakems_01</t>
  </si>
  <si>
    <t>/dev/sdw              1.8T  867G  815G  52% /bakems_02</t>
  </si>
  <si>
    <t>/dev/sdu              1.8T  1.4T  295G  83% /bakems_03</t>
  </si>
  <si>
    <t>/dev/sdt              1.8T  196M  1.7T   1% /bakems_04</t>
  </si>
  <si>
    <t>/dev/sds              1.8T  196M  1.7T   1% /bakems_05</t>
  </si>
  <si>
    <t>/dev/sdx              443G  215G  206G  52% /netwatcher/bksd</t>
  </si>
  <si>
    <t>/dev/sdaa             886G   59G  783G   7% /netwatcher/fsdata1</t>
  </si>
  <si>
    <t>IRPMEAM1:~ # more /etc/init.d/after.local</t>
  </si>
  <si>
    <t>mount /dev/disk/by-id/scsi-36fce33c100a98322050c949b0000000a /netwatcher/fsdata</t>
  </si>
  <si>
    <t>mount /dev/disk/by-id/scsi-36fce33c100a98322050c7ac000000009 /netwatcher/spool</t>
  </si>
  <si>
    <t>mount /dev/disk/by-id/scsi-36fce33c100a98322050c62ad00000008 /opt/netwatcher</t>
  </si>
  <si>
    <t>mount /dev/disk/by-id/scsi-36fce33c100a98322050dd1b700000011 /netwatcher/backup</t>
  </si>
  <si>
    <t>mount /dev/disk/by-id/scsi-36fce33c100a983220ca975fa00000053 /netwatcher/fsdata1</t>
  </si>
  <si>
    <t xml:space="preserve">IRPMEAM1:~ # </t>
  </si>
  <si>
    <t>IRPMEAM1:~ # ll /dev/disk/by-id/</t>
  </si>
  <si>
    <t>lrwxrwxrwx 1 root root  9 Jun  2 21:58 edd-int13_dev80 -&gt; ../../sda</t>
  </si>
  <si>
    <t>lrwxrwxrwx 1 root root 10 Jun  2 21:58 edd-int13_dev80-part1 -&gt; ../../sda1</t>
  </si>
  <si>
    <t>lrwxrwxrwx 1 root root 10 Jun  2 21:58 edd-int13_dev80-part2 -&gt; ../../sda2</t>
  </si>
  <si>
    <t>lrwxrwxrwx 1 root root  9 Jun  2 21:58 scsi-36234567890abcde01de30fb40d32a128 -&gt; ../../sda</t>
  </si>
  <si>
    <t>lrwxrwxrwx 1 root root 10 Jun  2 21:58 scsi-36234567890abcde01de30fb40d32a128-part1 -&gt; ../../sda1</t>
  </si>
  <si>
    <t>lrwxrwxrwx 1 root root 10 Jun  2 21:58 scsi-36234567890abcde01de30fb40d32a128-part2 -&gt; ../../sda2</t>
  </si>
  <si>
    <t>lrwxrwxrwx 1 root root  9 Jun  3 02:29 scsi-36fce33c100a98322014520390000002b -&gt; ../../sdv</t>
  </si>
  <si>
    <t>lrwxrwxrwx 1 root root  9 Jun  3 02:29 scsi-36fce33c100a98322014541a00000002c -&gt; ../../sdw</t>
  </si>
  <si>
    <t>lrwxrwxrwx 1 root root  9 Jun  3 02:29 scsi-36fce33c100a98322014558640000002d -&gt; ../../sdu</t>
  </si>
  <si>
    <t>lrwxrwxrwx 1 root root  9 Jun  3 02:29 scsi-36fce33c100a98322014572330000002e -&gt; ../../sdt</t>
  </si>
  <si>
    <t>lrwxrwxrwx 1 root root  9 Jun  3 02:29 scsi-36fce33c100a98322014589120000002f -&gt; ../../sds</t>
  </si>
  <si>
    <t>lrwxrwxrwx 1 root root  9 Jun  2 21:58 scsi-36fce33c100a98322050a7eae00000001 -&gt; ../../sdo</t>
  </si>
  <si>
    <t>lrwxrwxrwx 1 root root  9 Jun  2 21:58 scsi-36fce33c100a98322050ac32d00000002 -&gt; ../../sdp</t>
  </si>
  <si>
    <t>lrwxrwxrwx 1 root root  9 Jun  2 21:58 scsi-36fce33c100a98322050be8f500000004 -&gt; ../../sdm</t>
  </si>
  <si>
    <t>lrwxrwxrwx 1 root root  9 Jun  2 21:58 scsi-36fce33c100a98322050c06ae00000005 -&gt; ../../sdk</t>
  </si>
  <si>
    <t>lrwxrwxrwx 1 root root  9 Jun  2 21:58 scsi-36fce33c100a98322050c204100000006 -&gt; ../../sdl</t>
  </si>
  <si>
    <t>lrwxrwxrwx 1 root root  9 Jun  2 21:58 scsi-36fce33c100a98322050c495000000007 -&gt; ../../sdb</t>
  </si>
  <si>
    <t>lrwxrwxrwx 1 root root  9 Jun  2 21:58 scsi-36fce33c100a98322050c62ad00000008 -&gt; ../../sdh</t>
  </si>
  <si>
    <t>lrwxrwxrwx 1 root root  9 Jun  2 21:58 scsi-36fce33c100a98322050c7ac000000009 -&gt; ../../sdg</t>
  </si>
  <si>
    <t>lrwxrwxrwx 1 root root  9 Jun  2 21:58 scsi-36fce33c100a98322050c949b0000000a -&gt; ../../sdc</t>
  </si>
  <si>
    <t>lrwxrwxrwx 1 root root  9 Jun  2 21:58 scsi-36fce33c100a98322050cd7300000000c -&gt; ../../sde</t>
  </si>
  <si>
    <t>lrwxrwxrwx 1 root root  9 Jun  2 21:58 scsi-36fce33c100a98322050d00b20000000d -&gt; ../../sdd</t>
  </si>
  <si>
    <t>lrwxrwxrwx 1 root root  9 Jun  2 21:58 scsi-36fce33c100a98322050d18380000000e -&gt; ../../sdf</t>
  </si>
  <si>
    <t>lrwxrwxrwx 1 root root  9 Jun  2 21:58 scsi-36fce33c100a98322050d9fa60000000f -&gt; ../../sdq</t>
  </si>
  <si>
    <t>lrwxrwxrwx 1 root root  9 Jun  2 21:58 scsi-36fce33c100a98322050db85200000010 -&gt; ../../sdn</t>
  </si>
  <si>
    <t>lrwxrwxrwx 1 root root  9 Jun  2 21:58 scsi-36fce33c100a98322050dd1b700000011 -&gt; ../../sdi</t>
  </si>
  <si>
    <t>lrwxrwxrwx 1 root root  9 Jun  2 21:58 scsi-36fce33c100a98322050deee500000012 -&gt; ../../sdj</t>
  </si>
  <si>
    <t>lrwxrwxrwx 1 root root  9 Jun  2 21:58 scsi-36fce33c100a98322050e1ed600000013 -&gt; ../../sdr</t>
  </si>
  <si>
    <t>lrwxrwxrwx 1 root root  9 Jun 14 14:35 scsi-36fce33c100a983220c9f548100000037 -&gt; ../../sdx</t>
  </si>
  <si>
    <t>lrwxrwxrwx 1 root root  9 Jun 14 14:35 scsi-36fce33c100a983220ca940ac00000051 -&gt; ../../sdy</t>
  </si>
  <si>
    <t>lrwxrwxrwx 1 root root  9 Jun 14 14:35 scsi-36fce33c100a983220ca95adc00000052 -&gt; ../../sdz</t>
  </si>
  <si>
    <t>lrwxrwxrwx 1 root root 10 Jun 14 14:35 scsi-36fce33c100a983220ca975fa00000053 -&gt; ../../sdaa</t>
  </si>
  <si>
    <t>IRPMEAM2:~&gt; pmpadmin status ALL</t>
  </si>
  <si>
    <t xml:space="preserve">IRPMEAM2:~&gt; </t>
  </si>
  <si>
    <t>IRPMEAM2:~&gt; su - root</t>
  </si>
  <si>
    <t xml:space="preserve">IRPMEAM2:~ # </t>
  </si>
  <si>
    <t>IRPMEAM2:~ # df -h</t>
  </si>
  <si>
    <t>/dev/sda2             212G  127G   75G  63% /</t>
  </si>
  <si>
    <t>devtmpfs              190G  248K  190G   1% /dev</t>
  </si>
  <si>
    <t>tmpfs                 126G  100K  126G   1% /dev/shm</t>
  </si>
  <si>
    <t>shmfs                 126G  100K  126G   1% /dev/shm</t>
  </si>
  <si>
    <t>/dev/sde              296G  142G  139G  51% /netwatcher/fsdata</t>
  </si>
  <si>
    <t>/dev/sdf              197G   53G  135G  29% /opt/netwatcher</t>
  </si>
  <si>
    <t>/dev/sdg              394G  187G  188G  50% /netwatcher/spool</t>
  </si>
  <si>
    <t>/dev/sdk               99G   46G   49G  49% /netwatcher/backup</t>
  </si>
  <si>
    <t>/dev/sdy              443G  283G  139G  68% /netwatcher/bksd</t>
  </si>
  <si>
    <t>/dev/sdz              886G   61G  781G   8% /netwatcher/fsdata1</t>
  </si>
  <si>
    <t>IRPMEAM2:~ # more /etc/init.d/after.local</t>
  </si>
  <si>
    <t>mount /dev/disk/by-id/scsi-36fce33c100a98322050d00b20000000d /netwatcher/fsdata</t>
  </si>
  <si>
    <t>mount /dev/disk/by-id/scsi-36fce33c100a98322050cd7300000000c /opt/netwatcher</t>
  </si>
  <si>
    <t>mount /dev/disk/by-id/scsi-36fce33c100a98322050d18380000000e /netwatcher/spool</t>
  </si>
  <si>
    <t>mount /dev/disk/by-id/scsi-36fce33c100a98322050deee500000012 /netwatcher/backup</t>
  </si>
  <si>
    <t>mount /dev/disk/by-id/scsi-36fce33c100a983220ca940ac00000051 /netwatcher/fsdata1</t>
  </si>
  <si>
    <t>IRPMEAM2:~ # ll /dev/disk/by-id/</t>
  </si>
  <si>
    <t>lrwxrwxrwx 1 root root  9 Jun  2 21:57 scsi-36234567890abcde01de345b912d7cadc -&gt; ../../sda</t>
  </si>
  <si>
    <t>lrwxrwxrwx 1 root root 10 Jun  2 21:57 scsi-36234567890abcde01de345b912d7cadc-part1 -&gt; ../../sda1</t>
  </si>
  <si>
    <t>lrwxrwxrwx 1 root root 10 Jun  2 21:57 scsi-36234567890abcde01de345b912d7cadc-part2 -&gt; ../../sda2</t>
  </si>
  <si>
    <t>lrwxrwxrwx 1 root root  9 Jun  3 02:31 scsi-36fce33c100a98322014520390000002b -&gt; ../../sdw</t>
  </si>
  <si>
    <t>lrwxrwxrwx 1 root root  9 Jun  3 02:31 scsi-36fce33c100a98322014541a00000002c -&gt; ../../sdx</t>
  </si>
  <si>
    <t>lrwxrwxrwx 1 root root  9 Jun  3 02:31 scsi-36fce33c100a98322014558640000002d -&gt; ../../sdv</t>
  </si>
  <si>
    <t>lrwxrwxrwx 1 root root  9 Jun  3 02:31 scsi-36fce33c100a98322014572330000002e -&gt; ../../sdu</t>
  </si>
  <si>
    <t>lrwxrwxrwx 1 root root  9 Jun  3 02:31 scsi-36fce33c100a98322014589120000002f -&gt; ../../sdt</t>
  </si>
  <si>
    <t>lrwxrwxrwx 1 root root  9 Jun  2 21:58 scsi-36fce33c100a98322050a7eae00000001 -&gt; ../../sdp</t>
  </si>
  <si>
    <t>lrwxrwxrwx 1 root root  9 Jun  2 21:58 scsi-36fce33c100a98322050ac32d00000002 -&gt; ../../sdq</t>
  </si>
  <si>
    <t>lrwxrwxrwx 1 root root  9 Jun  2 21:58 scsi-36fce33c100a98322050be8f500000004 -&gt; ../../sdn</t>
  </si>
  <si>
    <t>lrwxrwxrwx 1 root root  9 Jun  2 21:58 scsi-36fce33c100a98322050c06ae00000005 -&gt; ../../sdl</t>
  </si>
  <si>
    <t>lrwxrwxrwx 1 root root  9 Jun  2 21:58 scsi-36fce33c100a98322050c204100000006 -&gt; ../../sdm</t>
  </si>
  <si>
    <t>lrwxrwxrwx 1 root root  9 Jun  2 21:58 scsi-36fce33c100a98322050c62ad00000008 -&gt; ../../sdi</t>
  </si>
  <si>
    <t>lrwxrwxrwx 1 root root  9 Jun  2 21:58 scsi-36fce33c100a98322050c7ac000000009 -&gt; ../../sdh</t>
  </si>
  <si>
    <t>lrwxrwxrwx 1 root root  9 Jun  2 21:58 scsi-36fce33c100a98322050c949b0000000a -&gt; ../../sdd</t>
  </si>
  <si>
    <t>lrwxrwxrwx 1 root root  9 Jun  2 21:58 scsi-36fce33c100a98322050cb53d0000000b -&gt; ../../sdb</t>
  </si>
  <si>
    <t>lrwxrwxrwx 1 root root  9 Jun  2 21:58 scsi-36fce33c100a98322050cd7300000000c -&gt; ../../sdf</t>
  </si>
  <si>
    <t>lrwxrwxrwx 1 root root  9 Jun  2 21:58 scsi-36fce33c100a98322050d00b20000000d -&gt; ../../sde</t>
  </si>
  <si>
    <t>lrwxrwxrwx 1 root root  9 Jun  2 21:58 scsi-36fce33c100a98322050d18380000000e -&gt; ../../sdg</t>
  </si>
  <si>
    <t>lrwxrwxrwx 1 root root  9 Jun  2 21:58 scsi-36fce33c100a98322050d9fa60000000f -&gt; ../../sdr</t>
  </si>
  <si>
    <t>lrwxrwxrwx 1 root root  9 Jun  2 21:58 scsi-36fce33c100a98322050db85200000010 -&gt; ../../sdo</t>
  </si>
  <si>
    <t>lrwxrwxrwx 1 root root  9 Jun  2 21:58 scsi-36fce33c100a98322050dd1b700000011 -&gt; ../../sdj</t>
  </si>
  <si>
    <t>lrwxrwxrwx 1 root root  9 Jun  2 21:58 scsi-36fce33c100a98322050deee500000012 -&gt; ../../sdk</t>
  </si>
  <si>
    <t>lrwxrwxrwx 1 root root  9 Jun  2 21:58 scsi-36fce33c100a98322050e1ed600000013 -&gt; ../../sds</t>
  </si>
  <si>
    <t>lrwxrwxrwx 1 root root  9 Jun 14 15:18 scsi-36fce33c100a983220c9f80f900000038 -&gt; ../../sdy</t>
  </si>
  <si>
    <t>lrwxrwxrwx 1 root root  9 Jun 14 15:18 scsi-36fce33c100a983220ca940ac00000051 -&gt; ../../sdz</t>
  </si>
  <si>
    <t>lrwxrwxrwx 1 root root 10 Jun 14 15:18 scsi-36fce33c100a983220ca95adc00000052 -&gt; ../../sdaa</t>
  </si>
  <si>
    <t>lrwxrwxrwx 1 root root 10 Jun 14 15:18 scsi-36fce33c100a983220ca975fa00000053 -&gt; ../../sdab</t>
  </si>
  <si>
    <t>lrwxrwxrwx 1 root root  9 Jun  2 21:58 scsi-36fce33c100a98322571588b30000002a -&gt; ../../sdc</t>
  </si>
  <si>
    <t>IRPMEAM3:~&gt; pmpadmin status ALL</t>
  </si>
  <si>
    <t xml:space="preserve">IRPMEAM3:~&gt; </t>
  </si>
  <si>
    <t>IRPMEAM3:~&gt; su - root</t>
  </si>
  <si>
    <t>IRPMEAM3:~ # df -h</t>
  </si>
  <si>
    <t>/dev/sda1             1.1T  369G  614G  38% /</t>
  </si>
  <si>
    <t>devtmpfs              190G  172K  190G   1% /dev</t>
  </si>
  <si>
    <t>/dev/sde              197G   37G  151G  20% /opt/netwatcher</t>
  </si>
  <si>
    <t>/dev/sdf               99G   32G   62G  34% /netwatcher/backup</t>
  </si>
  <si>
    <t>/dev/sdg              493G   63G  405G  14% /netwatcher/spool</t>
  </si>
  <si>
    <t xml:space="preserve">IRPMEAM3:~ # more /etc/init.d/after.local </t>
  </si>
  <si>
    <t>#mount /dev/disk/by-id/scsi-36fce33c100a98322014520390000002b /BAK01</t>
  </si>
  <si>
    <t>#mount /dev/disk/by-id/scsi-36fce33c100a98322014541a00000002c /BAK02</t>
  </si>
  <si>
    <t>#mount /dev/disk/by-id/scsi-36fce33c100a98322014558640000002d /BAK03</t>
  </si>
  <si>
    <t>#mount /dev/disk/by-id/scsi-36fce33c100a98322014572330000002e /BAK04</t>
  </si>
  <si>
    <t>#mount /dev/disk/by-id/scsi-36fce33c100a98322014589120000002f /BAK05</t>
  </si>
  <si>
    <t>mount /dev/disk/by-id/scsi-36fce33c100a983220ca417630000004b /opt/netwatcher</t>
  </si>
  <si>
    <t>mount /dev/disk/by-id/scsi-36fce33c100a983220ca431860000004c /netwatcher/backup</t>
  </si>
  <si>
    <t>mount /dev/disk/by-id/scsi-36fce33c100a983220ca44c340000004d /netwatcher/spool</t>
  </si>
  <si>
    <t xml:space="preserve">IRPMEAM3:~ # </t>
  </si>
  <si>
    <t>IRPMEAM3:~ # ll /dev/disk/by-id/</t>
  </si>
  <si>
    <t>lrwxrwxrwx 1 root root  9 Jun  3 19:37 edd-int13_dev80 -&gt; ../../sda</t>
  </si>
  <si>
    <t>lrwxrwxrwx 1 root root 10 Jun  3 19:38 edd-int13_dev80-part1 -&gt; ../../sda1</t>
  </si>
  <si>
    <t>lrwxrwxrwx 1 root root 10 Jun  3 19:38 edd-int13_dev80-part2 -&gt; ../../sda2</t>
  </si>
  <si>
    <t>lrwxrwxrwx 1 root root  9 Jun  3 19:37 scsi-36101b5442bcc7000207845741e9d774c -&gt; ../../sda</t>
  </si>
  <si>
    <t>lrwxrwxrwx 1 root root 10 Jun  3 19:37 scsi-36101b5442bcc7000207845741e9d774c-part1 -&gt; ../../sda1</t>
  </si>
  <si>
    <t>lrwxrwxrwx 1 root root 10 Jun  3 19:37 scsi-36101b5442bcc7000207845741e9d774c-part2 -&gt; ../../sda2</t>
  </si>
  <si>
    <t>lrwxrwxrwx 1 root root  9 Jun 13 01:03 scsi-36fce33c100a983220c9e8ebc00000033 -&gt; ../../sdb</t>
  </si>
  <si>
    <t>lrwxrwxrwx 1 root root  9 Jun 13 01:03 scsi-36fce33c100a983220c9ecc9000000034 -&gt; ../../sdc</t>
  </si>
  <si>
    <t>lrwxrwxrwx 1 root root  9 Jun 13 01:03 scsi-36fce33c100a983220c9ef66e00000035 -&gt; ../../sdd</t>
  </si>
  <si>
    <t>lrwxrwxrwx 1 root root  9 Jun 13 01:03 scsi-36fce33c100a983220ca417630000004b -&gt; ../../sde</t>
  </si>
  <si>
    <t>lrwxrwxrwx 1 root root  9 Jun 13 01:03 scsi-36fce33c100a983220ca431860000004c -&gt; ../../sdf</t>
  </si>
  <si>
    <t>lrwxrwxrwx 1 root root  9 Jun 13 01:03 scsi-36fce33c100a983220ca44c340000004d -&gt; ../../sdg</t>
  </si>
  <si>
    <t>lrwxrwxrwx 1 root root  9 Jun 13 01:03 scsi-36fce33c100a983220ca46d230000004e -&gt; ../../sdh</t>
  </si>
  <si>
    <t>lrwxrwxrwx 1 root root  9 Jun 13 01:03 scsi-36fce33c100a983220ca596130000004f -&gt; ../../sdi</t>
  </si>
  <si>
    <t>lrwxrwxrwx 1 root root  9 Jun 13 01:03 scsi-36fce33c100a983220ca5afc300000050 -&gt; ../../sdj</t>
  </si>
  <si>
    <t>IRPMEAM4:~&gt; pmpadmin status ALL</t>
  </si>
  <si>
    <t xml:space="preserve">IRPMEAM4:~&gt; </t>
  </si>
  <si>
    <t>IRPMEAM4:~&gt; su - root</t>
  </si>
  <si>
    <t>IRPMEAM4:~ # df -h</t>
  </si>
  <si>
    <t>/dev/sda2             1.1T  188G  796G  20% /</t>
  </si>
  <si>
    <t>devtmpfs              190G  160K  190G   1% /dev</t>
  </si>
  <si>
    <t>/dev/sdh              197G   60G  128G  32% /opt/netwatcher</t>
  </si>
  <si>
    <t>/dev/sdi               99G   34G   61G  36% /netwatcher/backup</t>
  </si>
  <si>
    <t>/dev/sdj              493G  122G  346G  26% /netwatcher/spool</t>
  </si>
  <si>
    <t xml:space="preserve">IRPMEAM4:~ # more /etc/init.d/after.local </t>
  </si>
  <si>
    <t>mount /dev/disk/by-id/scsi-36fce33c100a983220ca46d230000004e /opt/netwatcher</t>
  </si>
  <si>
    <t>mount /dev/disk/by-id/scsi-36fce33c100a983220ca596130000004f /netwatcher/backup</t>
  </si>
  <si>
    <t>mount /dev/disk/by-id/scsi-36fce33c100a983220ca5afc300000050 /netwatcher/spool</t>
  </si>
  <si>
    <t xml:space="preserve">IRPMEAM4:~ # </t>
  </si>
  <si>
    <t>IRPMEAM4:~ # ll /dev/disk/by-id/</t>
  </si>
  <si>
    <t>lrwxrwxrwx 1 root root  9 Jun 11 16:39 scsi-36101b5442bcc700020d068ed35d79c84 -&gt; ../../sda</t>
  </si>
  <si>
    <t>lrwxrwxrwx 1 root root 10 Jun 11 16:39 scsi-36101b5442bcc700020d068ed35d79c84-part1 -&gt; ../../sda1</t>
  </si>
  <si>
    <t>lrwxrwxrwx 1 root root 10 Jun 11 16:39 scsi-36101b5442bcc700020d068ed35d79c84-part2 -&gt; ../../sda2</t>
  </si>
  <si>
    <t>lrwxrwxrwx 1 root root  9 Jun 12 01:03 scsi-36fce33c100a983220c9e8ebc00000033 -&gt; ../../sdb</t>
  </si>
  <si>
    <t>lrwxrwxrwx 1 root root  9 Jun 12 01:03 scsi-36fce33c100a983220c9ecc9000000034 -&gt; ../../sdc</t>
  </si>
  <si>
    <t>lrwxrwxrwx 1 root root  9 Jun 12 01:03 scsi-36fce33c100a983220c9ef66e00000035 -&gt; ../../sdd</t>
  </si>
  <si>
    <t>lrwxrwxrwx 1 root root  9 Jun 12 01:03 scsi-36fce33c100a983220ca417630000004b -&gt; ../../sde</t>
  </si>
  <si>
    <t>lrwxrwxrwx 1 root root  9 Jun 12 01:03 scsi-36fce33c100a983220ca431860000004c -&gt; ../../sdf</t>
  </si>
  <si>
    <t>lrwxrwxrwx 1 root root  9 Jun 12 01:03 scsi-36fce33c100a983220ca44c340000004d -&gt; ../../sdg</t>
  </si>
  <si>
    <t>lrwxrwxrwx 1 root root  9 Jun 12 01:03 scsi-36fce33c100a983220ca46d230000004e -&gt; ../../sdh</t>
  </si>
  <si>
    <t>lrwxrwxrwx 1 root root  9 Jun 12 01:03 scsi-36fce33c100a983220ca596130000004f -&gt; ../../sdi</t>
  </si>
  <si>
    <t>lrwxrwxrwx 1 root root  9 Jun 12 01:03 scsi-36fce33c100a983220ca5afc300000050 -&gt; ../../sdj</t>
  </si>
  <si>
    <t>IRPMEAM5:~&gt; pmpadmin status ALL</t>
  </si>
  <si>
    <t xml:space="preserve">IRPMEAM5:~&gt; </t>
  </si>
  <si>
    <t>IRPMEAM5:~&gt; su - root</t>
  </si>
  <si>
    <t>IRPMEAM5:~ # df -h</t>
  </si>
  <si>
    <t>/dev/sda1             1.1T  190G  793G  20% /</t>
  </si>
  <si>
    <t>devtmpfs              190G  188K  190G   1% /dev</t>
  </si>
  <si>
    <t>/dev/sdc               99G   22G   73G  23% /netwatcher/backup</t>
  </si>
  <si>
    <t>/dev/sdb              197G  4.7G  183G   3% /opt/netwatcher</t>
  </si>
  <si>
    <t>/dev/sdd              493G  210M  467G   1% /netwatcher/spool</t>
  </si>
  <si>
    <t xml:space="preserve">IRPMEAM5:~ # more /etc/init.d/after.local </t>
  </si>
  <si>
    <t>mount /dev/disk/by-id/scsi-36fce33c100a983220c9e8ebc00000033 /opt/netwatcher</t>
  </si>
  <si>
    <t>mount /dev/disk/by-id/scsi-36fce33c100a983220c9ecc9000000034 /netwatcher/backup</t>
  </si>
  <si>
    <t>mount /dev/disk/by-id/scsi-36fce33c100a983220c9ef66e00000035 /netwatcher/spool</t>
  </si>
  <si>
    <t xml:space="preserve">IRPMEAM5:~ # </t>
  </si>
  <si>
    <t>IRPMEAM5:~ # ll /dev/disk/by-id/</t>
  </si>
  <si>
    <t>lrwxrwxrwx 1 root root  9 Jun  2 15:54 edd-int13_dev80 -&gt; ../../sda</t>
  </si>
  <si>
    <t>lrwxrwxrwx 1 root root 10 Jun  2 15:54 edd-int13_dev80-part1 -&gt; ../../sda1</t>
  </si>
  <si>
    <t>lrwxrwxrwx 1 root root 10 Jun  2 15:54 edd-int13_dev80-part2 -&gt; ../../sda2</t>
  </si>
  <si>
    <t>lrwxrwxrwx 1 root root  9 Jun  2 15:54 scsi-36101b5442bcc70002077ca381c949155 -&gt; ../../sda</t>
  </si>
  <si>
    <t>lrwxrwxrwx 1 root root 10 Jun  2 15:54 scsi-36101b5442bcc70002077ca381c949155-part1 -&gt; ../../sda1</t>
  </si>
  <si>
    <t>lrwxrwxrwx 1 root root 10 Jun  2 15:54 scsi-36101b5442bcc70002077ca381c949155-part2 -&gt; ../../sda2</t>
  </si>
  <si>
    <t>lrwxrwxrwx 1 root root  9 Jun 14 15:55 scsi-36fce33c100a983220c9e0aa600000030 -&gt; ../../sdk</t>
  </si>
  <si>
    <t>lrwxrwxrwx 1 root root  9 Jun 14 15:55 scsi-36fce33c100a983220c9e408c00000031 -&gt; ../../sdl</t>
  </si>
  <si>
    <t>lrwxrwxrwx 1 root root  9 Jun 14 15:55 scsi-36fce33c100a983220c9e6b6000000032 -&gt; ../../sdm</t>
  </si>
  <si>
    <t>lrwxrwxrwx 1 root root  9 Jun 14 15:55 scsi-36fce33c100a983220ca3c9430000004a -&gt; ../../sdn</t>
  </si>
  <si>
    <t>IRPMWS:~&gt; pmpadmin status ALL</t>
  </si>
  <si>
    <t>Info: DashboardEngine is running</t>
  </si>
  <si>
    <t>Info: EngineeringTask is running</t>
  </si>
  <si>
    <t>Info: MdlTaskSchedule is running</t>
  </si>
  <si>
    <t>Info: WebService is running</t>
  </si>
  <si>
    <t>Info: ReportTask is running</t>
  </si>
  <si>
    <t>Info: alarmModule2 is not start</t>
  </si>
  <si>
    <t>Info: alarmModule3 is not start</t>
  </si>
  <si>
    <t>Info: alarmModule4 is not start</t>
  </si>
  <si>
    <t>Info: alarmModule5 is not start</t>
  </si>
  <si>
    <t>Info: taskModule1 is running</t>
  </si>
  <si>
    <t>Info: taskModule2 is running</t>
  </si>
  <si>
    <t xml:space="preserve">IRPMWS:~&gt; </t>
  </si>
  <si>
    <t>IRPMWS:~&gt; su - root</t>
  </si>
  <si>
    <t>IRPMWS:~ # df -h</t>
  </si>
  <si>
    <t>/dev/sda2             212G   61G  140G  31% /</t>
  </si>
  <si>
    <t>devtmpfs              186G  212K  186G   1% /dev</t>
  </si>
  <si>
    <t>tmpfs                 103G  100K  103G   1% /dev/shm</t>
  </si>
  <si>
    <t>shmfs                 103G  100K  103G   1% /dev/shm</t>
  </si>
  <si>
    <t>/dev/sdl              296G  140G  141G  50% /netwatcher/fsdata</t>
  </si>
  <si>
    <t>/dev/sdm              493G   48G  420G  11% /opt/netwatcher</t>
  </si>
  <si>
    <t>/dev/sdk              197G   68G  120G  37% /netwatcher/spool</t>
  </si>
  <si>
    <t>/dev/sdn               99G   38G   57G  40% /netwatcher/backup</t>
  </si>
  <si>
    <t>/dev/sds              443G  215G  206G  52% /netwatcher/bksd</t>
  </si>
  <si>
    <t>/dev/sdu              886G   59G  783G   7% /netwatcher/fsdata1</t>
  </si>
  <si>
    <t xml:space="preserve">IRPMWS:~ # </t>
  </si>
  <si>
    <t>IRPMWS:~ # more /etc/init.d/after.local</t>
  </si>
  <si>
    <t>mount /dev/disk/by-id/scsi-36fce33c100a98322050c204100000006 /netwatcher/fsdata</t>
  </si>
  <si>
    <t>mount /dev/disk/by-id/scsi-36fce33c100a98322050be8f500000004 /opt/netwatcher</t>
  </si>
  <si>
    <t>mount /dev/disk/by-id/scsi-36fce33c100a98322050c06ae00000005 /netwatcher/spool</t>
  </si>
  <si>
    <t>mount /dev/disk/by-id/scsi-36fce33c100a98322050db85200000010 /netwatcher/backup</t>
  </si>
  <si>
    <t>mount /dev/disk/by-id/scsi-36fce33c100a983220ca95adc00000052 /netwatcher/fsdata1</t>
  </si>
  <si>
    <t>IRPMWS:~ # ll /dev/disk/by-id/</t>
  </si>
  <si>
    <t>lrwxrwxrwx 1 root root  9 Jun  2 21:57 scsi-36234567890abcde01de576f90aff5dc8 -&gt; ../../sda</t>
  </si>
  <si>
    <t>lrwxrwxrwx 1 root root 10 Jun  2 21:57 scsi-36234567890abcde01de576f90aff5dc8-part1 -&gt; ../../sda1</t>
  </si>
  <si>
    <t>lrwxrwxrwx 1 root root 10 Jun  2 21:57 scsi-36234567890abcde01de576f90aff5dc8-part2 -&gt; ../../sda2</t>
  </si>
  <si>
    <t>lrwxrwxrwx 1 root root  9 Jun  2 21:57 scsi-36fce33c100a98322050bc2dd00000003 -&gt; ../../sdd</t>
  </si>
  <si>
    <t>lrwxrwxrwx 1 root root  9 Jun  2 21:57 scsi-36fce33c100a98322050c949b0000000a -&gt; ../../sdb</t>
  </si>
  <si>
    <t>lrwxrwxrwx 1 root root  9 Jun  2 21:57 scsi-36fce33c100a98322050d00b20000000d -&gt; ../../sdc</t>
  </si>
  <si>
    <t>lrwxrwxrwx 1 root root  9 Jun 14 14:28 scsi-36fce33c100a983220c9f2d6600000036 -&gt; ../../sds</t>
  </si>
  <si>
    <t>lrwxrwxrwx 1 root root  9 Jun 14 14:28 scsi-36fce33c100a983220ca940ac00000051 -&gt; ../../sdt</t>
  </si>
  <si>
    <t>lrwxrwxrwx 1 root root  9 Jun 14 14:28 scsi-36fce33c100a983220ca95adc00000052 -&gt; ../../sdu</t>
  </si>
  <si>
    <t>lrwxrwxrwx 1 root root  9 Jun 14 14:28 scsi-36fce33c100a983220ca975fa00000053 -&gt; ../../sdv</t>
  </si>
  <si>
    <t>IRPMWS</t>
    <phoneticPr fontId="4" type="noConversion"/>
  </si>
  <si>
    <t>10.221.214.80</t>
  </si>
  <si>
    <t>10.221.214.76</t>
  </si>
  <si>
    <t>10.221.214.75</t>
  </si>
  <si>
    <t>10.221.214.77</t>
  </si>
  <si>
    <t>10.221.214.78</t>
  </si>
  <si>
    <t>10.221.214.79</t>
  </si>
  <si>
    <t>10.221.214.88</t>
  </si>
  <si>
    <t>10.221.214.89</t>
  </si>
  <si>
    <t>10.221.214.91</t>
  </si>
  <si>
    <t>10.221.214.92</t>
  </si>
  <si>
    <t>10.221.214.94</t>
  </si>
  <si>
    <t>10.221.214.93</t>
  </si>
  <si>
    <t>10.221.214.95</t>
  </si>
  <si>
    <t>10.221.214.96</t>
  </si>
  <si>
    <t>RACK2-1</t>
  </si>
  <si>
    <t>RACK2-2</t>
  </si>
  <si>
    <t>RACK2-5</t>
  </si>
  <si>
    <t>RACK2-6</t>
  </si>
  <si>
    <t>RACK2-7</t>
  </si>
  <si>
    <t>RACK2-8</t>
  </si>
  <si>
    <t>RACK3-1</t>
  </si>
  <si>
    <t>RACK3-2</t>
  </si>
  <si>
    <t>RACK3-3</t>
  </si>
  <si>
    <t>RACK3-4</t>
  </si>
  <si>
    <t>RACK3-5</t>
  </si>
  <si>
    <t>RACK3-6</t>
  </si>
  <si>
    <t>Physical Device Name</t>
    <phoneticPr fontId="13" type="noConversion"/>
  </si>
  <si>
    <t>Service IP</t>
    <phoneticPr fontId="11" type="noConversion"/>
  </si>
  <si>
    <t xml:space="preserve"> Service virtual IP</t>
    <phoneticPr fontId="11" type="noConversion"/>
  </si>
  <si>
    <t>Service Submark</t>
    <phoneticPr fontId="13" type="noConversion"/>
  </si>
  <si>
    <t>gate way</t>
    <phoneticPr fontId="11" type="noConversion"/>
  </si>
  <si>
    <t>Management IP</t>
    <phoneticPr fontId="11" type="noConversion"/>
  </si>
  <si>
    <t>Management Submark</t>
    <phoneticPr fontId="13" type="noConversion"/>
  </si>
  <si>
    <t>Management Gateway</t>
    <phoneticPr fontId="11" type="noConversion"/>
  </si>
  <si>
    <t>Vlan ID</t>
    <phoneticPr fontId="11" type="noConversion"/>
  </si>
  <si>
    <t>IR-WEB</t>
    <phoneticPr fontId="14" type="noConversion"/>
  </si>
  <si>
    <t>10.221.214.85</t>
  </si>
  <si>
    <t>255.255.255.192</t>
    <phoneticPr fontId="14" type="noConversion"/>
  </si>
  <si>
    <t>10.221.214.65</t>
  </si>
  <si>
    <t>10.221.214.15</t>
  </si>
  <si>
    <t>10.221.214.1</t>
  </si>
  <si>
    <t>IR-EAM2</t>
    <phoneticPr fontId="14" type="noConversion"/>
  </si>
  <si>
    <t>IRPMEAM2</t>
    <phoneticPr fontId="14" type="noConversion"/>
  </si>
  <si>
    <t>10.221.214.86</t>
  </si>
  <si>
    <t>10.221.214.13</t>
  </si>
  <si>
    <t>IR-EAM1</t>
    <phoneticPr fontId="14" type="noConversion"/>
  </si>
  <si>
    <t>IRPMEAM1</t>
    <phoneticPr fontId="14" type="noConversion"/>
  </si>
  <si>
    <t>10.221.214.87</t>
  </si>
  <si>
    <t>255.255.255.192</t>
    <phoneticPr fontId="14" type="noConversion"/>
  </si>
  <si>
    <t>10.221.214.12</t>
  </si>
  <si>
    <t>IR-DB2</t>
    <phoneticPr fontId="14" type="noConversion"/>
  </si>
  <si>
    <t>IRPMDB2</t>
    <phoneticPr fontId="14" type="noConversion"/>
  </si>
  <si>
    <t>10.221.214.11</t>
  </si>
  <si>
    <t>IR-DB1</t>
    <phoneticPr fontId="14" type="noConversion"/>
  </si>
  <si>
    <t>IRPMDB1</t>
    <phoneticPr fontId="14" type="noConversion"/>
  </si>
  <si>
    <t>10.221.214.10</t>
  </si>
  <si>
    <t>IR-APP1</t>
    <phoneticPr fontId="14" type="noConversion"/>
  </si>
  <si>
    <t>10.221.214.84</t>
  </si>
  <si>
    <t>10.221.214.14</t>
  </si>
  <si>
    <t>TEST BED</t>
  </si>
  <si>
    <t>10.221.214.90</t>
  </si>
  <si>
    <t>10.221.214.28</t>
  </si>
  <si>
    <t>255.255.255.192</t>
    <phoneticPr fontId="1" type="noConversion"/>
  </si>
  <si>
    <t>10.221.214.22</t>
  </si>
  <si>
    <t>10.221.214.23</t>
  </si>
  <si>
    <t>255.255.255.192</t>
    <phoneticPr fontId="1" type="noConversion"/>
  </si>
  <si>
    <t>10.221.214.24</t>
  </si>
  <si>
    <t>10.221.214.25</t>
  </si>
  <si>
    <t>10.221.214.100</t>
  </si>
  <si>
    <t>10.221.214.26</t>
  </si>
  <si>
    <t>10.221.214.97</t>
  </si>
  <si>
    <t>10.221.214.19</t>
  </si>
  <si>
    <t>10.221.214.98</t>
  </si>
  <si>
    <t>10.221.214.27</t>
  </si>
  <si>
    <t>10.221.214.99</t>
  </si>
  <si>
    <t>10.221.214.18</t>
  </si>
  <si>
    <t>IR-Terminal</t>
    <phoneticPr fontId="11" type="noConversion"/>
  </si>
  <si>
    <t>IR-Terminal</t>
    <phoneticPr fontId="11" type="noConversion"/>
  </si>
  <si>
    <t>255.255.255.192</t>
    <phoneticPr fontId="11" type="noConversion"/>
  </si>
  <si>
    <t>10.221.214.65</t>
    <phoneticPr fontId="11" type="noConversion"/>
  </si>
  <si>
    <t>10.221.214.29</t>
    <phoneticPr fontId="11" type="noConversion"/>
  </si>
  <si>
    <t>10.221.214.1</t>
    <phoneticPr fontId="11" type="noConversion"/>
  </si>
  <si>
    <t>IR-Spare</t>
    <phoneticPr fontId="11" type="noConversion"/>
  </si>
  <si>
    <t>10.221.214.65</t>
    <phoneticPr fontId="11" type="noConversion"/>
  </si>
  <si>
    <t>10.221.214.30</t>
    <phoneticPr fontId="11" type="noConversion"/>
  </si>
  <si>
    <t>10.221.214.1</t>
    <phoneticPr fontId="11" type="noConversion"/>
  </si>
  <si>
    <t>Controllor A</t>
    <phoneticPr fontId="13" type="noConversion"/>
  </si>
  <si>
    <t>null</t>
    <phoneticPr fontId="11" type="noConversion"/>
  </si>
  <si>
    <t>null</t>
    <phoneticPr fontId="11" type="noConversion"/>
  </si>
  <si>
    <t>null</t>
    <phoneticPr fontId="11" type="noConversion"/>
  </si>
  <si>
    <t>10.221.214.16</t>
  </si>
  <si>
    <t>Controllor B</t>
    <phoneticPr fontId="13" type="noConversion"/>
  </si>
  <si>
    <t>10.221.214.17</t>
  </si>
  <si>
    <t>Service Vlan</t>
    <phoneticPr fontId="11" type="noConversion"/>
  </si>
  <si>
    <t>IRPMWS</t>
    <phoneticPr fontId="14" type="noConversion"/>
  </si>
  <si>
    <t>HostName</t>
    <phoneticPr fontId="13" type="noConversion"/>
  </si>
  <si>
    <t>IRPMAPP</t>
    <phoneticPr fontId="14" type="noConversion"/>
  </si>
  <si>
    <t>RACK2-3</t>
    <phoneticPr fontId="4" type="noConversion"/>
  </si>
  <si>
    <t>RACK2-4</t>
    <phoneticPr fontId="4" type="noConversion"/>
  </si>
  <si>
    <t>RACK3-7</t>
    <phoneticPr fontId="4" type="noConversion"/>
  </si>
  <si>
    <t>RACK3-8</t>
    <phoneticPr fontId="4" type="noConversion"/>
  </si>
  <si>
    <t>RACK-Num</t>
    <phoneticPr fontId="13" type="noConversion"/>
  </si>
  <si>
    <t>10.221.214.82(SCAN:10.221.214..83)</t>
    <phoneticPr fontId="4" type="noConversion"/>
  </si>
  <si>
    <t>10.221.214.81(SCAN:10.221.214.83)</t>
    <phoneticPr fontId="4" type="noConversion"/>
  </si>
  <si>
    <t>RACK1-2</t>
    <phoneticPr fontId="4" type="noConversion"/>
  </si>
  <si>
    <t>RACK1-2</t>
    <phoneticPr fontId="4" type="noConversion"/>
  </si>
  <si>
    <t>S3900 主控</t>
    <phoneticPr fontId="4" type="noConversion"/>
  </si>
  <si>
    <t>S3900级联-5</t>
    <phoneticPr fontId="4" type="noConversion"/>
  </si>
  <si>
    <t>S3900级联-3</t>
    <phoneticPr fontId="4" type="noConversion"/>
  </si>
  <si>
    <t>S3900级联-8</t>
    <phoneticPr fontId="4" type="noConversion"/>
  </si>
  <si>
    <t>S3900级联-6</t>
    <phoneticPr fontId="4" type="noConversion"/>
  </si>
  <si>
    <t>S3900级联-4</t>
    <phoneticPr fontId="4" type="noConversion"/>
  </si>
  <si>
    <t>S3900级联-2</t>
    <phoneticPr fontId="4" type="noConversion"/>
  </si>
  <si>
    <t>S3900级联-7</t>
    <phoneticPr fontId="4" type="noConversion"/>
  </si>
  <si>
    <t>RACK1-3</t>
  </si>
  <si>
    <t>RACK1-4</t>
  </si>
  <si>
    <t>RACK1-5</t>
  </si>
  <si>
    <t>RACK1-6</t>
  </si>
  <si>
    <t>RACK1-7</t>
  </si>
  <si>
    <t>RACK1-8</t>
  </si>
  <si>
    <t>RACK1-9</t>
  </si>
  <si>
    <t>RACK1-10</t>
  </si>
  <si>
    <t>S3900级联-1</t>
    <phoneticPr fontId="4" type="noConversion"/>
  </si>
  <si>
    <t>OS Account</t>
    <phoneticPr fontId="4" type="noConversion"/>
  </si>
  <si>
    <t>root/Huawei@123
acrosspm/Huawei@123
oracle/OSUserora_001
grid/OSUsergri_001
sys/iNOC_oper_001</t>
    <phoneticPr fontId="4" type="noConversion"/>
  </si>
  <si>
    <t>root/Huawei@123
acrosspm/Huawei@123</t>
    <phoneticPr fontId="4" type="noConversion"/>
  </si>
  <si>
    <t>null</t>
    <phoneticPr fontId="11" type="noConversion"/>
  </si>
  <si>
    <t>null</t>
    <phoneticPr fontId="4" type="noConversion"/>
  </si>
  <si>
    <t>admin/Admin@storage</t>
    <phoneticPr fontId="4" type="noConversion"/>
  </si>
  <si>
    <t>RACK1-0</t>
    <phoneticPr fontId="4" type="noConversion"/>
  </si>
  <si>
    <t>RACK1-1</t>
    <phoneticPr fontId="4" type="noConversion"/>
  </si>
  <si>
    <t>Model</t>
    <phoneticPr fontId="4" type="noConversion"/>
  </si>
  <si>
    <t>RH5885H</t>
    <phoneticPr fontId="4" type="noConversion"/>
  </si>
  <si>
    <t>RH2288</t>
    <phoneticPr fontId="4" type="noConversion"/>
  </si>
  <si>
    <t>Memory(G)</t>
    <phoneticPr fontId="4" type="noConversion"/>
  </si>
  <si>
    <t>?</t>
    <phoneticPr fontId="4" type="noConversion"/>
  </si>
  <si>
    <t>N/A</t>
    <phoneticPr fontId="4" type="noConversion"/>
  </si>
  <si>
    <t>N/A</t>
    <phoneticPr fontId="4" type="noConversion"/>
  </si>
  <si>
    <t>https://10.221.214.80:15200/AcrossPM-Web/</t>
    <phoneticPr fontId="4" type="noConversion"/>
  </si>
  <si>
    <t>AcrossPM URL</t>
    <phoneticPr fontId="4" type="noConversion"/>
  </si>
  <si>
    <t>admin/Huawei@12345</t>
    <phoneticPr fontId="4" type="noConversion"/>
  </si>
  <si>
    <t>User/Password</t>
    <phoneticPr fontId="4" type="noConversion"/>
  </si>
  <si>
    <t>Item</t>
    <phoneticPr fontId="11" type="noConversion"/>
  </si>
  <si>
    <t>Username</t>
    <phoneticPr fontId="11" type="noConversion"/>
  </si>
  <si>
    <t>Password</t>
    <phoneticPr fontId="11" type="noConversion"/>
  </si>
  <si>
    <t>os</t>
    <phoneticPr fontId="11" type="noConversion"/>
  </si>
  <si>
    <t>grub</t>
  </si>
  <si>
    <t>Grub@123456</t>
    <phoneticPr fontId="11" type="noConversion"/>
  </si>
  <si>
    <t>oracle</t>
    <phoneticPr fontId="11" type="noConversion"/>
  </si>
  <si>
    <t>oracle</t>
  </si>
  <si>
    <t>OSUserora_001</t>
  </si>
  <si>
    <t>grid</t>
    <phoneticPr fontId="11" type="noConversion"/>
  </si>
  <si>
    <t>grid</t>
  </si>
  <si>
    <t>OSUsergri_001</t>
    <phoneticPr fontId="11" type="noConversion"/>
  </si>
  <si>
    <t>sqlplus</t>
    <phoneticPr fontId="11" type="noConversion"/>
  </si>
  <si>
    <t>sys</t>
  </si>
  <si>
    <t>iNOC_oper_001</t>
  </si>
  <si>
    <t>iDeploy</t>
    <phoneticPr fontId="11" type="noConversion"/>
  </si>
  <si>
    <t>admin</t>
  </si>
  <si>
    <t>Admin@12345</t>
    <phoneticPr fontId="11" type="noConversion"/>
  </si>
  <si>
    <t>Self Monitor</t>
    <phoneticPr fontId="11" type="noConversion"/>
  </si>
  <si>
    <t>Self@12345</t>
    <phoneticPr fontId="11" type="noConversion"/>
  </si>
  <si>
    <t>VCS</t>
    <phoneticPr fontId="11" type="noConversion"/>
  </si>
  <si>
    <t>Huawei@123</t>
    <phoneticPr fontId="11" type="noConversion"/>
  </si>
  <si>
    <t>user</t>
    <phoneticPr fontId="11" type="noConversion"/>
  </si>
  <si>
    <t xml:space="preserve">oracle </t>
    <phoneticPr fontId="11" type="noConversion"/>
  </si>
  <si>
    <t>dba</t>
    <phoneticPr fontId="11" type="noConversion"/>
  </si>
  <si>
    <t>iNOC_dba_001</t>
    <phoneticPr fontId="11" type="noConversion"/>
  </si>
  <si>
    <t>instance</t>
    <phoneticPr fontId="11" type="noConversion"/>
  </si>
  <si>
    <t>self</t>
    <phoneticPr fontId="11" type="noConversion"/>
  </si>
  <si>
    <t>iNOC_oper_001</t>
    <phoneticPr fontId="11" type="noConversion"/>
  </si>
  <si>
    <t>acrosspm</t>
    <phoneticPr fontId="11" type="noConversion"/>
  </si>
  <si>
    <t>iNCO_oper_001</t>
    <phoneticPr fontId="11" type="noConversion"/>
  </si>
  <si>
    <t>oracle</t>
    <phoneticPr fontId="11" type="noConversion"/>
  </si>
  <si>
    <t>system</t>
    <phoneticPr fontId="11" type="noConversion"/>
  </si>
  <si>
    <t>iNOC_oper_001</t>
    <phoneticPr fontId="11" type="noConversion"/>
  </si>
  <si>
    <t>Other User Name</t>
  </si>
  <si>
    <t>Function</t>
  </si>
  <si>
    <t>Password</t>
  </si>
  <si>
    <t>pm4h_ad</t>
  </si>
  <si>
    <t>ACROSS_ad_2013</t>
    <phoneticPr fontId="11" type="noConversion"/>
  </si>
  <si>
    <t>hwbios</t>
  </si>
  <si>
    <t>pm4h_mo</t>
  </si>
  <si>
    <t>ACROSS_mo_2013</t>
  </si>
  <si>
    <t>authority</t>
  </si>
  <si>
    <t>ACROSS_auth_2013</t>
  </si>
  <si>
    <t>Oracle SID</t>
    <phoneticPr fontId="4" type="noConversion"/>
  </si>
  <si>
    <t>acrosspm</t>
    <phoneticPr fontId="4" type="noConversion"/>
  </si>
  <si>
    <t>Oracle IP</t>
    <phoneticPr fontId="4" type="noConversion"/>
  </si>
  <si>
    <t>10.221.214.77/10.221.214.78</t>
    <phoneticPr fontId="4" type="noConversion"/>
  </si>
  <si>
    <t>Oracle Port</t>
    <phoneticPr fontId="4" type="noConversion"/>
  </si>
  <si>
    <t>原来一共有两框半磁盘，24*2+24/2=60块盘，单块600G，新加6框磁盘
当前4号级联框剩余12个硬盘空槽位，后续可继续添加磁盘</t>
    <phoneticPr fontId="4" type="noConversion"/>
  </si>
  <si>
    <t>Vlan ID</t>
    <phoneticPr fontId="11" type="noConversion"/>
  </si>
  <si>
    <t>null</t>
    <phoneticPr fontId="11" type="noConversion"/>
  </si>
  <si>
    <t>null</t>
    <phoneticPr fontId="11" type="noConversion"/>
  </si>
  <si>
    <t>SID:acrosspm</t>
    <phoneticPr fontId="4" type="noConversion"/>
  </si>
  <si>
    <t>ATAE BIOS Password</t>
    <phoneticPr fontId="4" type="noConversion"/>
  </si>
  <si>
    <t>iDeploy password</t>
    <phoneticPr fontId="4" type="noConversion"/>
  </si>
  <si>
    <t>255.255.255.192</t>
    <phoneticPr fontId="11" type="noConversion"/>
  </si>
  <si>
    <t>MAPS_IR_APP</t>
    <phoneticPr fontId="4" type="noConversion"/>
  </si>
  <si>
    <t>MAPS_IR_Backup</t>
    <phoneticPr fontId="4" type="noConversion"/>
  </si>
  <si>
    <t>MAPS_IR_DB1</t>
    <phoneticPr fontId="4" type="noConversion"/>
  </si>
  <si>
    <t>MAPS_IR_DB2</t>
    <phoneticPr fontId="4" type="noConversion"/>
  </si>
  <si>
    <t>TempForBack0602</t>
    <phoneticPr fontId="4" type="noConversion"/>
  </si>
  <si>
    <t>MAPS_DSNEW_001</t>
    <phoneticPr fontId="4" type="noConversion"/>
  </si>
  <si>
    <t>MAPS_DSNEW_002</t>
  </si>
  <si>
    <t>MAPS_DSNEW_003</t>
  </si>
  <si>
    <t>MAPS_DSNEW_004</t>
  </si>
  <si>
    <t>MAPS_DSNEW_006</t>
  </si>
  <si>
    <t>0.0~0.8</t>
    <phoneticPr fontId="4" type="noConversion"/>
  </si>
  <si>
    <t>0.9~0.17</t>
    <phoneticPr fontId="4" type="noConversion"/>
  </si>
  <si>
    <t>0.18~0.23
1.0~1.13
2.0~2.1</t>
    <phoneticPr fontId="4" type="noConversion"/>
  </si>
  <si>
    <t>2.2~2.21</t>
    <phoneticPr fontId="4" type="noConversion"/>
  </si>
  <si>
    <t>8.2~8.23</t>
    <phoneticPr fontId="4" type="noConversion"/>
  </si>
  <si>
    <t>1.14~1.21</t>
    <phoneticPr fontId="4" type="noConversion"/>
  </si>
  <si>
    <t>3.0~3.21</t>
    <phoneticPr fontId="4" type="noConversion"/>
  </si>
  <si>
    <t>4.2~4.11</t>
    <phoneticPr fontId="4" type="noConversion"/>
  </si>
  <si>
    <t>MAPS_DSNEW_007</t>
    <phoneticPr fontId="4" type="noConversion"/>
  </si>
  <si>
    <t>5.0~5.21</t>
    <phoneticPr fontId="4" type="noConversion"/>
  </si>
  <si>
    <t>6.0~6.21</t>
    <phoneticPr fontId="4" type="noConversion"/>
  </si>
  <si>
    <t>7.0~7.21</t>
    <phoneticPr fontId="4" type="noConversion"/>
  </si>
  <si>
    <t>RAID Group</t>
    <phoneticPr fontId="4" type="noConversion"/>
  </si>
  <si>
    <t>Location</t>
    <phoneticPr fontId="4" type="noConversion"/>
  </si>
  <si>
    <t>Total Disks</t>
    <phoneticPr fontId="4" type="noConversion"/>
  </si>
  <si>
    <t>S3900 Control Frame</t>
    <phoneticPr fontId="28" type="noConversion"/>
  </si>
  <si>
    <t>RH5885H V3</t>
    <phoneticPr fontId="28" type="noConversion"/>
  </si>
  <si>
    <t>RH2288H</t>
    <phoneticPr fontId="28" type="noConversion"/>
  </si>
  <si>
    <r>
      <t xml:space="preserve">S3900 </t>
    </r>
    <r>
      <rPr>
        <sz val="12"/>
        <rFont val="宋体"/>
        <family val="3"/>
        <charset val="134"/>
      </rPr>
      <t>Front Panel</t>
    </r>
    <phoneticPr fontId="28" type="noConversion"/>
  </si>
  <si>
    <r>
      <t>R</t>
    </r>
    <r>
      <rPr>
        <sz val="12"/>
        <rFont val="宋体"/>
        <family val="3"/>
        <charset val="134"/>
      </rPr>
      <t>H5885H V3 Front Panel</t>
    </r>
    <phoneticPr fontId="28" type="noConversion"/>
  </si>
  <si>
    <r>
      <t>R</t>
    </r>
    <r>
      <rPr>
        <sz val="12"/>
        <rFont val="宋体"/>
        <family val="3"/>
        <charset val="134"/>
      </rPr>
      <t>H2288H V2 Front Panel</t>
    </r>
    <phoneticPr fontId="28" type="noConversion"/>
  </si>
  <si>
    <r>
      <t>R</t>
    </r>
    <r>
      <rPr>
        <sz val="12"/>
        <rFont val="宋体"/>
        <family val="3"/>
        <charset val="134"/>
      </rPr>
      <t>H5885H V3 Back Panel</t>
    </r>
    <phoneticPr fontId="28" type="noConversion"/>
  </si>
  <si>
    <r>
      <t xml:space="preserve">S3900 </t>
    </r>
    <r>
      <rPr>
        <sz val="12"/>
        <rFont val="宋体"/>
        <family val="3"/>
        <charset val="134"/>
      </rPr>
      <t>Back Panel</t>
    </r>
    <phoneticPr fontId="28" type="noConversion"/>
  </si>
  <si>
    <t>RH2288H V2 Rear View</t>
    <phoneticPr fontId="28" type="noConversion"/>
  </si>
  <si>
    <t>IRPMWS</t>
  </si>
  <si>
    <t>IRPMEAM2</t>
  </si>
  <si>
    <t>IRPMEAM1</t>
  </si>
  <si>
    <t>HostName</t>
    <phoneticPr fontId="4" type="noConversion"/>
  </si>
  <si>
    <t>BackupFolder</t>
    <phoneticPr fontId="4" type="noConversion"/>
  </si>
  <si>
    <t>/netwatcher/backup/sysbackup</t>
  </si>
  <si>
    <t>BackupFiles</t>
    <phoneticPr fontId="4" type="noConversion"/>
  </si>
  <si>
    <t>Backup File Description</t>
    <phoneticPr fontId="4" type="noConversion"/>
  </si>
  <si>
    <t>BackupFileKeepDays</t>
    <phoneticPr fontId="4" type="noConversion"/>
  </si>
  <si>
    <t>PMP_backup_app_YYYYMMDD2000.tar.gz</t>
  </si>
  <si>
    <t>PMP_backup_authority_YYYYMMDD2000.dmp</t>
  </si>
  <si>
    <t>PMP_backup_eam_YYYYMMDD2000.tar.gz</t>
  </si>
  <si>
    <t>PMP_backup_encrypt_YYYYMMDD2000.tar.gz</t>
  </si>
  <si>
    <t>PMP_backup_im_YYYYMMDD2000.tar.gz</t>
  </si>
  <si>
    <t>PMP_backup_pm4h_ad_YYYYMMDD2000.dmp</t>
  </si>
  <si>
    <t>PMP_backup_pm4h_di_YYYYMMDD2000.dmp</t>
  </si>
  <si>
    <t>PMP_backup_report_YYYYMMDD2000.tar.gz</t>
  </si>
  <si>
    <t>PMP_backup_spool_YYYYMMDD2000.tar.gz</t>
  </si>
  <si>
    <t>PMP_backup_work_YYYYMMDD2000.tar.gz</t>
  </si>
  <si>
    <t>PMP_backup_alarm_module2_YYYYMMDD2000.tar.gz</t>
  </si>
  <si>
    <t>PMP_backup_pm4h_hw_YYYYMMDD2000.dmp</t>
  </si>
  <si>
    <t>Every Day 20:00</t>
  </si>
  <si>
    <t>Every Day 20:00</t>
    <phoneticPr fontId="4" type="noConversion"/>
  </si>
  <si>
    <t>Backup Time</t>
    <phoneticPr fontId="4" type="noConversion"/>
  </si>
  <si>
    <t>Stores application programs.</t>
    <phoneticPr fontId="4" type="noConversion"/>
  </si>
  <si>
    <t>Stores configuration data and environment variables.</t>
    <phoneticPr fontId="4" type="noConversion"/>
  </si>
  <si>
    <t>Stores the installed EAM packages.</t>
    <phoneticPr fontId="4" type="noConversion"/>
  </si>
  <si>
    <t>Stores encryption and decryption configuration files.</t>
    <phoneticPr fontId="4" type="noConversion"/>
  </si>
  <si>
    <t>Backup Method</t>
    <phoneticPr fontId="4" type="noConversion"/>
  </si>
  <si>
    <t>Full Backup</t>
    <phoneticPr fontId="4" type="noConversion"/>
  </si>
  <si>
    <t>Stores configuration data of the EAM package instances.</t>
    <phoneticPr fontId="4" type="noConversion"/>
  </si>
  <si>
    <t>Stores report data files.</t>
    <phoneticPr fontId="4" type="noConversion"/>
  </si>
  <si>
    <t>Stores alarm module files.</t>
    <phoneticPr fontId="4" type="noConversion"/>
  </si>
  <si>
    <t>All database objects of the user.</t>
    <phoneticPr fontId="4" type="noConversion"/>
  </si>
  <si>
    <t>All database objects of the user.</t>
    <phoneticPr fontId="4" type="noConversion"/>
  </si>
  <si>
    <t>All authentication library objects.</t>
    <phoneticPr fontId="4" type="noConversion"/>
  </si>
  <si>
    <t>3 Days</t>
  </si>
  <si>
    <t>3 Days</t>
    <phoneticPr fontId="4" type="noConversion"/>
  </si>
  <si>
    <t>Service Group</t>
  </si>
  <si>
    <t>Resource Name</t>
  </si>
  <si>
    <t>Scalar Value</t>
    <phoneticPr fontId="11" type="noConversion"/>
  </si>
  <si>
    <t>AppGroup</t>
    <phoneticPr fontId="11" type="noConversion"/>
  </si>
  <si>
    <t>app</t>
    <phoneticPr fontId="11" type="noConversion"/>
  </si>
  <si>
    <t>web:/opt/netwatcher_ha/vcs/bin/appdpl_start_ha.sh
app:/opt/netwatcher/vcs/bin/appdpl_start.sh
web:/opt/netwatcher_ha/vcs/bin/appdpl_stop_ha.sh
app:/opt/netwatcher/vcs/bin/appdpl_stop.sh
web:/opt/netwatcher_ha/vcs/bin/appdpl_monitor_ha.sh
app:/opt/netwatcher/vcs/bin/appdpl_monitor.sh</t>
    <phoneticPr fontId="11" type="noConversion"/>
  </si>
  <si>
    <t>IP_APP</t>
    <phoneticPr fontId="11" type="noConversion"/>
  </si>
  <si>
    <t>bond0</t>
    <phoneticPr fontId="11" type="noConversion"/>
  </si>
  <si>
    <t>backup_app</t>
    <phoneticPr fontId="11" type="noConversion"/>
  </si>
  <si>
    <t>/dev/sdr</t>
    <phoneticPr fontId="11" type="noConversion"/>
  </si>
  <si>
    <t>/netwatcher/backup</t>
    <phoneticPr fontId="11" type="noConversion"/>
  </si>
  <si>
    <t>/netwatcher/backup_ha</t>
    <phoneticPr fontId="11" type="noConversion"/>
  </si>
  <si>
    <t>netwatcher_app</t>
    <phoneticPr fontId="11" type="noConversion"/>
  </si>
  <si>
    <t>/dev/sdo</t>
    <phoneticPr fontId="11" type="noConversion"/>
  </si>
  <si>
    <t>/opt/netwatcher</t>
    <phoneticPr fontId="11" type="noConversion"/>
  </si>
  <si>
    <t>/opt/netwatcher_ha</t>
    <phoneticPr fontId="11" type="noConversion"/>
  </si>
  <si>
    <t>spool_app</t>
    <phoneticPr fontId="11" type="noConversion"/>
  </si>
  <si>
    <t>/dev/sdp</t>
    <phoneticPr fontId="11" type="noConversion"/>
  </si>
  <si>
    <t>/netwatcher/spool</t>
    <phoneticPr fontId="11" type="noConversion"/>
  </si>
  <si>
    <t>/netwatcher/spool_ha</t>
    <phoneticPr fontId="11" type="noConversion"/>
  </si>
  <si>
    <t>/dev/sdc</t>
    <phoneticPr fontId="11" type="noConversion"/>
  </si>
  <si>
    <t>/opt/oracle</t>
    <phoneticPr fontId="11" type="noConversion"/>
  </si>
  <si>
    <t>NIC_APP</t>
    <phoneticPr fontId="11" type="noConversion"/>
  </si>
  <si>
    <t>WebGroup</t>
    <phoneticPr fontId="11" type="noConversion"/>
  </si>
  <si>
    <t>web</t>
    <phoneticPr fontId="11" type="noConversion"/>
  </si>
  <si>
    <t>web:/opt/netwatcher/vcs/bin/app_start.sh
app:/opt/netwatcher_ha/vcs/bin/app_start_ha.sh
web:/opt/netwatcher/vcs/bin/app_stop.sh
app:/opt/netwatcher_ha/vcs/bin/app_stop_ha.sh
web:/opt/netwatcher/vcs/bin/app_monitor.sh
app:/opt/netwatcher_ha/vcs/bin/app_monitor_ha.sh</t>
    <phoneticPr fontId="11" type="noConversion"/>
  </si>
  <si>
    <t>IP_WEB</t>
    <phoneticPr fontId="11" type="noConversion"/>
  </si>
  <si>
    <t>bond0</t>
    <phoneticPr fontId="11" type="noConversion"/>
  </si>
  <si>
    <t>backup_web</t>
    <phoneticPr fontId="11" type="noConversion"/>
  </si>
  <si>
    <t>/dev/sdn</t>
    <phoneticPr fontId="11" type="noConversion"/>
  </si>
  <si>
    <t>netwatcher_web</t>
    <phoneticPr fontId="11" type="noConversion"/>
  </si>
  <si>
    <t>/dev/sdm</t>
    <phoneticPr fontId="11" type="noConversion"/>
  </si>
  <si>
    <t>/opt/netwatcher</t>
    <phoneticPr fontId="11" type="noConversion"/>
  </si>
  <si>
    <t>spool_web</t>
    <phoneticPr fontId="11" type="noConversion"/>
  </si>
  <si>
    <t>/dev/sdk</t>
    <phoneticPr fontId="11" type="noConversion"/>
  </si>
  <si>
    <t>/netwatcher/spool_ha</t>
    <phoneticPr fontId="11" type="noConversion"/>
  </si>
  <si>
    <t>NIC_WEB</t>
    <phoneticPr fontId="11" type="noConversion"/>
  </si>
  <si>
    <t>Eam1Group</t>
    <phoneticPr fontId="11" type="noConversion"/>
  </si>
  <si>
    <t>eam1</t>
    <phoneticPr fontId="11" type="noConversion"/>
  </si>
  <si>
    <t>eam2:/opt/netwatcher_ha/vcs/bin/app_start_ha.sh
eam1:/opt/netwatcher/vcs/bin/app_start.sh
eam2:/opt/netwatcher_ha/vcs/bin/app_stop_ha.sh
eam1:/opt/netwatcher/vcs/bin/app_stop.sh
eam2:/opt/netwatcher_ha/vcs/bin/app_monitor_ha.sh
eam1:/opt/netwatcher/vcs/bin/app_monitor.sh</t>
    <phoneticPr fontId="11" type="noConversion"/>
  </si>
  <si>
    <t>IP_EAM1</t>
    <phoneticPr fontId="11" type="noConversion"/>
  </si>
  <si>
    <t>backup_eam1</t>
    <phoneticPr fontId="11" type="noConversion"/>
  </si>
  <si>
    <t>/dev/sdi</t>
    <phoneticPr fontId="11" type="noConversion"/>
  </si>
  <si>
    <t>netwatcher_eam1</t>
    <phoneticPr fontId="11" type="noConversion"/>
  </si>
  <si>
    <t>/dev/sdh</t>
    <phoneticPr fontId="11" type="noConversion"/>
  </si>
  <si>
    <t>/opt/netwatcher_ha</t>
    <phoneticPr fontId="11" type="noConversion"/>
  </si>
  <si>
    <t>spool_eam1</t>
    <phoneticPr fontId="11" type="noConversion"/>
  </si>
  <si>
    <t>/dev/sdg</t>
    <phoneticPr fontId="11" type="noConversion"/>
  </si>
  <si>
    <t>NIC_EAM1</t>
    <phoneticPr fontId="11" type="noConversion"/>
  </si>
  <si>
    <t>Eam2Group</t>
    <phoneticPr fontId="11" type="noConversion"/>
  </si>
  <si>
    <t>eam2</t>
    <phoneticPr fontId="11" type="noConversion"/>
  </si>
  <si>
    <t>eam1:/opt/netwatcher_ha/vcs/bin/app_start_ha.sh
eam2:/opt/netwatcher/vcs/bin/app_start.sh
eam1:/opt/netwatcher_ha/vcs/bin/app_stop_ha.sh
eam2:/opt/netwatcher/vcs/bin/app_stop.sh
eam1:/opt/netwatcher_ha/vcs/bin/app_monitor_ha.sh
eam2:/opt/netwatcher/vcs/bin/app_monitor.sh</t>
    <phoneticPr fontId="11" type="noConversion"/>
  </si>
  <si>
    <t>IP_EAM2</t>
    <phoneticPr fontId="11" type="noConversion"/>
  </si>
  <si>
    <t>backup_eam2</t>
    <phoneticPr fontId="11" type="noConversion"/>
  </si>
  <si>
    <t>/dev/sdj</t>
    <phoneticPr fontId="11" type="noConversion"/>
  </si>
  <si>
    <t>/netwatcher/backup_ha</t>
    <phoneticPr fontId="11" type="noConversion"/>
  </si>
  <si>
    <t>netwatcher_eam2</t>
    <phoneticPr fontId="11" type="noConversion"/>
  </si>
  <si>
    <t>/dev/sde</t>
    <phoneticPr fontId="11" type="noConversion"/>
  </si>
  <si>
    <t>spool_eam2</t>
    <phoneticPr fontId="11" type="noConversion"/>
  </si>
  <si>
    <t>/dev/sdf</t>
    <phoneticPr fontId="11" type="noConversion"/>
  </si>
  <si>
    <t>/netwatcher/spool_ha</t>
    <phoneticPr fontId="11" type="noConversion"/>
  </si>
  <si>
    <t>NIC_EAM2</t>
    <phoneticPr fontId="11" type="noConversion"/>
  </si>
  <si>
    <t>APP-cluster</t>
    <phoneticPr fontId="11" type="noConversion"/>
  </si>
  <si>
    <t xml:space="preserve">Enter a unique cluster ID number between 0-65535: [b,q,?] (28349) </t>
  </si>
  <si>
    <t>user-name:admin
Administrators</t>
    <phoneticPr fontId="11" type="noConversion"/>
  </si>
  <si>
    <t>passwor:Huawei@123</t>
    <phoneticPr fontId="11" type="noConversion"/>
  </si>
  <si>
    <t>EAM-cluster1</t>
    <phoneticPr fontId="11" type="noConversion"/>
  </si>
  <si>
    <t>unique id 60051</t>
    <phoneticPr fontId="11" type="noConversion"/>
  </si>
  <si>
    <t>passwor:Huawei@123</t>
    <phoneticPr fontId="11" type="noConversion"/>
  </si>
  <si>
    <t>Scalar Value</t>
    <phoneticPr fontId="11" type="noConversion"/>
  </si>
  <si>
    <t>IRPMEAM3</t>
    <phoneticPr fontId="11" type="noConversion"/>
  </si>
  <si>
    <t>Application EAM3</t>
    <phoneticPr fontId="11" type="noConversion"/>
  </si>
  <si>
    <t>IRPMEAM3 = "/opt/netwatcher/vcs/bin/app_monitor.sh"
IRPMEAM4 = "/opt/netwatcher_ha/vcs/bin/app_monitor_ha.sh"
IRPMEAM3 = "/opt/netwatcher/vcs/bin/app_start.sh"
IRPMEAM4 = "/opt/netwatcher_ha/vcs/bin/app_start_ha.sh "
IRPMEAM3 = "/opt/netwatcher/vcs/bin/app_stop.sh"
IRPMEAM4 = "/opt/netwatcher_ha/vcs/bin/app_stop_ha.sh"</t>
    <phoneticPr fontId="11" type="noConversion"/>
  </si>
  <si>
    <t>IP_EAM3</t>
    <phoneticPr fontId="11" type="noConversion"/>
  </si>
  <si>
    <t>bond0</t>
    <phoneticPr fontId="11" type="noConversion"/>
  </si>
  <si>
    <t>EAM3_BACKUP</t>
    <phoneticPr fontId="11" type="noConversion"/>
  </si>
  <si>
    <t>/dev/sdf</t>
    <phoneticPr fontId="11" type="noConversion"/>
  </si>
  <si>
    <t>/netwatcher/backup_ha</t>
    <phoneticPr fontId="11" type="noConversion"/>
  </si>
  <si>
    <t>EAM3_OPT</t>
    <phoneticPr fontId="11" type="noConversion"/>
  </si>
  <si>
    <t>/dev/sde</t>
    <phoneticPr fontId="11" type="noConversion"/>
  </si>
  <si>
    <t>/opt/netwatcher_ha</t>
    <phoneticPr fontId="11" type="noConversion"/>
  </si>
  <si>
    <t>EAM3_SPOOL</t>
    <phoneticPr fontId="11" type="noConversion"/>
  </si>
  <si>
    <t>/dev/sdg</t>
    <phoneticPr fontId="11" type="noConversion"/>
  </si>
  <si>
    <t>/netwatcher/spool</t>
    <phoneticPr fontId="11" type="noConversion"/>
  </si>
  <si>
    <t>NIC_EAM3</t>
    <phoneticPr fontId="11" type="noConversion"/>
  </si>
  <si>
    <t>bond0</t>
    <phoneticPr fontId="11" type="noConversion"/>
  </si>
  <si>
    <t>IRPMEAM4</t>
    <phoneticPr fontId="11" type="noConversion"/>
  </si>
  <si>
    <t>Application EAM4</t>
    <phoneticPr fontId="11" type="noConversion"/>
  </si>
  <si>
    <t>IRPMEAM4 = "/opt/netwatcher/vcs/bin/app_monitor.sh"
IRPMEAM3 = "/opt/netwatcher_ha/vcs/bin/app_monitor_ha.sh"
IRPMEAM4 = "/opt/netwatcher/vcs/bin/app_start.sh"
IRPMEAM3 = "/opt/netwatcher_ha/vcs/bin/app_start_ha.sh "
IRPMEAM4 = "/opt/netwatcher/vcs/bin/app_stop.sh"
IRPMEAM3 = "/opt/netwatcher_ha/vcs/bin/app_stop_ha.sh"</t>
    <phoneticPr fontId="11" type="noConversion"/>
  </si>
  <si>
    <t>IP_EAM4</t>
    <phoneticPr fontId="11" type="noConversion"/>
  </si>
  <si>
    <t>EAM4_BACKUP</t>
    <phoneticPr fontId="11" type="noConversion"/>
  </si>
  <si>
    <t>EAM4_OPT</t>
    <phoneticPr fontId="11" type="noConversion"/>
  </si>
  <si>
    <t>/dev/sdh</t>
    <phoneticPr fontId="11" type="noConversion"/>
  </si>
  <si>
    <t>EAM4_SPOOL</t>
    <phoneticPr fontId="11" type="noConversion"/>
  </si>
  <si>
    <t>/netwatcher/spool</t>
    <phoneticPr fontId="11" type="noConversion"/>
  </si>
  <si>
    <t>/netwatcher/spool_ha</t>
    <phoneticPr fontId="11" type="noConversion"/>
  </si>
  <si>
    <t>NIC_EAM4</t>
    <phoneticPr fontId="11" type="noConversion"/>
  </si>
  <si>
    <t>PMAPP6</t>
    <phoneticPr fontId="11" type="noConversion"/>
  </si>
  <si>
    <t>Application IRPMAPP6</t>
    <phoneticPr fontId="11" type="noConversion"/>
  </si>
  <si>
    <t>IRPMAPP6 = "/opt/netwatcher/vcs/bin/app_monitor.sh"
IRPMEAM5 = "/opt/netwatcher_ha/vcs/bin/app_monitor_ha.sh"
IRPMAPP6 = "/opt/netwatcher/vcs/bin/app_start.sh"
IRPMEAM5 = "/opt/netwatcher_ha/vcs/bin/app_start_ha.sh "
IRPMAPP6 = "/opt/netwatcher/vcs/bin/app_stop.sh"
IRPMEAM5 = "/opt/netwatcher_ha/vcs/bin/app_stop_ha.sh"</t>
    <phoneticPr fontId="11" type="noConversion"/>
  </si>
  <si>
    <t>IP_APP6</t>
    <phoneticPr fontId="11" type="noConversion"/>
  </si>
  <si>
    <t>APP6_BACKUP</t>
    <phoneticPr fontId="11" type="noConversion"/>
  </si>
  <si>
    <t>/dev/sdc</t>
    <phoneticPr fontId="11" type="noConversion"/>
  </si>
  <si>
    <t>/dev/sdl</t>
    <phoneticPr fontId="11" type="noConversion"/>
  </si>
  <si>
    <t>APP6_OPT</t>
    <phoneticPr fontId="11" type="noConversion"/>
  </si>
  <si>
    <t>/dev/sdb</t>
    <phoneticPr fontId="11" type="noConversion"/>
  </si>
  <si>
    <t>/opt/netwatcher</t>
    <phoneticPr fontId="11" type="noConversion"/>
  </si>
  <si>
    <t>/opt/netwatcher_ha</t>
    <phoneticPr fontId="11" type="noConversion"/>
  </si>
  <si>
    <t>/dev/sdk</t>
    <phoneticPr fontId="11" type="noConversion"/>
  </si>
  <si>
    <t>NIC_APP6</t>
    <phoneticPr fontId="11" type="noConversion"/>
  </si>
  <si>
    <t>PMAPP6EAM5</t>
    <phoneticPr fontId="11" type="noConversion"/>
  </si>
  <si>
    <t>Application IRPMEAM5</t>
    <phoneticPr fontId="11" type="noConversion"/>
  </si>
  <si>
    <t>IRPMEAM5 = "/opt/netwatcher/vcs/bin/app_monitor.sh"
IRPMAPP6 = "/opt/netwatcher_ha/vcs/bin/app_monitor_ha.sh"
IRPMEAM5 = "/opt/netwatcher/vcs/bin/app_start.sh"
IRPMAPP6 = "/opt/netwatcher_ha/vcs/bin/app_start_ha.sh "
IRPMEAM5 = "/opt/netwatcher/vcs/bin/app_stop.sh"
IRPMAPP6 = "/opt/netwatcher_ha/vcs/bin/app_stop_ha.sh"</t>
    <phoneticPr fontId="11" type="noConversion"/>
  </si>
  <si>
    <t>IP_EAM5</t>
    <phoneticPr fontId="11" type="noConversion"/>
  </si>
  <si>
    <t>EAM5_BACKUP</t>
    <phoneticPr fontId="11" type="noConversion"/>
  </si>
  <si>
    <t>/netwatcher/backup</t>
    <phoneticPr fontId="11" type="noConversion"/>
  </si>
  <si>
    <t>/dev/sdc</t>
    <phoneticPr fontId="11" type="noConversion"/>
  </si>
  <si>
    <t>EAM5_OPT</t>
    <phoneticPr fontId="11" type="noConversion"/>
  </si>
  <si>
    <t>/dev/sde</t>
    <phoneticPr fontId="11" type="noConversion"/>
  </si>
  <si>
    <t>/opt/netwatcher</t>
    <phoneticPr fontId="11" type="noConversion"/>
  </si>
  <si>
    <t>EAM5_SPOOL</t>
    <phoneticPr fontId="11" type="noConversion"/>
  </si>
  <si>
    <t>/netwatcher/spool_ha</t>
    <phoneticPr fontId="11" type="noConversion"/>
  </si>
  <si>
    <t>/dev/sdd</t>
    <phoneticPr fontId="11" type="noConversion"/>
  </si>
  <si>
    <t>NIC_EAM5</t>
    <phoneticPr fontId="11" type="noConversion"/>
  </si>
  <si>
    <t>PMP_backup_im_YYYYMMDD2000.tar.gz</t>
    <phoneticPr fontId="4" type="noConversion"/>
  </si>
  <si>
    <t>Im synchronize files backup.</t>
    <phoneticPr fontId="4" type="noConversion"/>
  </si>
  <si>
    <t>============================================================================================================================================================================</t>
  </si>
  <si>
    <t xml:space="preserve">                                                                           RAID Group Information</t>
  </si>
  <si>
    <t>----------------------------------------------------------------------------------------------------------------------------------------------------------------------------</t>
  </si>
  <si>
    <t xml:space="preserve">  ID    Level     Status    Free Capacity(MB)    Disk List                                                                                                 Name             </t>
  </si>
  <si>
    <t xml:space="preserve">  0     RAID5     Normal    0                    0,0;0,1;0,2;0,3;0,4;0,5;0,6;0,7;0,8;                                                                      MAPS_IR_APP      </t>
  </si>
  <si>
    <t xml:space="preserve">  1     RAID5     Normal    0                    0,9;0,10;0,11;0,12;0,13;0,14;0,15;0,16;0,17;                                                              MAPS_IR_BACKUP   </t>
  </si>
  <si>
    <t xml:space="preserve">  2     RAID5     Normal    0                    0,18;0,19;0,20;0,21;0,22;0,23;1,0;1,1;1,2;1,3;1,4;1,5;1,6;1,7;1,8;1,9;1,10;1,11;1,12;1,13;2,0;2,1;        MAPS_IR_DB1      </t>
  </si>
  <si>
    <t xml:space="preserve">  3     RAID5     Normal    107008               2,2;2,3;2,4;2,5;2,6;2,7;2,8;2,9;2,10;2,11;2,12;2,13;2,14;2,15;2,16;2,17;2,18;2,19;2,20;2,21;              MAPS_IR_DB2      </t>
  </si>
  <si>
    <t xml:space="preserve">  4     RAID10    Normal    214016               8,2;8,3;8,4;8,5;8,6;8,7;8,8;8,9;8,10;8,11;8,12;8,13;8,14;8,15;8,16;8,17;8,18;8,19;8,20;8,21;8,22;8,23;    TempForBack0602  </t>
  </si>
  <si>
    <t xml:space="preserve">  5     RAID10    Normal    154624               1,14;1,15;1,16;1,17;1,18;1,19;1,20;1,21;                                                                  MAPS_DSNEW_001   </t>
  </si>
  <si>
    <t xml:space="preserve">  6     RAID10    Normal    716672               3,0;3,1;3,2;3,3;3,4;3,5;3,6;3,7;3,8;3,9;3,10;3,11;3,12;3,13;3,14;3,15;3,16;3,17;3,18;3,19;3,20;3,21;      MAPS_DSNEW_002   </t>
  </si>
  <si>
    <t xml:space="preserve">  7     RAID10    Normal    1524480              4,2;4,3;4,4;4,5;4,6;4,7;4,8;4,9;4,10;4,11;                                                                MAPS_DSNEW_007   </t>
  </si>
  <si>
    <t xml:space="preserve">  8     RAID10    Normal    1408                 5,0;5,1;5,2;5,3;5,4;5,5;5,6;5,7;5,8;5,9;5,10;5,11;5,12;5,13;5,14;5,15;5,16;5,17;5,18;5,19;5,20;5,21;      MAPS_DSNEW_003   </t>
  </si>
  <si>
    <t xml:space="preserve">  9     RAID10    Normal    9856                 6,0;6,1;6,2;6,3;6,4;6,5;6,6;6,7;6,8;6,9;6,10;6,11;6,12;6,13;6,14;6,15;6,16;6,17;6,18;6,19;6,20;6,21;      MAPS_DSNEW_004   </t>
  </si>
  <si>
    <t xml:space="preserve">  10    RAID10    Normal    9856                 7,0;7,1;7,2;7,3;7,4;7,5;7,6;7,7;7,8;7,9;7,10;7,11;7,12;7,13;7,14;7,15;7,16;7,17;7,18;7,19;7,20;7,21;      MAPS_DSNEW_006   </t>
  </si>
  <si>
    <t>===============================================================================================================================================================================</t>
  </si>
  <si>
    <t xml:space="preserve">                                                                               Disk Information</t>
  </si>
  <si>
    <t>-------------------------------------------------------------------------------------------------------------------------------------------------------------------------------</t>
  </si>
  <si>
    <t xml:space="preserve">  Disk Location    Status    Type    Vendor     Model              Serial Number           FW Version    Speed(RPM)    Rate(Gbps)    Raw Capacity(GB)    BarCode               </t>
  </si>
  <si>
    <t xml:space="preserve">  (0,0)            Normal    SAS     Hitachi    HUC109060CSS600    W7GDTV0X                A440          10000         6.0           558                 210235G6NU10F4004372  </t>
  </si>
  <si>
    <t xml:space="preserve">  (0,1)            Normal    SAS     Hitachi    HUC109060CSS600    W7GDS82X                A440          10000         6.0           558                 210235G6NU10F4004376  </t>
  </si>
  <si>
    <t xml:space="preserve">  (0,2)            Normal    SAS     Hitachi    HUC109060CSS600    W7GB6HAX                A440          10000         6.0           558                 210235G6NU10F4004385  </t>
  </si>
  <si>
    <t xml:space="preserve">  (0,3)            Normal    SAS     Hitachi    HUC109060CSS600    W7GDDPTX                A440          10000         6.0           558                 210235G6NU10F4004374  </t>
  </si>
  <si>
    <t xml:space="preserve">  (0,4)            Normal    SAS     Hitachi    HUC109060CSS600    W7GBE3AX                A440          10000         6.0           558                 210235G6NU10F4004383  </t>
  </si>
  <si>
    <t xml:space="preserve">  (0,5)            Normal    SAS     Hitachi    HUC109060CSS600    W7GBA5YX                A440          10000         6.0           558                 210235G6NU10F4004386  </t>
  </si>
  <si>
    <t xml:space="preserve">  (0,6)            Normal    SAS     Hitachi    HUC109060CSS600    W7GBEKBX                A440          10000         6.0           558                 210235G6NU10F4004387  </t>
  </si>
  <si>
    <t xml:space="preserve">  (0,7)            Normal    SAS     Hitachi    HUC109060CSS600    W7GB3ALX                A440          10000         6.0           558                 210235G6NU10F4004388  </t>
  </si>
  <si>
    <t xml:space="preserve">  (0,8)            Normal    SAS     Hitachi    HUC109060CSS600    W7GDH3AX                A440          10000         6.0           558                 210235G6NU10F4004371  </t>
  </si>
  <si>
    <t xml:space="preserve">  (0,9)            Normal    SAS     Hitachi    HUC109060CSS600    W7GB8EHX                A440          10000         6.0           558                 210235G6NU10F4004380  </t>
  </si>
  <si>
    <t xml:space="preserve">  (0,10)           Normal    SAS     Hitachi    HUC109060CSS600    W7GAKHZX                A440          10000         6.0           558                 210235G6NU10F4004391  </t>
  </si>
  <si>
    <t xml:space="preserve">  (0,11)           Normal    SAS     Hitachi    HUC109060CSS600    W7GAH07X                A440          10000         6.0           558                 210235G6NU10F4004382  </t>
  </si>
  <si>
    <t xml:space="preserve">  (0,12)           Normal    SAS     Hitachi    HUC109060CSS600    W7GBBUEX                A440          10000         6.0           558                 210235G6NU10F4004392  </t>
  </si>
  <si>
    <t xml:space="preserve">  (0,13)           Normal    SAS     Hitachi    HUC109060CSS600    W7GDY6YX                A440          10000         6.0           558                 210235G6NU10F4004373  </t>
  </si>
  <si>
    <t xml:space="preserve">  (0,14)           Normal    SAS     Hitachi    HUC109060CSS600    W7GB787X                A440          10000         6.0           558                 210235G6NU10F4004377  </t>
  </si>
  <si>
    <t xml:space="preserve">  (0,15)           Normal    SAS     Seagate    ST600MM0006        S0M4JE4L0000K52608BZ    0003          10000         6.0           558                 210235G6NU10F2003119  </t>
  </si>
  <si>
    <t xml:space="preserve">  (0,16)           Normal    SAS     Seagate    ST600MM0006        S0M4JDY50000K5263LJ9    0003          10000         6.0           558                 210235G6NU10F2003120  </t>
  </si>
  <si>
    <t xml:space="preserve">  (0,17)           Normal    SAS     Seagate    ST600MM0006        S0M4BFXP0000K5250J0N    0003          10000         6.0           558                 210235G6NU10F2003159  </t>
  </si>
  <si>
    <t xml:space="preserve">  (0,18)           Normal    SAS     Seagate    ST600MM0006        S0M4HBR00000K5274QY2    0003          10000         6.0           558                 210235G6NU10F2006500  </t>
  </si>
  <si>
    <t xml:space="preserve">  (0,19)           Normal    SAS     Seagate    ST600MM0006        S0M4H3CB0000M525CP8X    0003          10000         6.0           558                 210235G6NU10F2003161  </t>
  </si>
  <si>
    <t xml:space="preserve">  (0,20)           Normal    SAS     Seagate    ST600MM0006        S0M4HB4A0000K5274NAU    0003          10000         6.0           558                 210235G6NU10F2006502  </t>
  </si>
  <si>
    <t xml:space="preserve">  (0,21)           Normal    SAS     Hitachi    HUC109060CSS600    W7GB77NX                A440          10000         6.0           558                 210235G6NU10F4004390  </t>
  </si>
  <si>
    <t xml:space="preserve">  (0,22)           Normal    SAS     Seagate    ST600MM0006        S0M4JDXX0000K5260AHT    0003          10000         6.0           558                 210235G6NU10F2002933  </t>
  </si>
  <si>
    <t xml:space="preserve">  (0,23)           Normal    SAS     Hitachi    HUC109060CSS600    W7GDST4X                A440          10000         6.0           558                 210235G6NU10F4004375  </t>
  </si>
  <si>
    <t xml:space="preserve">  (1,0)            Normal    SAS     Hitachi    HUC109060CSS600    W7GDT4WX                A440          10000         6.0           558                 210235G6NU10F4004350  </t>
  </si>
  <si>
    <t xml:space="preserve">  (1,1)            Normal    SAS     Hitachi    HUC109060CSS600    W7GB739X                A440          10000         6.0           558                 210235G6NU10F4004378  </t>
  </si>
  <si>
    <t xml:space="preserve">  (1,2)            Normal    SAS     Hitachi    HUC109060CSS600    W7GBA1PX                A440          10000         6.0           558                 210235G6NU10F4004381  </t>
  </si>
  <si>
    <t xml:space="preserve">  (1,3)            Normal    SAS     Hitachi    HUC109060CSS600    W7GDRMUX                A440          10000         6.0           558                 210235G6NU10F4004367  </t>
  </si>
  <si>
    <t xml:space="preserve">  (1,4)            Normal    SAS     Hitachi    HUC109060CSS600    W7GB55AX                A440          10000         6.0           558                 210235G6NU10F4004384  </t>
  </si>
  <si>
    <t xml:space="preserve">  (1,5)            Normal    SAS     Hitachi    HUC109060CSS600    W7GBBZPX                A440          10000         6.0           558                 210235G6NU10F4004379  </t>
  </si>
  <si>
    <t xml:space="preserve">  (1,6)            Normal    SAS     Hitachi    HUC109060CSS600    W7GDUD2X                A440          10000         6.0           558                 210235G6NU10F4004370  </t>
  </si>
  <si>
    <t xml:space="preserve">  (1,7)            Normal    SAS     Seagate    ST600MM0006        S0M4HAR40000K5271U7B    0003          10000         6.0           558                 210235G6NU10F2002206  </t>
  </si>
  <si>
    <t xml:space="preserve">  (1,8)            Normal    SAS     Seagate    ST600MM0006        S0M4E9PG0000K52337EJ    0003          10000         6.0           558                 210235G6NU10F2005670  </t>
  </si>
  <si>
    <t xml:space="preserve">  (1,9)            Normal    SAS     Seagate    ST600MM0006        S0M4E9BC0000K5231YP5    0003          10000         6.0           558                 210235G6NU10F2005669  </t>
  </si>
  <si>
    <t xml:space="preserve">  (1,10)           Normal    SAS     Seagate    ST600MM0006        S0M4LBLW0000K526HCYX    0003          10000         6.0           558                 210235G6NU10F2001646  </t>
  </si>
  <si>
    <t xml:space="preserve">  (1,11)           Normal    SAS     Hitachi    HUC109060CSS600    W7JEJTYG                A740          10000         6.0           558                 210235G6NU10G3001563  </t>
  </si>
  <si>
    <t xml:space="preserve">  (1,12)           Normal    SAS     Seagate    ST600MM0006        S0M4D0GV0000K516BJRE    0003          10000         6.0           558                 210235G6NU10F2005654  </t>
  </si>
  <si>
    <t xml:space="preserve">  (1,13)           Normal    SAS     Seagate    ST600MM0006        S0M4ECD70000K522JSWB    0003          10000         6.0           558                 210235G6NU10F1008289  </t>
  </si>
  <si>
    <t xml:space="preserve">  (1,14)           Normal    SAS     Hitachi    HUC109090CSS600    W8JPZ4BG                A790          10000         6.0           838                 210235906710H1000192  </t>
  </si>
  <si>
    <t xml:space="preserve">  (1,15)           Normal    SAS     Hitachi    HUC109090CSS600    W8JPR4MG                A790          10000         6.0           838                 210235906710H1000176  </t>
  </si>
  <si>
    <t xml:space="preserve">  (1,16)           Normal    SAS     Hitachi    HUC109090CSS600    W8JPY3BG                A790          10000         6.0           838                 210235906710H1000159  </t>
  </si>
  <si>
    <t xml:space="preserve">  (1,17)           Normal    SAS     Hitachi    HUC109090CSS600    W8JPWZ5G                A790          10000         6.0           838                 210235906710H1000161  </t>
  </si>
  <si>
    <t xml:space="preserve">  (1,18)           Normal    SAS     Hitachi    HUC109090CSS600    W8JPTRBG                A790          10000         6.0           838                 210235906710H1000151  </t>
  </si>
  <si>
    <t xml:space="preserve">  (1,19)           Normal    SAS     Hitachi    HUC109090CSS600    W8JPZTHG                A790          10000         6.0           838                 210235906710H1000165  </t>
  </si>
  <si>
    <t xml:space="preserve">  (1,20)           Normal    SAS     Hitachi    HUC109090CSS600    W8JPYPJG                A790          10000         6.0           838                 210235906710H1000187  </t>
  </si>
  <si>
    <t xml:space="preserve">  (1,21)           Normal    SAS     Hitachi    HUC109090CSS600    W8JPZKTG                A790          10000         6.0           838                 210235906710H1000174  </t>
  </si>
  <si>
    <t xml:space="preserve">  (1,22)           Normal    SAS     Hitachi    HUC109090CSS600    W8JPV0EG                A790          10000         6.0           838                 210235906710H1000190  </t>
  </si>
  <si>
    <t xml:space="preserve">  (1,23)           Normal    SAS     Hitachi    HUC109090CSS600    W8JPR2BG                A790          10000         6.0           838                 210235906710H1000178  </t>
  </si>
  <si>
    <t xml:space="preserve">  (2,0)            Normal    SAS     Seagate    ST600MM0006        S0M4JDV30000K5263LDD    0003          10000         6.0           558                 210235G6NU10F2002866  </t>
  </si>
  <si>
    <t xml:space="preserve">  (2,1)            Normal    SAS     Seagate    ST600MM0006        S0M4BFBY0000M525CP87    0003          10000         6.0           558                 210235G6NU10F2003153  </t>
  </si>
  <si>
    <t xml:space="preserve">  (2,2)            Normal    SAS     Seagate    ST600MM0006        S0M4HB3L0000K5274J8L    0003          10000         6.0           558                 210235G6NU10F2006476  </t>
  </si>
  <si>
    <t xml:space="preserve">  (2,3)            Normal    SAS     Seagate    ST600MM0006        S0M4GPQ40000K5263MAB    0003          10000         6.0           558                 210235G6NU10F2002934  </t>
  </si>
  <si>
    <t xml:space="preserve">  (2,4)            Normal    SAS     Seagate    ST600MM0006        S0M4H3780000M525AALJ    0003          10000         6.0           558                 210235G6NU10F2003164  </t>
  </si>
  <si>
    <t xml:space="preserve">  (2,5)            Normal    SAS     Seagate    ST600MM0006        S0M4HBX00000K5274N73    0003          10000         6.0           558                 210235G6NU10F2004548  </t>
  </si>
  <si>
    <t xml:space="preserve">  (2,6)            Normal    SAS     Seagate    ST600MM0006        S0M4HBK10000K5271QV2    0003          10000         6.0           558                 210235G6NU10F2004545  </t>
  </si>
  <si>
    <t xml:space="preserve">  (2,7)            Normal    SAS     Seagate    ST600MM0006        S0M4E99Q0000K5231XWR    0003          10000         6.0           558                 210235G6NU10F2005663  </t>
  </si>
  <si>
    <t xml:space="preserve">  (2,8)            Normal    SAS     Seagate    ST600MM0006        S0M4HC8T0000K5271C2D    0003          10000         6.0           558                 210235G6NU10F2001555  </t>
  </si>
  <si>
    <t xml:space="preserve">  (2,9)            Normal    SAS     Seagate    ST600MM0006        S0M4HBN50000K5274PY3    0003          10000         6.0           558                 210235G6NU10F2004539  </t>
  </si>
  <si>
    <t xml:space="preserve">  (2,10)           Normal    SAS     Seagate    ST600MM0006        S0M4HBEA0000K5271DNR    0003          10000         6.0           558                 210235G6NU10F2004544  </t>
  </si>
  <si>
    <t xml:space="preserve">  (2,11)           Normal    SAS     Seagate    ST600MM0006        S0M4AL440000K52271EU    0003          10000         6.0           558                 210235G6NU10F1008256  </t>
  </si>
  <si>
    <t xml:space="preserve">  (2,12)           Normal    SAS     Seagate    ST600MM0006        S0M4HC8C0000K5274QTS    0003          10000         6.0           558                 210235G6NU10F2004553  </t>
  </si>
  <si>
    <t xml:space="preserve">  (2,13)           Normal    SAS     Seagate    ST600MM0006        S0M4HBDH0000K5274NBS    0003          10000         6.0           558                 210235G6NU10F2004551  </t>
  </si>
  <si>
    <t xml:space="preserve">  (2,14)           Normal    SAS     Seagate    ST600MM0006        S0M4HBPH0000K5274NXG    0003          10000         6.0           558                 210235G6NU10F2002188  </t>
  </si>
  <si>
    <t xml:space="preserve">  (2,15)           Normal    SAS     Seagate    ST600MM0006        S0M4HCY40000K5274KJL    0003          10000         6.0           558                 210235G6NU10F2004549  </t>
  </si>
  <si>
    <t xml:space="preserve">  (2,16)           Normal    SAS     Seagate    ST600MM0006        S0M4HWYB0000K5254KD5    0003          10000         6.0           558                 210235G6NU10F2001609  </t>
  </si>
  <si>
    <t xml:space="preserve">  (2,17)           Normal    SAS     Seagate    ST600MM0006        S0M4HC0F0000K526D5LS    0003          10000         6.0           558                 210235G6NU10F2004851  </t>
  </si>
  <si>
    <t xml:space="preserve">  (2,18)           Normal    SAS     Seagate    ST600MM0006        S0M4HCCJ0000K5268JCQ    0003          10000         6.0           558                 210235G6NU10F2004547  </t>
  </si>
  <si>
    <t xml:space="preserve">  (2,19)           Normal    SAS     Seagate    ST600MM0006        S0M4HD100000K5274MC3    0003          10000         6.0           558                 210235G6NU10F2004538  </t>
  </si>
  <si>
    <t xml:space="preserve">  (2,20)           Normal    SAS     Seagate    ST600MM0006        S0M4HBNM0000K5274QCF    0003          10000         6.0           558                 210235G6NU10F2004546  </t>
  </si>
  <si>
    <t xml:space="preserve">  (2,21)           Normal    SAS     Seagate    ST600MM0006        S0M4JEL70000K5260832    0003          10000         6.0           558                 210235G6NU10F2003102  </t>
  </si>
  <si>
    <t xml:space="preserve">  (2,22)           Normal    SAS     Seagate    ST600MM0006        S0M4BG0X0000M525CNLQ    0003          10000         6.0           558                 210235G6NU10F2003158  </t>
  </si>
  <si>
    <t xml:space="preserve">  (2,23)           Normal    SAS     Seagate    ST600MM0006        S0M4JCY20000K516GDNY    0003          10000         6.0           558                 210235G6NU10F2002757  </t>
  </si>
  <si>
    <t xml:space="preserve">  (3,0)            Normal    SAS     Hitachi    HUC109090CSS600    W8JR4YSG                A790          10000         6.0           838                 210235906710H1000078  </t>
  </si>
  <si>
    <t xml:space="preserve">  (3,1)            Normal    SAS     Hitachi    HUC109090CSS600    W8JPY3DG                A790          10000         6.0           838                 210235906710H1000091  </t>
  </si>
  <si>
    <t xml:space="preserve">  (3,2)            Normal    SAS     Hitachi    HUC109090CSS600    W8JPVEUG                A790          10000         6.0           838                 210235906710H1000092  </t>
  </si>
  <si>
    <t xml:space="preserve">  (3,3)            Normal    SAS     Hitachi    HUC109090CSS600    W8JPNYMG                A790          10000         6.0           838                 210235906710H1000093  </t>
  </si>
  <si>
    <t xml:space="preserve">  (3,4)            Normal    SAS     Hitachi    HUC109090CSS600    W8JP814G                A790          10000         6.0           838                 210235906710H1000094  </t>
  </si>
  <si>
    <t xml:space="preserve">  (3,5)            Normal    SAS     Hitachi    HUC109090CSS600    W8JPXG5G                A790          10000         6.0           838                 210235906710H1000101  </t>
  </si>
  <si>
    <t xml:space="preserve">  (3,6)            Normal    SAS     Hitachi    HUC109090CSS600    W8JR5HLG                A790          10000         6.0           838                 210235906710H1000085  </t>
  </si>
  <si>
    <t xml:space="preserve">  (3,7)            Normal    SAS     Hitachi    HUC109090CSS600    W8JR2J1G                A790          10000         6.0           838                 210235906710H1000098  </t>
  </si>
  <si>
    <t xml:space="preserve">  (3,8)            Normal    SAS     Hitachi    HUC109090CSS600    W8JPVZ4G                A790          10000         6.0           838                 210235906710H1000099  </t>
  </si>
  <si>
    <t xml:space="preserve">  (3,9)            Normal    SAS     Hitachi    HUC109090CSS600    W8JPYRXG                A790          10000         6.0           838                 210235906710H1000073  </t>
  </si>
  <si>
    <t xml:space="preserve">  (3,10)           Normal    SAS     Hitachi    HUC109090CSS600    W8JR233G                A790          10000         6.0           838                 210235906710H1000075  </t>
  </si>
  <si>
    <t xml:space="preserve">  (3,11)           Normal    SAS     Hitachi    HUC109090CSS600    W8JR74YG                A790          10000         6.0           838                 210235906710H1000076  </t>
  </si>
  <si>
    <t xml:space="preserve">  (3,12)           Normal    SAS     Hitachi    HUC109090CSS600    W8JPPR1G                A790          10000         6.0           838                 210235906710H1000087  </t>
  </si>
  <si>
    <t xml:space="preserve">  (3,13)           Normal    SAS     Hitachi    HUC109090CSS600    W8JR64YG                A790          10000         6.0           838                 210235906710H1000088  </t>
  </si>
  <si>
    <t xml:space="preserve">  (3,14)           Normal    SAS     Hitachi    HUC109090CSS600    W8JPY04G                A790          10000         6.0           838                 210235906710H1000097  </t>
  </si>
  <si>
    <t xml:space="preserve">  (3,15)           Normal    SAS     Hitachi    HUC109090CSS600    W8JPW71G                A790          10000         6.0           838                 210235906710H1000102  </t>
  </si>
  <si>
    <t xml:space="preserve">  (3,16)           Normal    SAS     Hitachi    HUC109090CSS600    W8JPZBTG                A790          10000         6.0           838                 210235906710H1000248  </t>
  </si>
  <si>
    <t xml:space="preserve">  (3,17)           Normal    SAS     Hitachi    HUC109090CSS600    W8JPYK0G                A790          10000         6.0           838                 210235906710H1000241  </t>
  </si>
  <si>
    <t xml:space="preserve">  (3,18)           Normal    SAS     Hitachi    HUC109090CSS600    W8JPVLUG                A790          10000         6.0           838                 210235906710H1000262  </t>
  </si>
  <si>
    <t xml:space="preserve">  (3,19)           Normal    SAS     Hitachi    HUC109090CSS600    W8JPV09G                A790          10000         6.0           838                 210235906710H1000252  </t>
  </si>
  <si>
    <t xml:space="preserve">  (3,20)           Normal    SAS     Hitachi    HUC109090CSS600    W8JPUVHG                A790          10000         6.0           838                 210235906710H1000244  </t>
  </si>
  <si>
    <t xml:space="preserve">  (3,21)           Normal    SAS     Hitachi    HUC109090CSS600    W8JPR4PG                A790          10000         6.0           838                 210235906710H1000243  </t>
  </si>
  <si>
    <t xml:space="preserve">  (3,22)           Normal    SAS     Hitachi    HUC109090CSS600    W8JPX1JG                A790          10000         6.0           838                 210235906710H1000263  </t>
  </si>
  <si>
    <t xml:space="preserve">  (3,23)           Normal    SAS     Hitachi    HUC109090CSS600    W8JPV0HG                A790          10000         6.0           838                 210235906710H1000246  </t>
  </si>
  <si>
    <t xml:space="preserve">  (4,0)            Normal    SAS     Hitachi    HUC109090CSS600    W8JPPZAG                A790          10000         6.0           838                 210235906710H1000141  </t>
  </si>
  <si>
    <t xml:space="preserve">  (4,1)            Normal    SAS     Hitachi    HUC109090CSS600    W8JPYXTG                A790          10000         6.0           838                 210235906710H1000139  </t>
  </si>
  <si>
    <t xml:space="preserve">  (4,2)            Normal    SAS     Hitachi    HUC109090CSS600    W8JR2YYG                A790          10000         6.0           838                 210235906710H1000144  </t>
  </si>
  <si>
    <t xml:space="preserve">  (4,3)            Normal    SAS     Hitachi    HUC109090CSS600    W8JPXAKG                A790          10000         6.0           838                 210235906710H1000137  </t>
  </si>
  <si>
    <t xml:space="preserve">  (4,4)            Normal    SAS     Hitachi    HUC109090CSS600    W8JPZ4RG                A790          10000         6.0           838                 210235906710H1000245  </t>
  </si>
  <si>
    <t xml:space="preserve">  (4,5)            Normal    SAS     Hitachi    HUC109090CSS600    W8JR1N7G                A790          10000         6.0           838                 210235906710H1000264  </t>
  </si>
  <si>
    <t xml:space="preserve">  (4,6)            Normal    SAS     Hitachi    HUC109090CSS600    W8JR0ZVG                A790          10000         6.0           838                 210235906710H1000258  </t>
  </si>
  <si>
    <t xml:space="preserve">  (4,7)            Normal    SAS     Hitachi    HUC109090CSS600    W8JPTKAG                A790          10000         6.0           838                 210235906710H1000249  </t>
  </si>
  <si>
    <t xml:space="preserve">  (4,8)            Normal    SAS     Hitachi    HUC109090CSS600    W8JPYPXG                A790          10000         6.0           838                 210235906710H1000261  </t>
  </si>
  <si>
    <t xml:space="preserve">  (4,9)            Normal    SAS     Hitachi    HUC109090CSS600    W8JPTP7G                A790          10000         6.0           838                 210235906710H1000250  </t>
  </si>
  <si>
    <t xml:space="preserve">  (4,10)           Normal    SAS     Hitachi    HUC109090CSS600    W8JPV3AG                A790          10000         6.0           838                 210235906710H1000247  </t>
  </si>
  <si>
    <t xml:space="preserve">  (4,11)           Normal    SAS     Hitachi    HUC109090CSS600    W8JPR9LG                A790          10000         6.0           838                 210235906710H1000251  </t>
  </si>
  <si>
    <t xml:space="preserve">  (5,0)            Normal    SAS     Hitachi    HUC109090CSS600    W8JPW2LG                A790          10000         6.0           838                 210235906710H1000150  </t>
  </si>
  <si>
    <t xml:space="preserve">  (5,1)            Normal    SAS     Hitachi    HUC109090CSS600    W8JPY11G                A790          10000         6.0           838                 210235906710H1000162  </t>
  </si>
  <si>
    <t xml:space="preserve">  (5,2)            Normal    SAS     Hitachi    HUC109090CSS600    W8JPR8AG                A790          10000         6.0           838                 210235906710H1000148  </t>
  </si>
  <si>
    <t xml:space="preserve">  (5,3)            Normal    SAS     Hitachi    HUC109090CSS600    W8JPXJKG                A790          10000         6.0           838                 210235906710H1000157  </t>
  </si>
  <si>
    <t xml:space="preserve">  (5,4)            Normal    SAS     Hitachi    HUC109090CSS600    W8JPRV2G                A790          10000         6.0           838                 210235906710H1000145  </t>
  </si>
  <si>
    <t xml:space="preserve">  (5,5)            Normal    SAS     Hitachi    HUC109090CSS600    W8JPR3GG                A790          10000         6.0           838                 210235906710H1000167  </t>
  </si>
  <si>
    <t xml:space="preserve">  (5,6)            Normal    SAS     Hitachi    HUC109090CSS600    W8JPY0ZG                A790          10000         6.0           838                 210235906710H1000154  </t>
  </si>
  <si>
    <t xml:space="preserve">  (5,7)            Normal    SAS     Hitachi    HUC109090CSS600    W8JPY33G                A790          10000         6.0           838                 210235906710H1000155  </t>
  </si>
  <si>
    <t xml:space="preserve">  (5,8)            Normal    SAS     Hitachi    HUC109090CSS600    W8JR21YG                A790          10000         6.0           838                 210235906710H1000166  </t>
  </si>
  <si>
    <t xml:space="preserve">  (5,9)            Normal    SAS     Hitachi    HUC109090CSS600    W8JPYGTG                A790          10000         6.0           838                 210235906710H1000149  </t>
  </si>
  <si>
    <t xml:space="preserve">  (5,10)           Normal    SAS     Hitachi    HUC109090CSS600    W8JR2J8G                A790          10000         6.0           838                 210235906710H1000147  </t>
  </si>
  <si>
    <t xml:space="preserve">  (5,11)           Normal    SAS     Hitachi    HUC109090CSS600    W8JPY3AG                A790          10000         6.0           838                 210235906710H1000163  </t>
  </si>
  <si>
    <t xml:space="preserve">  (5,12)           Normal    SAS     Hitachi    HUC109090CSS600    W8JPX2JG                A790          10000         6.0           838                 210235906710H1000160  </t>
  </si>
  <si>
    <t xml:space="preserve">  (5,13)           Normal    SAS     Hitachi    HUC109090CSS600    W8JPXUWG                A790          10000         6.0           838                 210235906710H1000146  </t>
  </si>
  <si>
    <t xml:space="preserve">  (5,14)           Normal    SAS     Hitachi    HUC109090CSS600    W8JPWZWG                A790          10000         6.0           838                 210235906710H1000153  </t>
  </si>
  <si>
    <t xml:space="preserve">  (5,15)           Normal    SAS     Hitachi    HUC109090CSS600    W8JPZMJG                A790          10000         6.0           838                 210235906710H1000152  </t>
  </si>
  <si>
    <t xml:space="preserve">  (5,16)           Normal    SAS     Hitachi    HUC109090CSS600    W8JR6REG                A790          10000         6.0           838                 210235906710H1000081  </t>
  </si>
  <si>
    <t xml:space="preserve">  (5,17)           Normal    SAS     Hitachi    HUC109090CSS600    W8JPZTPG                A790          10000         6.0           838                 210235906710H1000083  </t>
  </si>
  <si>
    <t xml:space="preserve">  (5,18)           Normal    SAS     Hitachi    HUC109090CSS600    W8JR7KJG                A790          10000         6.0           838                 210235906710H1000084  </t>
  </si>
  <si>
    <t xml:space="preserve">  (5,19)           Normal    SAS     Hitachi    HUC109090CSS600    W8JRB2MG                A790          10000         6.0           838                 210235906710H1000082  </t>
  </si>
  <si>
    <t xml:space="preserve">  (5,20)           Normal    SAS     Hitachi    HUC109090CSS600    W8JR7WBG                A790          10000         6.0           838                 210235906710H1000074  </t>
  </si>
  <si>
    <t xml:space="preserve">  (5,21)           Normal    SAS     Hitachi    HUC109090CSS600    W8JR52GG                A790          10000         6.0           838                 210235906710H1000079  </t>
  </si>
  <si>
    <t xml:space="preserve">  (5,22)           Normal    SAS     Hitachi    HUC109090CSS600    W8JPVEZG                A790          10000         6.0           838                 210235906710H1000182  </t>
  </si>
  <si>
    <t xml:space="preserve">  (5,23)           Normal    SAS     Hitachi    HUC109090CSS600    W8JPW1DG                A790          10000         6.0           838                 210235906710H1000175  </t>
  </si>
  <si>
    <t xml:space="preserve">  (6,0)            Normal    SAS     Hitachi    HUC109090CSS600    W8JPUT3G                A790          10000         6.0           838                 210235906710H1000219  </t>
  </si>
  <si>
    <t xml:space="preserve">  (6,1)            Normal    SAS     Hitachi    HUC109090CSS600    W8JR210G                A790          10000         6.0           838                 210235906710H1000217  </t>
  </si>
  <si>
    <t xml:space="preserve">  (6,2)            Normal    SAS     Hitachi    HUC109090CSS600    W8JPS0EG                A790          10000         6.0           838                 210235906710H1000227  </t>
  </si>
  <si>
    <t xml:space="preserve">  (6,3)            Normal    SAS     Hitachi    HUC109090CSS600    W8JPXNVG                A790          10000         6.0           838                 210235906710H1000223  </t>
  </si>
  <si>
    <t xml:space="preserve">  (6,4)            Normal    SAS     Hitachi    HUC109090CSS600    W8JPW3SG                A790          10000         6.0           838                 210235906710H1000195  </t>
  </si>
  <si>
    <t xml:space="preserve">  (6,5)            Normal    SAS     Hitachi    HUC109090CSS600    W8JPVHKG                A790          10000         6.0           838                 210235906710H1000239  </t>
  </si>
  <si>
    <t xml:space="preserve">  (6,6)            Normal    SAS     Hitachi    HUC109090CSS600    W8JPUG7G                A790          10000         6.0           838                 210235906710H1000194  </t>
  </si>
  <si>
    <t xml:space="preserve">  (6,7)            Normal    SAS     Hitachi    HUC109090CSS600    W8JPUHNG                A790          10000         6.0           838                 210235906710H1000193  </t>
  </si>
  <si>
    <t xml:space="preserve">  (6,8)            Normal    SAS     Hitachi    HUC109090CSS600    W8JR16RG                A790          10000         6.0           838                 210235906710H1000198  </t>
  </si>
  <si>
    <t xml:space="preserve">  (6,9)            Normal    SAS     Hitachi    HUC109090CSS600    W8JPTKJG                A790          10000         6.0           838                 210235906710H1000226  </t>
  </si>
  <si>
    <t xml:space="preserve">  (6,10)           Normal    SAS     Hitachi    HUC109090CSS600    W8JPPWRG                A790          10000         6.0           838                 210235906710H1000222  </t>
  </si>
  <si>
    <t xml:space="preserve">  (6,11)           Normal    SAS     Hitachi    HUC109090CSS600    W8JPWPJG                A790          10000         6.0           838                 210235906710H1000229  </t>
  </si>
  <si>
    <t xml:space="preserve">  (6,12)           Normal    SAS     Hitachi    HUC109090CSS600    W8JPWJWG                A790          10000         6.0           838                 210235906710H1000238  </t>
  </si>
  <si>
    <t xml:space="preserve">  (6,13)           Normal    SAS     Hitachi    HUC109090CSS600    W8JPU5HG                A790          10000         6.0           838                 210235906710H1000196  </t>
  </si>
  <si>
    <t xml:space="preserve">  (6,14)           Normal    SAS     Hitachi    HUC109090CSS600    W8JR4VLG                A790          10000         6.0           838                 210235906710H1000116  </t>
  </si>
  <si>
    <t xml:space="preserve">  (6,15)           Normal    SAS     Hitachi    HUC109090CSS600    W8JPW1PG                A790          10000         6.0           838                 210235906710H1000123  </t>
  </si>
  <si>
    <t xml:space="preserve">  (6,16)           Normal    SAS     Hitachi    HUC109090CSS600    W8JR1G1G                A790          10000         6.0           838                 210235906710H1000126  </t>
  </si>
  <si>
    <t xml:space="preserve">  (6,17)           Normal    SAS     Hitachi    HUC109090CSS600    W8JR7J2G                A790          10000         6.0           838                 210235906710H1000130  </t>
  </si>
  <si>
    <t xml:space="preserve">  (6,18)           Normal    SAS     Hitachi    HUC109090CSS600    W8JR6HKG                A790          10000         6.0           838                 210235906710H1000120  </t>
  </si>
  <si>
    <t xml:space="preserve">  (6,19)           Normal    SAS     Hitachi    HUC109090CSS600    W8JPW74G                A790          10000         6.0           838                 210235906710H1000112  </t>
  </si>
  <si>
    <t xml:space="preserve">  (6,20)           Normal    SAS     Hitachi    HUC109090CSS600    W8JR4VJG                A790          10000         6.0           838                 210235906710H1000121  </t>
  </si>
  <si>
    <t xml:space="preserve">  (6,21)           Normal    SAS     Hitachi    HUC109090CSS600    W8JR2EZG                A790          10000         6.0           838                 210235906710H1000114  </t>
  </si>
  <si>
    <t xml:space="preserve">  (6,22)           Normal    SAS     Hitachi    HUC109090CSS600    W8JR5RBG                A790          10000         6.0           838                 210235906710H1000113  </t>
  </si>
  <si>
    <t xml:space="preserve">  (6,23)           Normal    SAS     Hitachi    HUC109090CSS600    W8JRB14G                A790          10000         6.0           838                 210235906710H1000128  </t>
  </si>
  <si>
    <t xml:space="preserve">  (7,0)            Normal    SAS     Hitachi    HUC109090CSS600    W8JPR7EG                A790          10000         6.0           838                 210235906710H1000177  </t>
  </si>
  <si>
    <t xml:space="preserve">  (7,1)            Normal    SAS     Hitachi    HUC109090CSS600    W8JPZMNG                A790          10000         6.0           838                 210235906710H1000164  </t>
  </si>
  <si>
    <t xml:space="preserve">  (7,2)            Normal    SAS     Hitachi    HUC109090CSS600    W8JPW1KG                A790          10000         6.0           838                 210235906710H1000186  </t>
  </si>
  <si>
    <t xml:space="preserve">  (7,3)            Normal    SAS     Hitachi    HUC109090CSS600    W8JPW6SG                A790          10000         6.0           838                 210235906710H1000188  </t>
  </si>
  <si>
    <t xml:space="preserve">  (7,4)            Normal    SAS     Hitachi    HUC109090CSS600    W8JPWAXG                A790          10000         6.0           838                 210235906710H1000184  </t>
  </si>
  <si>
    <t xml:space="preserve">  (7,5)            Normal    SAS     Hitachi    HUC109090CSS600    W8JPWD5G                A790          10000         6.0           838                 210235906710H1000183  </t>
  </si>
  <si>
    <t xml:space="preserve">  (7,6)            Normal    SAS     Hitachi    HUC109090CSS600    W8JPYRNG                A790          10000         6.0           838                 210235906710H1000179  </t>
  </si>
  <si>
    <t xml:space="preserve">  (7,7)            Normal    SAS     Hitachi    HUC109090CSS600    W8JPX27G                A790          10000         6.0           838                 210235906710H1000171  </t>
  </si>
  <si>
    <t xml:space="preserve">  (7,8)            Normal    SAS     Hitachi    HUC109090CSS600    W8JPPSSG                A790          10000         6.0           838                 210235906710H1000170  </t>
  </si>
  <si>
    <t xml:space="preserve">  (7,9)            Normal    SAS     Hitachi    HUC109090CSS600    W8JPYW1G                A790          10000         6.0           838                 210235906710H1000185  </t>
  </si>
  <si>
    <t xml:space="preserve">  (7,10)           Normal    SAS     Hitachi    HUC109090CSS600    W8JPYW9G                A790          10000         6.0           838                 210235906710H1000191  </t>
  </si>
  <si>
    <t xml:space="preserve">  (7,11)           Normal    SAS     Hitachi    HUC109090CSS600    W8JPZMKG                A790          10000         6.0           838                 210235906710H1000189  </t>
  </si>
  <si>
    <t xml:space="preserve">  (7,12)           Normal    SAS     Hitachi    HUC109090CSS600    W8JPT49G                A790          10000         6.0           838                 210235906710H1000181  </t>
  </si>
  <si>
    <t xml:space="preserve">  (7,13)           Normal    SAS     Hitachi    HUC109090CSS600    W8JPY31G                A790          10000         6.0           838                 210235906710H1000172  </t>
  </si>
  <si>
    <t xml:space="preserve">  (7,14)           Normal    SAS     Hitachi    HUC109090CSS600    W8JPXH0G                A790          10000         6.0           838                 210235906710H1000105  </t>
  </si>
  <si>
    <t xml:space="preserve">  (7,15)           Normal    SAS     Hitachi    HUC109090CSS600    W8JPYHLG                A790          10000         6.0           838                 210235906710H1000107  </t>
  </si>
  <si>
    <t xml:space="preserve">  (7,16)           Normal    SAS     Hitachi    HUC109090CSS600    W8JPR1SG                A790          10000         6.0           838                 210235906710H1000103  </t>
  </si>
  <si>
    <t xml:space="preserve">  (7,17)           Normal    SAS     Hitachi    HUC109090CSS600    W8JPXLGG                A790          10000         6.0           838                 210235906710H1000108  </t>
  </si>
  <si>
    <t xml:space="preserve">  (7,18)           Normal    SAS     Hitachi    HUC109090CSS600    W8JRAYXG                A790          10000         6.0           838                 210235906710H1000117  </t>
  </si>
  <si>
    <t xml:space="preserve">  (7,19)           Normal    SAS     Hitachi    HUC109090CSS600    W8JPX7YG                A790          10000         6.0           838                 210235906710H1000125  </t>
  </si>
  <si>
    <t xml:space="preserve">  (7,20)           Normal    SAS     Hitachi    HUC109090CSS600    W8JR0S9G                A790          10000         6.0           838                 210235906710H1000118  </t>
  </si>
  <si>
    <t xml:space="preserve">  (7,21)           Normal    SAS     Hitachi    HUC109090CSS600    W8JR2B4G                A790          10000         6.0           838                 210235906710H1000129  </t>
  </si>
  <si>
    <t xml:space="preserve">  (7,22)           Normal    SAS     Hitachi    HUC109090CSS600    W8JR201G                A790          10000         6.0           838                 210235906710H1000089  </t>
  </si>
  <si>
    <t xml:space="preserve">  (7,23)           Normal    SAS     Hitachi    HUC109090CSS600    W8JR2KGG                A790          10000         6.0           838                 210235906710H1000090  </t>
  </si>
  <si>
    <t xml:space="preserve">  (8,0)            Normal    SAS     Hitachi    HUC109090CSS600    W8JR1JMG                A790          10000         6.0           838                 210235906710H1000143  </t>
  </si>
  <si>
    <t xml:space="preserve">  (8,1)            Normal    SAS     Hitachi    HUC109090CSS600    W8JPZ9RG                A790          10000         6.0           838                 210235906710H1000140  </t>
  </si>
  <si>
    <t xml:space="preserve">  (8,2)            Normal    SAS     Hitachi    HUC109090CSS600    W8JPZV8G                A790          10000         6.0           838                 210235906710H1000136  </t>
  </si>
  <si>
    <t xml:space="preserve">  (8,3)            Normal    SAS     Hitachi    HUC109090CSS600    W8JPXXXG                A790          10000         6.0           838                 210235906710H1000133  </t>
  </si>
  <si>
    <t xml:space="preserve">  (8,4)            Normal    SAS     Hitachi    HUC109090CSS600    W8JPX3XG                A790          10000         6.0           838                 210235906710H1000134  </t>
  </si>
  <si>
    <t xml:space="preserve">  (8,5)            Normal    SAS     Hitachi    HUC109090CSS600    W8JR0LKG                A790          10000         6.0           838                 210235906710H1000135  </t>
  </si>
  <si>
    <t xml:space="preserve">  (8,6)            Normal    SAS     Hitachi    HUC109090CSS600    W8JR73MG                A790          10000         6.0           838                 210235906710H1000138  </t>
  </si>
  <si>
    <t xml:space="preserve">  (8,7)            Normal    SAS     Hitachi    HUC109090CSS600    W8JRB2YG                A790          10000         6.0           838                 210235906710H1000119  </t>
  </si>
  <si>
    <t xml:space="preserve">  (8,8)            Normal    SAS     Hitachi    HUC109090CSS600    W8JR5MTG                A790          10000         6.0           838                 210235906710H1000127  </t>
  </si>
  <si>
    <t xml:space="preserve">  (8,9)            Normal    SAS     Hitachi    HUC109090CSS600    W8JR106G                A790          10000         6.0           838                 210235906710H1000109  </t>
  </si>
  <si>
    <t xml:space="preserve">  (8,10)           Normal    SAS     Hitachi    HUC109090CSS600    W8JPXDYG                A790          10000         6.0           838                 210235906710H1000110  </t>
  </si>
  <si>
    <t xml:space="preserve">  (8,11)           Normal    SAS     Hitachi    HUC109090CSS600    W8JNE5YG                A790          10000         6.0           838                 210235906710H1000142  </t>
  </si>
  <si>
    <t xml:space="preserve">  (8,12)           Normal    SAS     Hitachi    HUC109090CSS600    W8JPY2UG                A790          10000         6.0           838                 210235906710H1000158  </t>
  </si>
  <si>
    <t xml:space="preserve">  (8,13)           Normal    SAS     Hitachi    HUC109090CSS600    W8JPY5EG                A790          10000         6.0           838                 210235906710H1000169  </t>
  </si>
  <si>
    <t xml:space="preserve">  (8,14)           Normal    SAS     Hitachi    HUC109090CSS600    W8JPY16G                A790          10000         6.0           838                 210235906710H1000156  </t>
  </si>
  <si>
    <t xml:space="preserve">  (8,15)           Normal    SAS     Hitachi    HUC109090CSS600    W8JPY50G                A790          10000         6.0           838                 210235906710H1000168  </t>
  </si>
  <si>
    <t xml:space="preserve">  (8,16)           Normal    SAS     Hitachi    HUC109090CSS600    W8JR49HG                A790          10000         6.0           838                 210235906710H1000096  </t>
  </si>
  <si>
    <t xml:space="preserve">  (8,17)           Normal    SAS     Hitachi    HUC109090CSS600    W8JR1M2G                A790          10000         6.0           838                 210235906710H1000095  </t>
  </si>
  <si>
    <t xml:space="preserve">  (8,18)           Normal    SAS     Hitachi    HUC109090CSS600    W8JPZX5G                A790          10000         6.0           838                 210235906710H1000106  </t>
  </si>
  <si>
    <t xml:space="preserve">  (8,19)           Normal    SAS     Hitachi    HUC109090CSS600    W8JR5D9G                A790          10000         6.0           838                 210235906710H1000086  </t>
  </si>
  <si>
    <t xml:space="preserve">  (8,20)           Normal    SAS     Hitachi    HUC109090CSS600    W8JPXA0G                A790          10000         6.0           838                 210235906710H1000100  </t>
  </si>
  <si>
    <t xml:space="preserve">  (8,21)           Normal    SAS     Hitachi    HUC109090CSS600    W8JR4A5G                A790          10000         6.0           838                 210235906710H1000104  </t>
  </si>
  <si>
    <t xml:space="preserve">  (8,22)           Normal    SAS     Hitachi    HUC109090CSS600    W8JPXD3G                A790          10000         6.0           838                 210235906710H1000236  </t>
  </si>
  <si>
    <t xml:space="preserve">  (8,23)           Normal    SAS     Hitachi    HUC109090CSS600    W8JPE6WG                A790          10000         6.0           838                 210235906710H1000220  </t>
  </si>
  <si>
    <t>======================================================================</t>
  </si>
  <si>
    <t xml:space="preserve">                           Disk Information</t>
  </si>
  <si>
    <t>----------------------------------------------------------------------</t>
  </si>
  <si>
    <t xml:space="preserve">  Disk Location    Logic Status    Logic Type    Usable Capacity(GB)  </t>
  </si>
  <si>
    <t xml:space="preserve">  (0,0)            Normal          Member        535                  </t>
  </si>
  <si>
    <t xml:space="preserve">  (0,1)            Normal          Member        535                  </t>
  </si>
  <si>
    <t xml:space="preserve">  (0,2)            Normal          Member        535                  </t>
  </si>
  <si>
    <t xml:space="preserve">  (0,3)            Normal          Member        535                  </t>
  </si>
  <si>
    <t xml:space="preserve">  (0,4)            Normal          Member        558                  </t>
  </si>
  <si>
    <t xml:space="preserve">  (0,5)            Normal          Member        558                  </t>
  </si>
  <si>
    <t xml:space="preserve">  (0,6)            Normal          Member        558                  </t>
  </si>
  <si>
    <t xml:space="preserve">  (0,7)            Normal          Member        558                  </t>
  </si>
  <si>
    <t xml:space="preserve">  (0,8)            Normal          Member        558                  </t>
  </si>
  <si>
    <t xml:space="preserve">  (0,9)            Normal          Member        558                  </t>
  </si>
  <si>
    <t xml:space="preserve">  (0,10)           Normal          Member        558                  </t>
  </si>
  <si>
    <t xml:space="preserve">  (0,11)           Normal          Member        558                  </t>
  </si>
  <si>
    <t xml:space="preserve">  (0,12)           Normal          Member        558                  </t>
  </si>
  <si>
    <t xml:space="preserve">  (0,13)           Normal          Member        558                  </t>
  </si>
  <si>
    <t xml:space="preserve">  (0,14)           Normal          Member        558                  </t>
  </si>
  <si>
    <t xml:space="preserve">  (0,15)           Normal          Member        558                  </t>
  </si>
  <si>
    <t xml:space="preserve">  (0,16)           Normal          Member        558                  </t>
  </si>
  <si>
    <t xml:space="preserve">  (0,17)           Normal          Member        558                  </t>
  </si>
  <si>
    <t xml:space="preserve">  (0,18)           Normal          Member        558                  </t>
  </si>
  <si>
    <t xml:space="preserve">  (0,19)           Normal          Member        558                  </t>
  </si>
  <si>
    <t xml:space="preserve">  (0,20)           Normal          Member        558                  </t>
  </si>
  <si>
    <t xml:space="preserve">  (0,21)           Normal          Member        558                  </t>
  </si>
  <si>
    <t xml:space="preserve">  (0,22)           Normal          Member        558                  </t>
  </si>
  <si>
    <t xml:space="preserve">  (0,23)           Normal          Member        558                  </t>
  </si>
  <si>
    <t xml:space="preserve">  (1,0)            Normal          Member        558                  </t>
  </si>
  <si>
    <t xml:space="preserve">  (1,1)            Normal          Member        558                  </t>
  </si>
  <si>
    <t xml:space="preserve">  (1,2)            Normal          Member        558                  </t>
  </si>
  <si>
    <t xml:space="preserve">  (1,3)            Normal          Member        558                  </t>
  </si>
  <si>
    <t xml:space="preserve">  (1,4)            Normal          Member        558                  </t>
  </si>
  <si>
    <t xml:space="preserve">  (1,5)            Normal          Member        558                  </t>
  </si>
  <si>
    <t xml:space="preserve">  (1,6)            Normal          Member        558                  </t>
  </si>
  <si>
    <t xml:space="preserve">  (1,7)            Normal          Member        558                  </t>
  </si>
  <si>
    <t xml:space="preserve">  (1,8)            Normal          Member        558                  </t>
  </si>
  <si>
    <t xml:space="preserve">  (1,9)            Normal          Member        558                  </t>
  </si>
  <si>
    <t xml:space="preserve">  (1,10)           Normal          Member        558                  </t>
  </si>
  <si>
    <t xml:space="preserve">  (1,11)           Normal          Member        558                  </t>
  </si>
  <si>
    <t xml:space="preserve">  (1,12)           Normal          Member        558                  </t>
  </si>
  <si>
    <t xml:space="preserve">  (1,13)           Normal          Member        558                  </t>
  </si>
  <si>
    <t xml:space="preserve">  (1,14)           Normal          Member        837                  </t>
  </si>
  <si>
    <t xml:space="preserve">  (1,15)           Normal          Member        837                  </t>
  </si>
  <si>
    <t xml:space="preserve">  (1,16)           Normal          Member        837                  </t>
  </si>
  <si>
    <t xml:space="preserve">  (1,17)           Normal          Member        837                  </t>
  </si>
  <si>
    <t xml:space="preserve">  (1,18)           Normal          Member        837                  </t>
  </si>
  <si>
    <t xml:space="preserve">  (1,19)           Normal          Member        837                  </t>
  </si>
  <si>
    <t xml:space="preserve">  (1,20)           Normal          Member        837                  </t>
  </si>
  <si>
    <t xml:space="preserve">  (1,21)           Normal          Member        837                  </t>
  </si>
  <si>
    <t xml:space="preserve">  (1,22)           Free spare      Spare         837                  </t>
  </si>
  <si>
    <t xml:space="preserve">  (1,23)           Free spare      Spare         837                  </t>
  </si>
  <si>
    <t xml:space="preserve">  (2,0)            Normal          Member        558                  </t>
  </si>
  <si>
    <t xml:space="preserve">  (2,1)            Normal          Member        558                  </t>
  </si>
  <si>
    <t xml:space="preserve">  (2,2)            Normal          Member        558                  </t>
  </si>
  <si>
    <t xml:space="preserve">  (2,3)            Normal          Member        558                  </t>
  </si>
  <si>
    <t xml:space="preserve">  (2,4)            Normal          Member        558                  </t>
  </si>
  <si>
    <t xml:space="preserve">  (2,5)            Normal          Member        558                  </t>
  </si>
  <si>
    <t xml:space="preserve">  (2,6)            Normal          Member        558                  </t>
  </si>
  <si>
    <t xml:space="preserve">  (2,7)            Normal          Member        558                  </t>
  </si>
  <si>
    <t xml:space="preserve">  (2,8)            Normal          Member        558                  </t>
  </si>
  <si>
    <t xml:space="preserve">  (2,9)            Normal          Member        558                  </t>
  </si>
  <si>
    <t xml:space="preserve">  (2,10)           Normal          Member        558                  </t>
  </si>
  <si>
    <t xml:space="preserve">  (2,11)           Normal          Member        558                  </t>
  </si>
  <si>
    <t xml:space="preserve">  (2,12)           Normal          Member        558                  </t>
  </si>
  <si>
    <t xml:space="preserve">  (2,13)           Normal          Member        558                  </t>
  </si>
  <si>
    <t xml:space="preserve">  (2,14)           Normal          Member        558                  </t>
  </si>
  <si>
    <t xml:space="preserve">  (2,15)           Normal          Member        558                  </t>
  </si>
  <si>
    <t xml:space="preserve">  (2,16)           Normal          Member        558                  </t>
  </si>
  <si>
    <t xml:space="preserve">  (2,17)           Normal          Member        558                  </t>
  </si>
  <si>
    <t xml:space="preserve">  (2,18)           Normal          Member        558                  </t>
  </si>
  <si>
    <t xml:space="preserve">  (2,19)           Normal          Member        558                  </t>
  </si>
  <si>
    <t xml:space="preserve">  (2,20)           Normal          Member        558                  </t>
  </si>
  <si>
    <t xml:space="preserve">  (2,21)           Normal          Member        558                  </t>
  </si>
  <si>
    <t xml:space="preserve">  (2,22)           Free spare      Spare         558                  </t>
  </si>
  <si>
    <t xml:space="preserve">  (2,23)           Free spare      Spare         558                  </t>
  </si>
  <si>
    <t xml:space="preserve">  (3,0)            Normal          Member        837                  </t>
  </si>
  <si>
    <t xml:space="preserve">  (3,1)            Normal          Member        837                  </t>
  </si>
  <si>
    <t xml:space="preserve">  (3,2)            Normal          Member        837                  </t>
  </si>
  <si>
    <t xml:space="preserve">  (3,3)            Normal          Member        837                  </t>
  </si>
  <si>
    <t xml:space="preserve">  (3,4)            Normal          Member        837                  </t>
  </si>
  <si>
    <t xml:space="preserve">  (3,5)            Normal          Member        837                  </t>
  </si>
  <si>
    <t xml:space="preserve">  (3,6)            Normal          Member        837                  </t>
  </si>
  <si>
    <t xml:space="preserve">  (3,7)            Normal          Member        837                  </t>
  </si>
  <si>
    <t xml:space="preserve">  (3,8)            Normal          Member        837                  </t>
  </si>
  <si>
    <t xml:space="preserve">  (3,9)            Normal          Member        837                  </t>
  </si>
  <si>
    <t xml:space="preserve">  (3,10)           Normal          Member        837                  </t>
  </si>
  <si>
    <t xml:space="preserve">  (3,11)           Normal          Member        837                  </t>
  </si>
  <si>
    <t xml:space="preserve">  (3,12)           Normal          Member        837                  </t>
  </si>
  <si>
    <t xml:space="preserve">  (3,13)           Normal          Member        837                  </t>
  </si>
  <si>
    <t xml:space="preserve">  (3,14)           Normal          Member        837                  </t>
  </si>
  <si>
    <t xml:space="preserve">  (3,15)           Normal          Member        837                  </t>
  </si>
  <si>
    <t xml:space="preserve">  (3,16)           Normal          Member        837                  </t>
  </si>
  <si>
    <t xml:space="preserve">  (3,17)           Normal          Member        837                  </t>
  </si>
  <si>
    <t xml:space="preserve">  (3,18)           Normal          Member        837                  </t>
  </si>
  <si>
    <t xml:space="preserve">  (3,19)           Normal          Member        837                  </t>
  </si>
  <si>
    <t xml:space="preserve">  (3,20)           Normal          Member        837                  </t>
  </si>
  <si>
    <t xml:space="preserve">  (3,21)           Normal          Member        837                  </t>
  </si>
  <si>
    <t xml:space="preserve">  (3,22)           Free spare      Spare         837                  </t>
  </si>
  <si>
    <t xml:space="preserve">  (3,23)           Free spare      Spare         837                  </t>
  </si>
  <si>
    <t xml:space="preserve">  (4,0)            Free spare      Spare         837                  </t>
  </si>
  <si>
    <t xml:space="preserve">  (4,1)            Free spare      Spare         837                  </t>
  </si>
  <si>
    <t xml:space="preserve">  (4,2)            Normal          Member        837                  </t>
  </si>
  <si>
    <t xml:space="preserve">  (4,3)            Normal          Member        837                  </t>
  </si>
  <si>
    <t xml:space="preserve">  (4,4)            Normal          Member        837                  </t>
  </si>
  <si>
    <t xml:space="preserve">  (4,5)            Normal          Member        837                  </t>
  </si>
  <si>
    <t xml:space="preserve">  (4,6)            Normal          Member        837                  </t>
  </si>
  <si>
    <t xml:space="preserve">  (4,7)            Normal          Member        837                  </t>
  </si>
  <si>
    <t xml:space="preserve">  (4,8)            Normal          Member        837                  </t>
  </si>
  <si>
    <t xml:space="preserve">  (4,9)            Normal          Member        837                  </t>
  </si>
  <si>
    <t xml:space="preserve">  (4,10)           Normal          Member        837                  </t>
  </si>
  <si>
    <t xml:space="preserve">  (4,11)           Normal          Member        837                  </t>
  </si>
  <si>
    <t xml:space="preserve">  (5,0)            Normal          Member        837                  </t>
  </si>
  <si>
    <t xml:space="preserve">  (5,1)            Normal          Member        837                  </t>
  </si>
  <si>
    <t xml:space="preserve">  (5,2)            Normal          Member        837                  </t>
  </si>
  <si>
    <t xml:space="preserve">  (5,3)            Normal          Member        837                  </t>
  </si>
  <si>
    <t xml:space="preserve">  (5,4)            Normal          Member        837                  </t>
  </si>
  <si>
    <t xml:space="preserve">  (5,5)            Normal          Member        837                  </t>
  </si>
  <si>
    <t xml:space="preserve">  (5,6)            Normal          Member        837                  </t>
  </si>
  <si>
    <t xml:space="preserve">  (5,7)            Normal          Member        837                  </t>
  </si>
  <si>
    <t xml:space="preserve">  (5,8)            Normal          Member        837                  </t>
  </si>
  <si>
    <t xml:space="preserve">  (5,9)            Normal          Member        837                  </t>
  </si>
  <si>
    <t xml:space="preserve">  (5,10)           Normal          Member        837                  </t>
  </si>
  <si>
    <t xml:space="preserve">  (5,11)           Normal          Member        837                  </t>
  </si>
  <si>
    <t xml:space="preserve">  (5,12)           Normal          Member        837                  </t>
  </si>
  <si>
    <t xml:space="preserve">  (5,13)           Normal          Member        837                  </t>
  </si>
  <si>
    <t xml:space="preserve">  (5,14)           Normal          Member        837                  </t>
  </si>
  <si>
    <t xml:space="preserve">  (5,15)           Normal          Member        837                  </t>
  </si>
  <si>
    <t xml:space="preserve">  (5,16)           Normal          Member        837                  </t>
  </si>
  <si>
    <t xml:space="preserve">  (5,17)           Normal          Member        837                  </t>
  </si>
  <si>
    <t xml:space="preserve">  (5,18)           Normal          Member        837                  </t>
  </si>
  <si>
    <t xml:space="preserve">  (5,19)           Normal          Member        837                  </t>
  </si>
  <si>
    <t xml:space="preserve">  (5,20)           Normal          Member        837                  </t>
  </si>
  <si>
    <t xml:space="preserve">  (5,21)           Normal          Member        837                  </t>
  </si>
  <si>
    <t xml:space="preserve">  (5,22)           Free spare      Spare         837                  </t>
  </si>
  <si>
    <t xml:space="preserve">  (5,23)           Free spare      Spare         837                  </t>
  </si>
  <si>
    <t xml:space="preserve">  (6,0)            Normal          Member        837                  </t>
  </si>
  <si>
    <t xml:space="preserve">  (6,1)            Normal          Member        837                  </t>
  </si>
  <si>
    <t xml:space="preserve">  (6,2)            Normal          Member        837                  </t>
  </si>
  <si>
    <t xml:space="preserve">  (6,3)            Normal          Member        837                  </t>
  </si>
  <si>
    <t xml:space="preserve">  (6,4)            Normal          Member        837                  </t>
  </si>
  <si>
    <t xml:space="preserve">  (6,5)            Normal          Member        837                  </t>
  </si>
  <si>
    <t xml:space="preserve">  (6,6)            Normal          Member        837                  </t>
  </si>
  <si>
    <t xml:space="preserve">  (6,7)            Normal          Member        837                  </t>
  </si>
  <si>
    <t xml:space="preserve">  (6,8)            Normal          Member        837                  </t>
  </si>
  <si>
    <t xml:space="preserve">  (6,9)            Normal          Member        837                  </t>
  </si>
  <si>
    <t xml:space="preserve">  (6,10)           Normal          Member        837                  </t>
  </si>
  <si>
    <t xml:space="preserve">  (6,11)           Normal          Member        837                  </t>
  </si>
  <si>
    <t xml:space="preserve">  (6,12)           Normal          Member        837                  </t>
  </si>
  <si>
    <t xml:space="preserve">  (6,13)           Normal          Member        837                  </t>
  </si>
  <si>
    <t xml:space="preserve">  (6,14)           Normal          Member        837                  </t>
  </si>
  <si>
    <t xml:space="preserve">  (6,15)           Normal          Member        837                  </t>
  </si>
  <si>
    <t xml:space="preserve">  (6,16)           Normal          Member        837                  </t>
  </si>
  <si>
    <t xml:space="preserve">  (6,17)           Normal          Member        837                  </t>
  </si>
  <si>
    <t xml:space="preserve">  (6,18)           Normal          Member        837                  </t>
  </si>
  <si>
    <t xml:space="preserve">  (6,19)           Normal          Member        837                  </t>
  </si>
  <si>
    <t xml:space="preserve">  (6,20)           Normal          Member        837                  </t>
  </si>
  <si>
    <t xml:space="preserve">  (6,21)           Normal          Member        837                  </t>
  </si>
  <si>
    <t xml:space="preserve">  (6,22)           Free spare      Spare         837                  </t>
  </si>
  <si>
    <t xml:space="preserve">  (6,23)           Free spare      Spare         837                  </t>
  </si>
  <si>
    <t xml:space="preserve">  (7,0)            Normal          Member        837                  </t>
  </si>
  <si>
    <t xml:space="preserve">  (7,1)            Normal          Member        837                  </t>
  </si>
  <si>
    <t xml:space="preserve">  (7,2)            Normal          Member        837                  </t>
  </si>
  <si>
    <t xml:space="preserve">  (7,3)            Normal          Member        837                  </t>
  </si>
  <si>
    <t xml:space="preserve">  (7,4)            Normal          Member        837                  </t>
  </si>
  <si>
    <t xml:space="preserve">  (7,5)            Normal          Member        837                  </t>
  </si>
  <si>
    <t xml:space="preserve">  (7,6)            Normal          Member        837                  </t>
  </si>
  <si>
    <t xml:space="preserve">  (7,7)            Normal          Member        837                  </t>
  </si>
  <si>
    <t xml:space="preserve">  (7,8)            Normal          Member        837                  </t>
  </si>
  <si>
    <t xml:space="preserve">  (7,9)            Normal          Member        837                  </t>
  </si>
  <si>
    <t xml:space="preserve">  (7,10)           Normal          Member        837                  </t>
  </si>
  <si>
    <t xml:space="preserve">  (7,11)           Normal          Member        837                  </t>
  </si>
  <si>
    <t xml:space="preserve">  (7,12)           Normal          Member        837                  </t>
  </si>
  <si>
    <t xml:space="preserve">  (7,13)           Normal          Member        837                  </t>
  </si>
  <si>
    <t xml:space="preserve">  (7,14)           Normal          Member        837                  </t>
  </si>
  <si>
    <t xml:space="preserve">  (7,15)           Normal          Member        837                  </t>
  </si>
  <si>
    <t xml:space="preserve">  (7,16)           Normal          Member        837                  </t>
  </si>
  <si>
    <t xml:space="preserve">  (7,17)           Normal          Member        837                  </t>
  </si>
  <si>
    <t xml:space="preserve">  (7,18)           Normal          Member        837                  </t>
  </si>
  <si>
    <t xml:space="preserve">  (7,19)           Normal          Member        837                  </t>
  </si>
  <si>
    <t xml:space="preserve">  (7,20)           Normal          Member        837                  </t>
  </si>
  <si>
    <t xml:space="preserve">  (7,21)           Normal          Member        837                  </t>
  </si>
  <si>
    <t xml:space="preserve">  (7,22)           Free spare      Spare         837                  </t>
  </si>
  <si>
    <t xml:space="preserve">  (7,23)           Free spare      Spare         837                  </t>
  </si>
  <si>
    <t xml:space="preserve">  (8,0)            Free spare      Spare         837                  </t>
  </si>
  <si>
    <t xml:space="preserve">  (8,1)            Free spare      Spare         837                  </t>
  </si>
  <si>
    <t xml:space="preserve">  (8,2)            Normal          Member        837                  </t>
  </si>
  <si>
    <t xml:space="preserve">  (8,3)            Normal          Member        837                  </t>
  </si>
  <si>
    <t xml:space="preserve">  (8,4)            Normal          Member        837                  </t>
  </si>
  <si>
    <t xml:space="preserve">  (8,5)            Normal          Member        837                  </t>
  </si>
  <si>
    <t xml:space="preserve">  (8,6)            Normal          Member        837                  </t>
  </si>
  <si>
    <t xml:space="preserve">  (8,7)            Normal          Member        837                  </t>
  </si>
  <si>
    <t xml:space="preserve">  (8,8)            Normal          Member        837                  </t>
  </si>
  <si>
    <t xml:space="preserve">  (8,9)            Normal          Member        837                  </t>
  </si>
  <si>
    <t xml:space="preserve">  (8,10)           Normal          Member        837                  </t>
  </si>
  <si>
    <t xml:space="preserve">  (8,11)           Normal          Member        837                  </t>
  </si>
  <si>
    <t xml:space="preserve">  (8,12)           Normal          Member        837                  </t>
  </si>
  <si>
    <t xml:space="preserve">  (8,13)           Normal          Member        837                  </t>
  </si>
  <si>
    <t xml:space="preserve">  (8,14)           Normal          Member        837                  </t>
  </si>
  <si>
    <t xml:space="preserve">  (8,15)           Normal          Member        837                  </t>
  </si>
  <si>
    <t xml:space="preserve">  (8,16)           Normal          Member        837                  </t>
  </si>
  <si>
    <t xml:space="preserve">  (8,17)           Normal          Member        837                  </t>
  </si>
  <si>
    <t xml:space="preserve">  (8,18)           Normal          Member        837                  </t>
  </si>
  <si>
    <t xml:space="preserve">  (8,19)           Normal          Member        837                  </t>
  </si>
  <si>
    <t xml:space="preserve">  (8,20)           Normal          Member        837                  </t>
  </si>
  <si>
    <t xml:space="preserve">  (8,21)           Normal          Member        837                  </t>
  </si>
  <si>
    <t xml:space="preserve">  (8,22)           Normal          Member        837                  </t>
  </si>
  <si>
    <t xml:space="preserve">  (8,23)           Normal          Member        837                  </t>
  </si>
  <si>
    <t>BMC Account</t>
    <phoneticPr fontId="11" type="noConversion"/>
  </si>
  <si>
    <t>root/Huawei12#$</t>
  </si>
  <si>
    <t>root/Huawei12#$</t>
    <phoneticPr fontId="11" type="noConversion"/>
  </si>
  <si>
    <t>安装补丁的时候适用</t>
  </si>
  <si>
    <t>OS</t>
  </si>
  <si>
    <t>Oracle</t>
  </si>
  <si>
    <t>acrosspm_ha</t>
  </si>
  <si>
    <t>RACK1-7</t>
    <phoneticPr fontId="4" type="noConversion"/>
  </si>
  <si>
    <t>RACK1-8</t>
    <phoneticPr fontId="4" type="noConversion"/>
  </si>
  <si>
    <t>RACK3-1</t>
    <phoneticPr fontId="4" type="noConversion"/>
  </si>
  <si>
    <r>
      <t xml:space="preserve">Device Name as </t>
    </r>
    <r>
      <rPr>
        <b/>
        <sz val="11"/>
        <color rgb="FF00B050"/>
        <rFont val="Arial Unicode MS"/>
        <family val="2"/>
        <charset val="128"/>
      </rPr>
      <t>Planned</t>
    </r>
    <phoneticPr fontId="4" type="noConversion"/>
  </si>
  <si>
    <t>IRPMEAM6</t>
    <phoneticPr fontId="4" type="noConversion"/>
  </si>
  <si>
    <t>IRPMAPP7</t>
    <phoneticPr fontId="4" type="noConversion"/>
  </si>
  <si>
    <t>IRPMEAM7</t>
    <phoneticPr fontId="4" type="noConversion"/>
  </si>
  <si>
    <t>10.221.214.97</t>
    <phoneticPr fontId="4" type="noConversion"/>
  </si>
  <si>
    <r>
      <rPr>
        <b/>
        <sz val="11"/>
        <color rgb="FFFF0000"/>
        <rFont val="Arial Unicode MS"/>
        <family val="2"/>
        <charset val="128"/>
      </rPr>
      <t>Current</t>
    </r>
    <r>
      <rPr>
        <b/>
        <sz val="11"/>
        <color theme="1"/>
        <rFont val="Arial Unicode MS"/>
        <family val="2"/>
        <charset val="134"/>
      </rPr>
      <t xml:space="preserve"> Physical Device Name-Host</t>
    </r>
    <phoneticPr fontId="13" type="noConversion"/>
  </si>
  <si>
    <t xml:space="preserve"> </t>
    <phoneticPr fontId="4" type="noConversion"/>
  </si>
  <si>
    <t>RACK1-2</t>
    <phoneticPr fontId="4" type="noConversion"/>
  </si>
  <si>
    <t>Controllor A</t>
    <phoneticPr fontId="13" type="noConversion"/>
  </si>
  <si>
    <t>N/A</t>
    <phoneticPr fontId="4" type="noConversion"/>
  </si>
  <si>
    <t>null</t>
    <phoneticPr fontId="11" type="noConversion"/>
  </si>
  <si>
    <t>admin/Admin@storage</t>
    <phoneticPr fontId="4" type="noConversion"/>
  </si>
  <si>
    <t>Controllor B</t>
    <phoneticPr fontId="13" type="noConversion"/>
  </si>
  <si>
    <t xml:space="preserve">S3900 </t>
    <phoneticPr fontId="4" type="noConversion"/>
  </si>
  <si>
    <t>5500 V3</t>
    <phoneticPr fontId="4" type="noConversion"/>
  </si>
  <si>
    <t>admin/Huawei12#$</t>
    <phoneticPr fontId="4" type="noConversion"/>
  </si>
  <si>
    <t>10.221.214.40</t>
    <phoneticPr fontId="11" type="noConversion"/>
  </si>
  <si>
    <t>10.221.214.41</t>
  </si>
  <si>
    <t>10.221.214.20</t>
    <phoneticPr fontId="11" type="noConversion"/>
  </si>
  <si>
    <t>10.221.214.21</t>
    <phoneticPr fontId="4" type="noConversion"/>
  </si>
  <si>
    <t>WWWN</t>
    <phoneticPr fontId="4" type="noConversion"/>
  </si>
  <si>
    <t>0x21000024ff8aef3a
0x21000024ff8aef3b</t>
    <phoneticPr fontId="4" type="noConversion"/>
  </si>
  <si>
    <t>IRPMDB1</t>
    <phoneticPr fontId="4" type="noConversion"/>
  </si>
  <si>
    <t>IRPMDB2</t>
    <phoneticPr fontId="4" type="noConversion"/>
  </si>
  <si>
    <t xml:space="preserve">
0x21000024ff5f8a2c
0x21000024ff5f8a2d</t>
    <phoneticPr fontId="4" type="noConversion"/>
  </si>
  <si>
    <t xml:space="preserve">
0x21000024ff5f8f92
0x21000024ff5f8f93</t>
    <phoneticPr fontId="4" type="noConversion"/>
  </si>
  <si>
    <t>admin/Huawei12#$</t>
    <phoneticPr fontId="4" type="noConversion"/>
  </si>
  <si>
    <t>8088端口</t>
    <phoneticPr fontId="4" type="noConversion"/>
  </si>
  <si>
    <t>8088端口</t>
    <phoneticPr fontId="4" type="noConversion"/>
  </si>
  <si>
    <t xml:space="preserve">
0x21000024ff8afaa0
0x21000024ff8afaa1</t>
    <phoneticPr fontId="4" type="noConversion"/>
  </si>
  <si>
    <t>10.221.214.90</t>
    <phoneticPr fontId="4" type="noConversion"/>
  </si>
  <si>
    <t>0x10000090faf02d81</t>
  </si>
  <si>
    <t>0x10000090faf02d80
0x10000090faf02d81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</si>
</sst>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color indexed="81"/>
      <name val="Tahoma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Helv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Calibri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b/>
      <sz val="11"/>
      <name val="FrutigerNext LT Regular"/>
      <family val="2"/>
    </font>
    <font>
      <sz val="10"/>
      <name val="FrutigerNext LT Regular"/>
      <family val="2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2"/>
      <color rgb="FFFFFFFF"/>
      <name val="宋体"/>
      <family val="3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FrutigerNext LT Regular"/>
      <family val="2"/>
    </font>
    <font>
      <b/>
      <sz val="11"/>
      <color rgb="FFFF0000"/>
      <name val="Arial Unicode MS"/>
      <family val="2"/>
      <charset val="128"/>
    </font>
    <font>
      <b/>
      <sz val="11"/>
      <color theme="1"/>
      <name val="Arial Unicode MS"/>
      <family val="2"/>
      <charset val="128"/>
    </font>
    <font>
      <b/>
      <sz val="11"/>
      <color rgb="FF00B050"/>
      <name val="Arial Unicode MS"/>
      <family val="2"/>
      <charset val="128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0">
    <xf numFmtId="0" fontId="0" fillId="0" borderId="0"/>
    <xf numFmtId="0" fontId="5" fillId="0" borderId="0">
      <alignment vertical="center"/>
    </xf>
    <xf numFmtId="0" fontId="6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1" fillId="0" borderId="0" applyNumberFormat="0" applyFill="0" applyBorder="0" applyAlignment="0" applyProtection="0"/>
    <xf numFmtId="0" fontId="2" fillId="0" borderId="0">
      <alignment vertical="center"/>
    </xf>
  </cellStyleXfs>
  <cellXfs count="1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3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15" fillId="0" borderId="1" xfId="0" applyFont="1" applyBorder="1"/>
    <xf numFmtId="0" fontId="16" fillId="0" borderId="1" xfId="0" applyFont="1" applyBorder="1"/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5" borderId="1" xfId="0" applyFill="1" applyBorder="1" applyAlignment="1">
      <alignment horizontal="left"/>
    </xf>
    <xf numFmtId="0" fontId="18" fillId="0" borderId="1" xfId="0" applyFont="1" applyBorder="1" applyAlignment="1">
      <alignment vertical="top"/>
    </xf>
    <xf numFmtId="0" fontId="19" fillId="2" borderId="1" xfId="0" applyFont="1" applyFill="1" applyBorder="1"/>
    <xf numFmtId="0" fontId="0" fillId="6" borderId="1" xfId="0" applyFill="1" applyBorder="1" applyAlignment="1">
      <alignment horizontal="center"/>
    </xf>
    <xf numFmtId="0" fontId="0" fillId="4" borderId="0" xfId="0" applyFill="1"/>
    <xf numFmtId="0" fontId="18" fillId="0" borderId="0" xfId="0" applyFont="1"/>
    <xf numFmtId="0" fontId="18" fillId="4" borderId="0" xfId="0" applyFont="1" applyFill="1"/>
    <xf numFmtId="0" fontId="22" fillId="10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3" fillId="11" borderId="5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1" xfId="0" applyFont="1" applyBorder="1"/>
    <xf numFmtId="0" fontId="22" fillId="0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49" fontId="21" fillId="0" borderId="1" xfId="8" applyNumberFormat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1" fillId="0" borderId="1" xfId="8" applyBorder="1" applyAlignment="1" applyProtection="1">
      <alignment vertical="center"/>
    </xf>
    <xf numFmtId="0" fontId="0" fillId="0" borderId="1" xfId="0" applyBorder="1" applyAlignment="1">
      <alignment vertical="center"/>
    </xf>
    <xf numFmtId="0" fontId="26" fillId="12" borderId="10" xfId="0" applyFont="1" applyFill="1" applyBorder="1" applyAlignment="1">
      <alignment horizontal="left" vertical="center" wrapText="1"/>
    </xf>
    <xf numFmtId="0" fontId="26" fillId="12" borderId="9" xfId="0" applyFont="1" applyFill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1" fillId="0" borderId="1" xfId="8" applyBorder="1"/>
    <xf numFmtId="0" fontId="0" fillId="0" borderId="1" xfId="0" applyBorder="1" applyAlignment="1">
      <alignment wrapText="1"/>
    </xf>
    <xf numFmtId="0" fontId="2" fillId="0" borderId="0" xfId="7">
      <alignment vertical="center"/>
    </xf>
    <xf numFmtId="0" fontId="29" fillId="0" borderId="0" xfId="9" applyFont="1" applyBorder="1">
      <alignment vertical="center"/>
    </xf>
    <xf numFmtId="0" fontId="29" fillId="0" borderId="0" xfId="9" applyFont="1">
      <alignment vertical="center"/>
    </xf>
    <xf numFmtId="0" fontId="2" fillId="0" borderId="19" xfId="7" applyBorder="1" applyAlignment="1">
      <alignment vertical="center"/>
    </xf>
    <xf numFmtId="0" fontId="2" fillId="0" borderId="0" xfId="7" applyBorder="1" applyAlignment="1">
      <alignment vertical="center"/>
    </xf>
    <xf numFmtId="0" fontId="2" fillId="0" borderId="20" xfId="7" applyBorder="1" applyAlignment="1">
      <alignment vertical="center"/>
    </xf>
    <xf numFmtId="0" fontId="2" fillId="0" borderId="21" xfId="7" applyBorder="1">
      <alignment vertical="center"/>
    </xf>
    <xf numFmtId="0" fontId="2" fillId="0" borderId="22" xfId="7" applyBorder="1">
      <alignment vertical="center"/>
    </xf>
    <xf numFmtId="0" fontId="2" fillId="0" borderId="23" xfId="7" applyBorder="1">
      <alignment vertical="center"/>
    </xf>
    <xf numFmtId="0" fontId="2" fillId="0" borderId="24" xfId="7" applyBorder="1" applyAlignment="1">
      <alignment vertical="center"/>
    </xf>
    <xf numFmtId="0" fontId="2" fillId="0" borderId="0" xfId="7" applyBorder="1">
      <alignment vertical="center"/>
    </xf>
    <xf numFmtId="0" fontId="2" fillId="0" borderId="25" xfId="7" applyBorder="1">
      <alignment vertical="center"/>
    </xf>
    <xf numFmtId="0" fontId="2" fillId="0" borderId="26" xfId="7" applyBorder="1">
      <alignment vertical="center"/>
    </xf>
    <xf numFmtId="0" fontId="2" fillId="0" borderId="27" xfId="7" applyBorder="1">
      <alignment vertical="center"/>
    </xf>
    <xf numFmtId="0" fontId="2" fillId="0" borderId="28" xfId="7" applyBorder="1">
      <alignment vertical="center"/>
    </xf>
    <xf numFmtId="0" fontId="0" fillId="0" borderId="25" xfId="0" applyBorder="1" applyAlignment="1">
      <alignment vertical="center"/>
    </xf>
    <xf numFmtId="0" fontId="2" fillId="0" borderId="29" xfId="7" applyBorder="1" applyAlignment="1">
      <alignment vertical="center"/>
    </xf>
    <xf numFmtId="0" fontId="2" fillId="0" borderId="30" xfId="7" applyBorder="1" applyAlignment="1">
      <alignment vertical="center"/>
    </xf>
    <xf numFmtId="0" fontId="2" fillId="0" borderId="30" xfId="7" applyBorder="1">
      <alignment vertical="center"/>
    </xf>
    <xf numFmtId="0" fontId="2" fillId="0" borderId="31" xfId="7" applyBorder="1">
      <alignment vertical="center"/>
    </xf>
    <xf numFmtId="0" fontId="2" fillId="0" borderId="32" xfId="7" applyBorder="1">
      <alignment vertical="center"/>
    </xf>
    <xf numFmtId="0" fontId="2" fillId="0" borderId="33" xfId="7" applyBorder="1">
      <alignment vertical="center"/>
    </xf>
    <xf numFmtId="0" fontId="2" fillId="0" borderId="34" xfId="7" applyBorder="1">
      <alignment vertical="center"/>
    </xf>
    <xf numFmtId="0" fontId="2" fillId="0" borderId="35" xfId="7" applyBorder="1" applyAlignment="1">
      <alignment vertical="center"/>
    </xf>
    <xf numFmtId="0" fontId="2" fillId="0" borderId="36" xfId="7" applyBorder="1" applyAlignment="1">
      <alignment vertical="center"/>
    </xf>
    <xf numFmtId="0" fontId="2" fillId="0" borderId="12" xfId="7" applyBorder="1" applyAlignment="1">
      <alignment vertical="center"/>
    </xf>
    <xf numFmtId="0" fontId="8" fillId="0" borderId="0" xfId="0" applyFont="1" applyAlignment="1">
      <alignment vertical="center"/>
    </xf>
    <xf numFmtId="0" fontId="30" fillId="0" borderId="37" xfId="0" applyFont="1" applyBorder="1" applyAlignment="1">
      <alignment horizontal="center" vertical="top" wrapText="1"/>
    </xf>
    <xf numFmtId="0" fontId="30" fillId="0" borderId="38" xfId="0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top" wrapText="1"/>
    </xf>
    <xf numFmtId="0" fontId="31" fillId="0" borderId="38" xfId="0" applyFont="1" applyBorder="1" applyAlignment="1">
      <alignment horizontal="left" vertical="top" wrapText="1"/>
    </xf>
    <xf numFmtId="0" fontId="3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0" fontId="34" fillId="10" borderId="1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36" fillId="0" borderId="0" xfId="0" applyFont="1"/>
    <xf numFmtId="0" fontId="0" fillId="4" borderId="1" xfId="0" applyFont="1" applyFill="1" applyBorder="1"/>
    <xf numFmtId="0" fontId="24" fillId="4" borderId="1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/>
    </xf>
    <xf numFmtId="0" fontId="0" fillId="4" borderId="0" xfId="0" applyFont="1" applyFill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Font="1" applyBorder="1" applyAlignment="1">
      <alignment wrapText="1"/>
    </xf>
    <xf numFmtId="0" fontId="27" fillId="13" borderId="13" xfId="9" applyFont="1" applyFill="1" applyBorder="1" applyAlignment="1">
      <alignment horizontal="center" vertical="center"/>
    </xf>
    <xf numFmtId="0" fontId="27" fillId="13" borderId="14" xfId="9" applyFont="1" applyFill="1" applyBorder="1" applyAlignment="1">
      <alignment horizontal="center" vertical="center"/>
    </xf>
    <xf numFmtId="0" fontId="27" fillId="13" borderId="15" xfId="9" applyFont="1" applyFill="1" applyBorder="1" applyAlignment="1">
      <alignment horizontal="center" vertical="center"/>
    </xf>
    <xf numFmtId="0" fontId="27" fillId="13" borderId="16" xfId="9" applyFont="1" applyFill="1" applyBorder="1" applyAlignment="1">
      <alignment horizontal="center" vertical="center"/>
    </xf>
    <xf numFmtId="0" fontId="27" fillId="13" borderId="17" xfId="9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25" fillId="0" borderId="1" xfId="0" applyFont="1" applyFill="1" applyBorder="1" applyAlignment="1">
      <alignment horizontal="center" vertical="center" wrapText="1"/>
    </xf>
    <xf numFmtId="0" fontId="31" fillId="0" borderId="39" xfId="0" applyFont="1" applyBorder="1" applyAlignment="1">
      <alignment horizontal="left" vertical="top" wrapText="1"/>
    </xf>
    <xf numFmtId="0" fontId="31" fillId="0" borderId="40" xfId="0" applyFont="1" applyBorder="1" applyAlignment="1">
      <alignment horizontal="left" vertical="top" wrapText="1"/>
    </xf>
    <xf numFmtId="0" fontId="31" fillId="0" borderId="41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</cellXfs>
  <cellStyles count="10">
    <cellStyle name="0,0_x000a__x000a_NA_x000a__x000a_" xfId="6"/>
    <cellStyle name="0,0_x000d__x000a_NA_x000d__x000a_" xfId="4"/>
    <cellStyle name="0,0_x000d__x000a_NA_x000d__x000a_ 2" xfId="5"/>
    <cellStyle name="Normal 2" xfId="1"/>
    <cellStyle name="常规" xfId="0" builtinId="0"/>
    <cellStyle name="常规 2 3" xfId="9"/>
    <cellStyle name="常规 5 2" xfId="7"/>
    <cellStyle name="常规 8" xfId="3"/>
    <cellStyle name="超链接" xfId="8" builtinId="8"/>
    <cellStyle name="样式 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emf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8495</xdr:colOff>
      <xdr:row>29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38095" cy="50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33618</xdr:colOff>
      <xdr:row>0</xdr:row>
      <xdr:rowOff>44823</xdr:rowOff>
    </xdr:from>
    <xdr:to>
      <xdr:col>10</xdr:col>
      <xdr:colOff>436125</xdr:colOff>
      <xdr:row>25</xdr:row>
      <xdr:rowOff>150175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18" y="44823"/>
          <a:ext cx="7238095" cy="43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212912</xdr:colOff>
      <xdr:row>20</xdr:row>
      <xdr:rowOff>123264</xdr:rowOff>
    </xdr:from>
    <xdr:to>
      <xdr:col>10</xdr:col>
      <xdr:colOff>81734</xdr:colOff>
      <xdr:row>21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5112" y="3590364"/>
          <a:ext cx="554622" cy="200586"/>
        </a:xfrm>
        <a:prstGeom prst="rect">
          <a:avLst/>
        </a:prstGeom>
      </xdr:spPr>
    </xdr:pic>
    <xdr:clientData/>
  </xdr:twoCellAnchor>
  <xdr:twoCellAnchor editAs="oneCell">
    <xdr:from>
      <xdr:col>9</xdr:col>
      <xdr:colOff>195543</xdr:colOff>
      <xdr:row>23</xdr:row>
      <xdr:rowOff>12886</xdr:rowOff>
    </xdr:from>
    <xdr:to>
      <xdr:col>10</xdr:col>
      <xdr:colOff>173131</xdr:colOff>
      <xdr:row>24</xdr:row>
      <xdr:rowOff>21891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7743" y="3994336"/>
          <a:ext cx="663388" cy="1804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43814</xdr:colOff>
      <xdr:row>2</xdr:row>
      <xdr:rowOff>57150</xdr:rowOff>
    </xdr:from>
    <xdr:to>
      <xdr:col>19</xdr:col>
      <xdr:colOff>996315</xdr:colOff>
      <xdr:row>17</xdr:row>
      <xdr:rowOff>66675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59014" y="771525"/>
          <a:ext cx="6438901" cy="2724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41911</xdr:colOff>
      <xdr:row>19</xdr:row>
      <xdr:rowOff>34290</xdr:rowOff>
    </xdr:from>
    <xdr:to>
      <xdr:col>19</xdr:col>
      <xdr:colOff>982980</xdr:colOff>
      <xdr:row>34</xdr:row>
      <xdr:rowOff>24765</xdr:rowOff>
    </xdr:to>
    <xdr:pic>
      <xdr:nvPicPr>
        <xdr:cNvPr id="3" name="图片 2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357111" y="3825240"/>
          <a:ext cx="6427469" cy="2714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53340</xdr:colOff>
      <xdr:row>2</xdr:row>
      <xdr:rowOff>28575</xdr:rowOff>
    </xdr:from>
    <xdr:to>
      <xdr:col>31</xdr:col>
      <xdr:colOff>525780</xdr:colOff>
      <xdr:row>26</xdr:row>
      <xdr:rowOff>106680</xdr:rowOff>
    </xdr:to>
    <xdr:pic>
      <xdr:nvPicPr>
        <xdr:cNvPr id="4" name="图片 3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4140" y="742950"/>
          <a:ext cx="7416165" cy="44215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22859</xdr:colOff>
      <xdr:row>2</xdr:row>
      <xdr:rowOff>30480</xdr:rowOff>
    </xdr:from>
    <xdr:to>
      <xdr:col>9</xdr:col>
      <xdr:colOff>579120</xdr:colOff>
      <xdr:row>19</xdr:row>
      <xdr:rowOff>3181</xdr:rowOff>
    </xdr:to>
    <xdr:pic>
      <xdr:nvPicPr>
        <xdr:cNvPr id="5" name="图片 4" descr="捕获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75259" y="744855"/>
          <a:ext cx="6909436" cy="304927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15241</xdr:colOff>
      <xdr:row>21</xdr:row>
      <xdr:rowOff>7620</xdr:rowOff>
    </xdr:from>
    <xdr:to>
      <xdr:col>9</xdr:col>
      <xdr:colOff>579120</xdr:colOff>
      <xdr:row>46</xdr:row>
      <xdr:rowOff>0</xdr:rowOff>
    </xdr:to>
    <xdr:pic>
      <xdr:nvPicPr>
        <xdr:cNvPr id="6" name="图片 5" descr="2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67641" y="4160520"/>
          <a:ext cx="6917054" cy="4554855"/>
        </a:xfrm>
        <a:prstGeom prst="rect">
          <a:avLst/>
        </a:prstGeom>
      </xdr:spPr>
    </xdr:pic>
    <xdr:clientData/>
  </xdr:twoCellAnchor>
  <xdr:twoCellAnchor editAs="oneCell">
    <xdr:from>
      <xdr:col>21</xdr:col>
      <xdr:colOff>123825</xdr:colOff>
      <xdr:row>28</xdr:row>
      <xdr:rowOff>85725</xdr:rowOff>
    </xdr:from>
    <xdr:to>
      <xdr:col>26</xdr:col>
      <xdr:colOff>342900</xdr:colOff>
      <xdr:row>34</xdr:row>
      <xdr:rowOff>0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44625" y="5505450"/>
          <a:ext cx="3648075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22</xdr:col>
          <xdr:colOff>190500</xdr:colOff>
          <xdr:row>37</xdr:row>
          <xdr:rowOff>133350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161925</xdr:rowOff>
    </xdr:from>
    <xdr:to>
      <xdr:col>14</xdr:col>
      <xdr:colOff>8153</xdr:colOff>
      <xdr:row>35</xdr:row>
      <xdr:rowOff>85263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505575"/>
          <a:ext cx="10971428" cy="36952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165100</xdr:colOff>
          <xdr:row>57</xdr:row>
          <xdr:rowOff>114300</xdr:rowOff>
        </xdr:to>
        <xdr:sp macro="" textlink="">
          <xdr:nvSpPr>
            <xdr:cNvPr id="54274" name="Object 2" hidden="1">
              <a:extLst>
                <a:ext uri="{63B3BB69-23CF-44E3-9099-C40C66FF867C}">
                  <a14:compatExt spid="_x0000_s54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_2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Relationship Id="rId4" Type="http://schemas.openxmlformats.org/officeDocument/2006/relationships/image" Target="../media/image13.emf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1.emf"/><Relationship Id="rId4" Type="http://schemas.openxmlformats.org/officeDocument/2006/relationships/package" Target="../embeddings/Microsoft_Visio___1.vsdx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elf@12345" TargetMode="External"/><Relationship Id="rId2" Type="http://schemas.openxmlformats.org/officeDocument/2006/relationships/hyperlink" Target="mailto:Admin@12345" TargetMode="External"/><Relationship Id="rId1" Type="http://schemas.openxmlformats.org/officeDocument/2006/relationships/hyperlink" Target="https://10.221.214.80:15200/AcrossPM-Web/" TargetMode="External"/><Relationship Id="rId5" Type="http://schemas.openxmlformats.org/officeDocument/2006/relationships/hyperlink" Target="mailto:Huawei@123" TargetMode="External"/><Relationship Id="rId4" Type="http://schemas.openxmlformats.org/officeDocument/2006/relationships/hyperlink" Target="mailto:Huawei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4" sqref="P14"/>
    </sheetView>
  </sheetViews>
  <sheetFormatPr defaultRowHeight="14"/>
  <sheetData/>
  <phoneticPr fontId="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4"/>
  <sheetViews>
    <sheetView zoomScale="90" zoomScaleNormal="90" workbookViewId="0"/>
  </sheetViews>
  <sheetFormatPr defaultRowHeight="14"/>
  <cols>
    <col min="1" max="1" width="17.26953125" bestFit="1" customWidth="1"/>
    <col min="2" max="2" width="14.90625" customWidth="1"/>
    <col min="3" max="3" width="12.7265625" bestFit="1" customWidth="1"/>
  </cols>
  <sheetData>
    <row r="1" spans="1:3">
      <c r="A1" s="29" t="s">
        <v>1414</v>
      </c>
      <c r="B1" s="29" t="s">
        <v>1415</v>
      </c>
      <c r="C1" s="29" t="s">
        <v>1416</v>
      </c>
    </row>
    <row r="2" spans="1:3">
      <c r="A2" s="5" t="s">
        <v>1392</v>
      </c>
      <c r="B2" s="5" t="s">
        <v>1402</v>
      </c>
      <c r="C2" s="5">
        <v>9</v>
      </c>
    </row>
    <row r="3" spans="1:3">
      <c r="A3" s="5" t="s">
        <v>1393</v>
      </c>
      <c r="B3" s="5" t="s">
        <v>1403</v>
      </c>
      <c r="C3" s="5">
        <v>9</v>
      </c>
    </row>
    <row r="4" spans="1:3" ht="42">
      <c r="A4" s="5" t="s">
        <v>1394</v>
      </c>
      <c r="B4" s="57" t="s">
        <v>1404</v>
      </c>
      <c r="C4" s="5">
        <v>22</v>
      </c>
    </row>
    <row r="5" spans="1:3">
      <c r="A5" s="5" t="s">
        <v>1395</v>
      </c>
      <c r="B5" s="5" t="s">
        <v>1405</v>
      </c>
      <c r="C5" s="5">
        <v>20</v>
      </c>
    </row>
    <row r="6" spans="1:3">
      <c r="A6" s="5" t="s">
        <v>1396</v>
      </c>
      <c r="B6" s="5" t="s">
        <v>1406</v>
      </c>
      <c r="C6" s="5">
        <v>22</v>
      </c>
    </row>
    <row r="7" spans="1:3">
      <c r="A7" s="5" t="s">
        <v>1397</v>
      </c>
      <c r="B7" s="5" t="s">
        <v>1407</v>
      </c>
      <c r="C7" s="5">
        <v>8</v>
      </c>
    </row>
    <row r="8" spans="1:3">
      <c r="A8" s="5" t="s">
        <v>1398</v>
      </c>
      <c r="B8" s="5" t="s">
        <v>1408</v>
      </c>
      <c r="C8" s="5">
        <v>22</v>
      </c>
    </row>
    <row r="9" spans="1:3">
      <c r="A9" s="5" t="s">
        <v>1410</v>
      </c>
      <c r="B9" s="5" t="s">
        <v>1409</v>
      </c>
      <c r="C9" s="5">
        <v>10</v>
      </c>
    </row>
    <row r="10" spans="1:3">
      <c r="A10" s="5" t="s">
        <v>1399</v>
      </c>
      <c r="B10" s="5" t="s">
        <v>1411</v>
      </c>
      <c r="C10" s="5">
        <v>22</v>
      </c>
    </row>
    <row r="11" spans="1:3">
      <c r="A11" s="5" t="s">
        <v>1400</v>
      </c>
      <c r="B11" s="5" t="s">
        <v>1412</v>
      </c>
      <c r="C11" s="5">
        <v>22</v>
      </c>
    </row>
    <row r="12" spans="1:3">
      <c r="A12" s="5" t="s">
        <v>1401</v>
      </c>
      <c r="B12" s="5" t="s">
        <v>1413</v>
      </c>
      <c r="C12" s="5">
        <v>22</v>
      </c>
    </row>
    <row r="41" spans="1:1">
      <c r="A41" t="s">
        <v>1590</v>
      </c>
    </row>
    <row r="42" spans="1:1">
      <c r="A42" s="33" t="s">
        <v>1591</v>
      </c>
    </row>
    <row r="43" spans="1:1">
      <c r="A43" t="s">
        <v>1592</v>
      </c>
    </row>
    <row r="44" spans="1:1">
      <c r="A44" t="s">
        <v>1593</v>
      </c>
    </row>
    <row r="45" spans="1:1">
      <c r="A45" t="s">
        <v>1592</v>
      </c>
    </row>
    <row r="46" spans="1:1">
      <c r="A46" t="s">
        <v>1594</v>
      </c>
    </row>
    <row r="47" spans="1:1">
      <c r="A47" t="s">
        <v>1595</v>
      </c>
    </row>
    <row r="48" spans="1:1">
      <c r="A48" t="s">
        <v>1596</v>
      </c>
    </row>
    <row r="49" spans="1:1">
      <c r="A49" t="s">
        <v>1597</v>
      </c>
    </row>
    <row r="50" spans="1:1">
      <c r="A50" t="s">
        <v>1598</v>
      </c>
    </row>
    <row r="51" spans="1:1">
      <c r="A51" t="s">
        <v>1599</v>
      </c>
    </row>
    <row r="52" spans="1:1">
      <c r="A52" t="s">
        <v>1600</v>
      </c>
    </row>
    <row r="53" spans="1:1">
      <c r="A53" t="s">
        <v>1601</v>
      </c>
    </row>
    <row r="54" spans="1:1">
      <c r="A54" t="s">
        <v>1602</v>
      </c>
    </row>
    <row r="55" spans="1:1">
      <c r="A55" t="s">
        <v>1603</v>
      </c>
    </row>
    <row r="56" spans="1:1">
      <c r="A56" t="s">
        <v>1604</v>
      </c>
    </row>
    <row r="57" spans="1:1">
      <c r="A57" t="s">
        <v>1590</v>
      </c>
    </row>
    <row r="61" spans="1:1">
      <c r="A61" t="s">
        <v>1605</v>
      </c>
    </row>
    <row r="62" spans="1:1">
      <c r="A62" s="33" t="s">
        <v>1606</v>
      </c>
    </row>
    <row r="63" spans="1:1">
      <c r="A63" t="s">
        <v>1607</v>
      </c>
    </row>
    <row r="64" spans="1:1">
      <c r="A64" t="s">
        <v>1608</v>
      </c>
    </row>
    <row r="65" spans="1:1">
      <c r="A65" t="s">
        <v>1607</v>
      </c>
    </row>
    <row r="66" spans="1:1">
      <c r="A66" t="s">
        <v>1609</v>
      </c>
    </row>
    <row r="67" spans="1:1">
      <c r="A67" t="s">
        <v>1610</v>
      </c>
    </row>
    <row r="68" spans="1:1">
      <c r="A68" t="s">
        <v>1611</v>
      </c>
    </row>
    <row r="69" spans="1:1">
      <c r="A69" t="s">
        <v>1612</v>
      </c>
    </row>
    <row r="70" spans="1:1">
      <c r="A70" t="s">
        <v>1613</v>
      </c>
    </row>
    <row r="71" spans="1:1">
      <c r="A71" t="s">
        <v>1614</v>
      </c>
    </row>
    <row r="72" spans="1:1">
      <c r="A72" t="s">
        <v>1615</v>
      </c>
    </row>
    <row r="73" spans="1:1">
      <c r="A73" t="s">
        <v>1616</v>
      </c>
    </row>
    <row r="74" spans="1:1">
      <c r="A74" t="s">
        <v>1617</v>
      </c>
    </row>
    <row r="75" spans="1:1">
      <c r="A75" t="s">
        <v>1618</v>
      </c>
    </row>
    <row r="76" spans="1:1">
      <c r="A76" t="s">
        <v>1619</v>
      </c>
    </row>
    <row r="77" spans="1:1">
      <c r="A77" t="s">
        <v>1620</v>
      </c>
    </row>
    <row r="78" spans="1:1">
      <c r="A78" t="s">
        <v>1621</v>
      </c>
    </row>
    <row r="79" spans="1:1">
      <c r="A79" t="s">
        <v>1622</v>
      </c>
    </row>
    <row r="80" spans="1:1">
      <c r="A80" t="s">
        <v>1623</v>
      </c>
    </row>
    <row r="81" spans="1:1">
      <c r="A81" t="s">
        <v>1624</v>
      </c>
    </row>
    <row r="82" spans="1:1">
      <c r="A82" t="s">
        <v>1625</v>
      </c>
    </row>
    <row r="83" spans="1:1">
      <c r="A83" t="s">
        <v>1626</v>
      </c>
    </row>
    <row r="84" spans="1:1">
      <c r="A84" t="s">
        <v>1627</v>
      </c>
    </row>
    <row r="85" spans="1:1">
      <c r="A85" t="s">
        <v>1628</v>
      </c>
    </row>
    <row r="86" spans="1:1">
      <c r="A86" t="s">
        <v>1629</v>
      </c>
    </row>
    <row r="87" spans="1:1">
      <c r="A87" t="s">
        <v>1630</v>
      </c>
    </row>
    <row r="88" spans="1:1">
      <c r="A88" t="s">
        <v>1631</v>
      </c>
    </row>
    <row r="89" spans="1:1">
      <c r="A89" t="s">
        <v>1632</v>
      </c>
    </row>
    <row r="90" spans="1:1">
      <c r="A90" t="s">
        <v>1633</v>
      </c>
    </row>
    <row r="91" spans="1:1">
      <c r="A91" t="s">
        <v>1634</v>
      </c>
    </row>
    <row r="92" spans="1:1">
      <c r="A92" t="s">
        <v>1635</v>
      </c>
    </row>
    <row r="93" spans="1:1">
      <c r="A93" t="s">
        <v>1636</v>
      </c>
    </row>
    <row r="94" spans="1:1">
      <c r="A94" t="s">
        <v>1637</v>
      </c>
    </row>
    <row r="95" spans="1:1">
      <c r="A95" t="s">
        <v>1638</v>
      </c>
    </row>
    <row r="96" spans="1:1">
      <c r="A96" t="s">
        <v>1639</v>
      </c>
    </row>
    <row r="97" spans="1:1">
      <c r="A97" t="s">
        <v>1640</v>
      </c>
    </row>
    <row r="98" spans="1:1">
      <c r="A98" t="s">
        <v>1641</v>
      </c>
    </row>
    <row r="99" spans="1:1">
      <c r="A99" t="s">
        <v>1642</v>
      </c>
    </row>
    <row r="100" spans="1:1">
      <c r="A100" t="s">
        <v>1643</v>
      </c>
    </row>
    <row r="101" spans="1:1">
      <c r="A101" t="s">
        <v>1644</v>
      </c>
    </row>
    <row r="102" spans="1:1">
      <c r="A102" t="s">
        <v>1645</v>
      </c>
    </row>
    <row r="103" spans="1:1">
      <c r="A103" t="s">
        <v>1646</v>
      </c>
    </row>
    <row r="104" spans="1:1">
      <c r="A104" t="s">
        <v>1647</v>
      </c>
    </row>
    <row r="105" spans="1:1">
      <c r="A105" t="s">
        <v>1648</v>
      </c>
    </row>
    <row r="106" spans="1:1">
      <c r="A106" t="s">
        <v>1649</v>
      </c>
    </row>
    <row r="107" spans="1:1">
      <c r="A107" t="s">
        <v>1650</v>
      </c>
    </row>
    <row r="108" spans="1:1">
      <c r="A108" t="s">
        <v>1651</v>
      </c>
    </row>
    <row r="109" spans="1:1">
      <c r="A109" t="s">
        <v>1652</v>
      </c>
    </row>
    <row r="110" spans="1:1">
      <c r="A110" t="s">
        <v>1653</v>
      </c>
    </row>
    <row r="111" spans="1:1">
      <c r="A111" t="s">
        <v>1654</v>
      </c>
    </row>
    <row r="112" spans="1:1">
      <c r="A112" t="s">
        <v>1655</v>
      </c>
    </row>
    <row r="113" spans="1:1">
      <c r="A113" t="s">
        <v>1656</v>
      </c>
    </row>
    <row r="114" spans="1:1">
      <c r="A114" t="s">
        <v>1657</v>
      </c>
    </row>
    <row r="115" spans="1:1">
      <c r="A115" t="s">
        <v>1658</v>
      </c>
    </row>
    <row r="116" spans="1:1">
      <c r="A116" t="s">
        <v>1659</v>
      </c>
    </row>
    <row r="117" spans="1:1">
      <c r="A117" t="s">
        <v>1660</v>
      </c>
    </row>
    <row r="118" spans="1:1">
      <c r="A118" t="s">
        <v>1661</v>
      </c>
    </row>
    <row r="119" spans="1:1">
      <c r="A119" t="s">
        <v>1662</v>
      </c>
    </row>
    <row r="120" spans="1:1">
      <c r="A120" t="s">
        <v>1663</v>
      </c>
    </row>
    <row r="121" spans="1:1">
      <c r="A121" t="s">
        <v>1664</v>
      </c>
    </row>
    <row r="122" spans="1:1">
      <c r="A122" t="s">
        <v>1665</v>
      </c>
    </row>
    <row r="123" spans="1:1">
      <c r="A123" t="s">
        <v>1666</v>
      </c>
    </row>
    <row r="124" spans="1:1">
      <c r="A124" t="s">
        <v>1667</v>
      </c>
    </row>
    <row r="125" spans="1:1">
      <c r="A125" t="s">
        <v>1668</v>
      </c>
    </row>
    <row r="126" spans="1:1">
      <c r="A126" t="s">
        <v>1669</v>
      </c>
    </row>
    <row r="127" spans="1:1">
      <c r="A127" t="s">
        <v>1670</v>
      </c>
    </row>
    <row r="128" spans="1:1">
      <c r="A128" t="s">
        <v>1671</v>
      </c>
    </row>
    <row r="129" spans="1:1">
      <c r="A129" t="s">
        <v>1672</v>
      </c>
    </row>
    <row r="130" spans="1:1">
      <c r="A130" t="s">
        <v>1673</v>
      </c>
    </row>
    <row r="131" spans="1:1">
      <c r="A131" t="s">
        <v>1674</v>
      </c>
    </row>
    <row r="132" spans="1:1">
      <c r="A132" t="s">
        <v>1675</v>
      </c>
    </row>
    <row r="133" spans="1:1">
      <c r="A133" t="s">
        <v>1676</v>
      </c>
    </row>
    <row r="134" spans="1:1">
      <c r="A134" t="s">
        <v>1677</v>
      </c>
    </row>
    <row r="135" spans="1:1">
      <c r="A135" t="s">
        <v>1678</v>
      </c>
    </row>
    <row r="136" spans="1:1">
      <c r="A136" t="s">
        <v>1679</v>
      </c>
    </row>
    <row r="137" spans="1:1">
      <c r="A137" t="s">
        <v>1680</v>
      </c>
    </row>
    <row r="138" spans="1:1">
      <c r="A138" t="s">
        <v>1681</v>
      </c>
    </row>
    <row r="139" spans="1:1">
      <c r="A139" t="s">
        <v>1682</v>
      </c>
    </row>
    <row r="140" spans="1:1">
      <c r="A140" t="s">
        <v>1683</v>
      </c>
    </row>
    <row r="141" spans="1:1">
      <c r="A141" t="s">
        <v>1684</v>
      </c>
    </row>
    <row r="142" spans="1:1">
      <c r="A142" t="s">
        <v>1685</v>
      </c>
    </row>
    <row r="143" spans="1:1">
      <c r="A143" t="s">
        <v>1686</v>
      </c>
    </row>
    <row r="144" spans="1:1">
      <c r="A144" t="s">
        <v>1687</v>
      </c>
    </row>
    <row r="145" spans="1:1">
      <c r="A145" t="s">
        <v>1688</v>
      </c>
    </row>
    <row r="146" spans="1:1">
      <c r="A146" t="s">
        <v>1689</v>
      </c>
    </row>
    <row r="147" spans="1:1">
      <c r="A147" t="s">
        <v>1690</v>
      </c>
    </row>
    <row r="148" spans="1:1">
      <c r="A148" t="s">
        <v>1691</v>
      </c>
    </row>
    <row r="149" spans="1:1">
      <c r="A149" t="s">
        <v>1692</v>
      </c>
    </row>
    <row r="150" spans="1:1">
      <c r="A150" t="s">
        <v>1693</v>
      </c>
    </row>
    <row r="151" spans="1:1">
      <c r="A151" t="s">
        <v>1694</v>
      </c>
    </row>
    <row r="152" spans="1:1">
      <c r="A152" t="s">
        <v>1695</v>
      </c>
    </row>
    <row r="153" spans="1:1">
      <c r="A153" t="s">
        <v>1696</v>
      </c>
    </row>
    <row r="154" spans="1:1">
      <c r="A154" t="s">
        <v>1697</v>
      </c>
    </row>
    <row r="155" spans="1:1">
      <c r="A155" t="s">
        <v>1698</v>
      </c>
    </row>
    <row r="156" spans="1:1">
      <c r="A156" t="s">
        <v>1699</v>
      </c>
    </row>
    <row r="157" spans="1:1">
      <c r="A157" t="s">
        <v>1700</v>
      </c>
    </row>
    <row r="158" spans="1:1">
      <c r="A158" t="s">
        <v>1701</v>
      </c>
    </row>
    <row r="159" spans="1:1">
      <c r="A159" t="s">
        <v>1702</v>
      </c>
    </row>
    <row r="160" spans="1:1">
      <c r="A160" t="s">
        <v>1703</v>
      </c>
    </row>
    <row r="161" spans="1:1">
      <c r="A161" t="s">
        <v>1704</v>
      </c>
    </row>
    <row r="162" spans="1:1">
      <c r="A162" t="s">
        <v>1705</v>
      </c>
    </row>
    <row r="163" spans="1:1">
      <c r="A163" t="s">
        <v>1706</v>
      </c>
    </row>
    <row r="164" spans="1:1">
      <c r="A164" t="s">
        <v>1707</v>
      </c>
    </row>
    <row r="165" spans="1:1">
      <c r="A165" t="s">
        <v>1708</v>
      </c>
    </row>
    <row r="166" spans="1:1">
      <c r="A166" t="s">
        <v>1709</v>
      </c>
    </row>
    <row r="167" spans="1:1">
      <c r="A167" t="s">
        <v>1710</v>
      </c>
    </row>
    <row r="168" spans="1:1">
      <c r="A168" t="s">
        <v>1711</v>
      </c>
    </row>
    <row r="169" spans="1:1">
      <c r="A169" t="s">
        <v>1712</v>
      </c>
    </row>
    <row r="170" spans="1:1">
      <c r="A170" t="s">
        <v>1713</v>
      </c>
    </row>
    <row r="171" spans="1:1">
      <c r="A171" t="s">
        <v>1714</v>
      </c>
    </row>
    <row r="172" spans="1:1">
      <c r="A172" t="s">
        <v>1715</v>
      </c>
    </row>
    <row r="173" spans="1:1">
      <c r="A173" t="s">
        <v>1716</v>
      </c>
    </row>
    <row r="174" spans="1:1">
      <c r="A174" t="s">
        <v>1717</v>
      </c>
    </row>
    <row r="175" spans="1:1">
      <c r="A175" t="s">
        <v>1718</v>
      </c>
    </row>
    <row r="176" spans="1:1">
      <c r="A176" t="s">
        <v>1719</v>
      </c>
    </row>
    <row r="177" spans="1:1">
      <c r="A177" t="s">
        <v>1720</v>
      </c>
    </row>
    <row r="178" spans="1:1">
      <c r="A178" t="s">
        <v>1721</v>
      </c>
    </row>
    <row r="179" spans="1:1">
      <c r="A179" t="s">
        <v>1722</v>
      </c>
    </row>
    <row r="180" spans="1:1">
      <c r="A180" t="s">
        <v>1723</v>
      </c>
    </row>
    <row r="181" spans="1:1">
      <c r="A181" t="s">
        <v>1724</v>
      </c>
    </row>
    <row r="182" spans="1:1">
      <c r="A182" t="s">
        <v>1725</v>
      </c>
    </row>
    <row r="183" spans="1:1">
      <c r="A183" t="s">
        <v>1726</v>
      </c>
    </row>
    <row r="184" spans="1:1">
      <c r="A184" t="s">
        <v>1727</v>
      </c>
    </row>
    <row r="185" spans="1:1">
      <c r="A185" t="s">
        <v>1728</v>
      </c>
    </row>
    <row r="186" spans="1:1">
      <c r="A186" t="s">
        <v>1729</v>
      </c>
    </row>
    <row r="187" spans="1:1">
      <c r="A187" t="s">
        <v>1730</v>
      </c>
    </row>
    <row r="188" spans="1:1">
      <c r="A188" t="s">
        <v>1731</v>
      </c>
    </row>
    <row r="189" spans="1:1">
      <c r="A189" t="s">
        <v>1732</v>
      </c>
    </row>
    <row r="190" spans="1:1">
      <c r="A190" t="s">
        <v>1733</v>
      </c>
    </row>
    <row r="191" spans="1:1">
      <c r="A191" t="s">
        <v>1734</v>
      </c>
    </row>
    <row r="192" spans="1:1">
      <c r="A192" t="s">
        <v>1735</v>
      </c>
    </row>
    <row r="193" spans="1:1">
      <c r="A193" t="s">
        <v>1736</v>
      </c>
    </row>
    <row r="194" spans="1:1">
      <c r="A194" t="s">
        <v>1737</v>
      </c>
    </row>
    <row r="195" spans="1:1">
      <c r="A195" t="s">
        <v>1738</v>
      </c>
    </row>
    <row r="196" spans="1:1">
      <c r="A196" t="s">
        <v>1739</v>
      </c>
    </row>
    <row r="197" spans="1:1">
      <c r="A197" t="s">
        <v>1740</v>
      </c>
    </row>
    <row r="198" spans="1:1">
      <c r="A198" t="s">
        <v>1741</v>
      </c>
    </row>
    <row r="199" spans="1:1">
      <c r="A199" t="s">
        <v>1742</v>
      </c>
    </row>
    <row r="200" spans="1:1">
      <c r="A200" t="s">
        <v>1743</v>
      </c>
    </row>
    <row r="201" spans="1:1">
      <c r="A201" t="s">
        <v>1744</v>
      </c>
    </row>
    <row r="202" spans="1:1">
      <c r="A202" t="s">
        <v>1745</v>
      </c>
    </row>
    <row r="203" spans="1:1">
      <c r="A203" t="s">
        <v>1746</v>
      </c>
    </row>
    <row r="204" spans="1:1">
      <c r="A204" t="s">
        <v>1747</v>
      </c>
    </row>
    <row r="205" spans="1:1">
      <c r="A205" t="s">
        <v>1748</v>
      </c>
    </row>
    <row r="206" spans="1:1">
      <c r="A206" t="s">
        <v>1749</v>
      </c>
    </row>
    <row r="207" spans="1:1">
      <c r="A207" t="s">
        <v>1750</v>
      </c>
    </row>
    <row r="208" spans="1:1">
      <c r="A208" t="s">
        <v>1751</v>
      </c>
    </row>
    <row r="209" spans="1:1">
      <c r="A209" t="s">
        <v>1752</v>
      </c>
    </row>
    <row r="210" spans="1:1">
      <c r="A210" t="s">
        <v>1753</v>
      </c>
    </row>
    <row r="211" spans="1:1">
      <c r="A211" t="s">
        <v>1754</v>
      </c>
    </row>
    <row r="212" spans="1:1">
      <c r="A212" t="s">
        <v>1755</v>
      </c>
    </row>
    <row r="213" spans="1:1">
      <c r="A213" t="s">
        <v>1756</v>
      </c>
    </row>
    <row r="214" spans="1:1">
      <c r="A214" t="s">
        <v>1757</v>
      </c>
    </row>
    <row r="215" spans="1:1">
      <c r="A215" t="s">
        <v>1758</v>
      </c>
    </row>
    <row r="216" spans="1:1">
      <c r="A216" t="s">
        <v>1759</v>
      </c>
    </row>
    <row r="217" spans="1:1">
      <c r="A217" t="s">
        <v>1760</v>
      </c>
    </row>
    <row r="218" spans="1:1">
      <c r="A218" t="s">
        <v>1761</v>
      </c>
    </row>
    <row r="219" spans="1:1">
      <c r="A219" t="s">
        <v>1762</v>
      </c>
    </row>
    <row r="220" spans="1:1">
      <c r="A220" t="s">
        <v>1763</v>
      </c>
    </row>
    <row r="221" spans="1:1">
      <c r="A221" t="s">
        <v>1764</v>
      </c>
    </row>
    <row r="222" spans="1:1">
      <c r="A222" t="s">
        <v>1765</v>
      </c>
    </row>
    <row r="223" spans="1:1">
      <c r="A223" t="s">
        <v>1766</v>
      </c>
    </row>
    <row r="224" spans="1:1">
      <c r="A224" t="s">
        <v>1767</v>
      </c>
    </row>
    <row r="225" spans="1:1">
      <c r="A225" t="s">
        <v>1768</v>
      </c>
    </row>
    <row r="226" spans="1:1">
      <c r="A226" t="s">
        <v>1769</v>
      </c>
    </row>
    <row r="227" spans="1:1">
      <c r="A227" t="s">
        <v>1770</v>
      </c>
    </row>
    <row r="228" spans="1:1">
      <c r="A228" t="s">
        <v>1771</v>
      </c>
    </row>
    <row r="229" spans="1:1">
      <c r="A229" t="s">
        <v>1772</v>
      </c>
    </row>
    <row r="230" spans="1:1">
      <c r="A230" t="s">
        <v>1773</v>
      </c>
    </row>
    <row r="231" spans="1:1">
      <c r="A231" t="s">
        <v>1774</v>
      </c>
    </row>
    <row r="232" spans="1:1">
      <c r="A232" t="s">
        <v>1775</v>
      </c>
    </row>
    <row r="233" spans="1:1">
      <c r="A233" t="s">
        <v>1776</v>
      </c>
    </row>
    <row r="234" spans="1:1">
      <c r="A234" t="s">
        <v>1777</v>
      </c>
    </row>
    <row r="235" spans="1:1">
      <c r="A235" t="s">
        <v>1778</v>
      </c>
    </row>
    <row r="236" spans="1:1">
      <c r="A236" t="s">
        <v>1779</v>
      </c>
    </row>
    <row r="237" spans="1:1">
      <c r="A237" t="s">
        <v>1780</v>
      </c>
    </row>
    <row r="238" spans="1:1">
      <c r="A238" t="s">
        <v>1781</v>
      </c>
    </row>
    <row r="239" spans="1:1">
      <c r="A239" t="s">
        <v>1782</v>
      </c>
    </row>
    <row r="240" spans="1:1">
      <c r="A240" t="s">
        <v>1783</v>
      </c>
    </row>
    <row r="241" spans="1:1">
      <c r="A241" t="s">
        <v>1784</v>
      </c>
    </row>
    <row r="242" spans="1:1">
      <c r="A242" t="s">
        <v>1785</v>
      </c>
    </row>
    <row r="243" spans="1:1">
      <c r="A243" t="s">
        <v>1786</v>
      </c>
    </row>
    <row r="244" spans="1:1">
      <c r="A244" t="s">
        <v>1787</v>
      </c>
    </row>
    <row r="245" spans="1:1">
      <c r="A245" t="s">
        <v>1788</v>
      </c>
    </row>
    <row r="246" spans="1:1">
      <c r="A246" t="s">
        <v>1789</v>
      </c>
    </row>
    <row r="247" spans="1:1">
      <c r="A247" t="s">
        <v>1790</v>
      </c>
    </row>
    <row r="248" spans="1:1">
      <c r="A248" t="s">
        <v>1791</v>
      </c>
    </row>
    <row r="249" spans="1:1">
      <c r="A249" t="s">
        <v>1792</v>
      </c>
    </row>
    <row r="250" spans="1:1">
      <c r="A250" t="s">
        <v>1793</v>
      </c>
    </row>
    <row r="251" spans="1:1">
      <c r="A251" t="s">
        <v>1794</v>
      </c>
    </row>
    <row r="252" spans="1:1">
      <c r="A252" t="s">
        <v>1795</v>
      </c>
    </row>
    <row r="253" spans="1:1">
      <c r="A253" t="s">
        <v>1796</v>
      </c>
    </row>
    <row r="254" spans="1:1">
      <c r="A254" t="s">
        <v>1797</v>
      </c>
    </row>
    <row r="255" spans="1:1">
      <c r="A255" t="s">
        <v>1798</v>
      </c>
    </row>
    <row r="256" spans="1:1">
      <c r="A256" t="s">
        <v>1799</v>
      </c>
    </row>
    <row r="257" spans="1:1">
      <c r="A257" t="s">
        <v>1800</v>
      </c>
    </row>
    <row r="258" spans="1:1">
      <c r="A258" t="s">
        <v>1801</v>
      </c>
    </row>
    <row r="259" spans="1:1">
      <c r="A259" t="s">
        <v>1802</v>
      </c>
    </row>
    <row r="260" spans="1:1">
      <c r="A260" t="s">
        <v>1803</v>
      </c>
    </row>
    <row r="261" spans="1:1">
      <c r="A261" t="s">
        <v>1804</v>
      </c>
    </row>
    <row r="262" spans="1:1">
      <c r="A262" t="s">
        <v>1805</v>
      </c>
    </row>
    <row r="263" spans="1:1">
      <c r="A263" t="s">
        <v>1806</v>
      </c>
    </row>
    <row r="264" spans="1:1">
      <c r="A264" t="s">
        <v>1807</v>
      </c>
    </row>
    <row r="265" spans="1:1">
      <c r="A265" t="s">
        <v>1808</v>
      </c>
    </row>
    <row r="266" spans="1:1">
      <c r="A266" t="s">
        <v>1809</v>
      </c>
    </row>
    <row r="267" spans="1:1">
      <c r="A267" t="s">
        <v>1810</v>
      </c>
    </row>
    <row r="268" spans="1:1">
      <c r="A268" t="s">
        <v>1811</v>
      </c>
    </row>
    <row r="269" spans="1:1">
      <c r="A269" t="s">
        <v>1812</v>
      </c>
    </row>
    <row r="270" spans="1:1">
      <c r="A270" t="s">
        <v>1605</v>
      </c>
    </row>
    <row r="275" spans="1:1">
      <c r="A275" t="s">
        <v>1813</v>
      </c>
    </row>
    <row r="276" spans="1:1">
      <c r="A276" s="33" t="s">
        <v>1814</v>
      </c>
    </row>
    <row r="277" spans="1:1">
      <c r="A277" t="s">
        <v>1815</v>
      </c>
    </row>
    <row r="278" spans="1:1">
      <c r="A278" t="s">
        <v>1816</v>
      </c>
    </row>
    <row r="279" spans="1:1">
      <c r="A279" t="s">
        <v>1815</v>
      </c>
    </row>
    <row r="280" spans="1:1">
      <c r="A280" t="s">
        <v>1817</v>
      </c>
    </row>
    <row r="281" spans="1:1">
      <c r="A281" t="s">
        <v>1818</v>
      </c>
    </row>
    <row r="282" spans="1:1">
      <c r="A282" t="s">
        <v>1819</v>
      </c>
    </row>
    <row r="283" spans="1:1">
      <c r="A283" t="s">
        <v>1820</v>
      </c>
    </row>
    <row r="284" spans="1:1">
      <c r="A284" t="s">
        <v>1821</v>
      </c>
    </row>
    <row r="285" spans="1:1">
      <c r="A285" t="s">
        <v>1822</v>
      </c>
    </row>
    <row r="286" spans="1:1">
      <c r="A286" t="s">
        <v>1823</v>
      </c>
    </row>
    <row r="287" spans="1:1">
      <c r="A287" t="s">
        <v>1824</v>
      </c>
    </row>
    <row r="288" spans="1:1">
      <c r="A288" t="s">
        <v>1825</v>
      </c>
    </row>
    <row r="289" spans="1:1">
      <c r="A289" t="s">
        <v>1826</v>
      </c>
    </row>
    <row r="290" spans="1:1">
      <c r="A290" t="s">
        <v>1827</v>
      </c>
    </row>
    <row r="291" spans="1:1">
      <c r="A291" t="s">
        <v>1828</v>
      </c>
    </row>
    <row r="292" spans="1:1">
      <c r="A292" t="s">
        <v>1829</v>
      </c>
    </row>
    <row r="293" spans="1:1">
      <c r="A293" t="s">
        <v>1830</v>
      </c>
    </row>
    <row r="294" spans="1:1">
      <c r="A294" t="s">
        <v>1831</v>
      </c>
    </row>
    <row r="295" spans="1:1">
      <c r="A295" t="s">
        <v>1832</v>
      </c>
    </row>
    <row r="296" spans="1:1">
      <c r="A296" t="s">
        <v>1833</v>
      </c>
    </row>
    <row r="297" spans="1:1">
      <c r="A297" t="s">
        <v>1834</v>
      </c>
    </row>
    <row r="298" spans="1:1">
      <c r="A298" t="s">
        <v>1835</v>
      </c>
    </row>
    <row r="299" spans="1:1">
      <c r="A299" t="s">
        <v>1836</v>
      </c>
    </row>
    <row r="300" spans="1:1">
      <c r="A300" t="s">
        <v>1837</v>
      </c>
    </row>
    <row r="301" spans="1:1">
      <c r="A301" t="s">
        <v>1838</v>
      </c>
    </row>
    <row r="302" spans="1:1">
      <c r="A302" t="s">
        <v>1839</v>
      </c>
    </row>
    <row r="303" spans="1:1">
      <c r="A303" t="s">
        <v>1840</v>
      </c>
    </row>
    <row r="304" spans="1:1">
      <c r="A304" t="s">
        <v>1841</v>
      </c>
    </row>
    <row r="305" spans="1:1">
      <c r="A305" t="s">
        <v>1842</v>
      </c>
    </row>
    <row r="306" spans="1:1">
      <c r="A306" t="s">
        <v>1843</v>
      </c>
    </row>
    <row r="307" spans="1:1">
      <c r="A307" t="s">
        <v>1844</v>
      </c>
    </row>
    <row r="308" spans="1:1">
      <c r="A308" t="s">
        <v>1845</v>
      </c>
    </row>
    <row r="309" spans="1:1">
      <c r="A309" t="s">
        <v>1846</v>
      </c>
    </row>
    <row r="310" spans="1:1">
      <c r="A310" t="s">
        <v>1847</v>
      </c>
    </row>
    <row r="311" spans="1:1">
      <c r="A311" t="s">
        <v>1848</v>
      </c>
    </row>
    <row r="312" spans="1:1">
      <c r="A312" t="s">
        <v>1849</v>
      </c>
    </row>
    <row r="313" spans="1:1">
      <c r="A313" t="s">
        <v>1850</v>
      </c>
    </row>
    <row r="314" spans="1:1">
      <c r="A314" t="s">
        <v>1851</v>
      </c>
    </row>
    <row r="315" spans="1:1">
      <c r="A315" t="s">
        <v>1852</v>
      </c>
    </row>
    <row r="316" spans="1:1">
      <c r="A316" t="s">
        <v>1853</v>
      </c>
    </row>
    <row r="317" spans="1:1">
      <c r="A317" t="s">
        <v>1854</v>
      </c>
    </row>
    <row r="318" spans="1:1">
      <c r="A318" t="s">
        <v>1855</v>
      </c>
    </row>
    <row r="319" spans="1:1">
      <c r="A319" t="s">
        <v>1856</v>
      </c>
    </row>
    <row r="320" spans="1:1">
      <c r="A320" t="s">
        <v>1857</v>
      </c>
    </row>
    <row r="321" spans="1:1">
      <c r="A321" t="s">
        <v>1858</v>
      </c>
    </row>
    <row r="322" spans="1:1">
      <c r="A322" t="s">
        <v>1859</v>
      </c>
    </row>
    <row r="323" spans="1:1">
      <c r="A323" t="s">
        <v>1860</v>
      </c>
    </row>
    <row r="324" spans="1:1">
      <c r="A324" t="s">
        <v>1861</v>
      </c>
    </row>
    <row r="325" spans="1:1">
      <c r="A325" t="s">
        <v>1862</v>
      </c>
    </row>
    <row r="326" spans="1:1">
      <c r="A326" t="s">
        <v>1863</v>
      </c>
    </row>
    <row r="327" spans="1:1">
      <c r="A327" t="s">
        <v>1864</v>
      </c>
    </row>
    <row r="328" spans="1:1">
      <c r="A328" t="s">
        <v>1865</v>
      </c>
    </row>
    <row r="329" spans="1:1">
      <c r="A329" t="s">
        <v>1866</v>
      </c>
    </row>
    <row r="330" spans="1:1">
      <c r="A330" t="s">
        <v>1867</v>
      </c>
    </row>
    <row r="331" spans="1:1">
      <c r="A331" t="s">
        <v>1868</v>
      </c>
    </row>
    <row r="332" spans="1:1">
      <c r="A332" t="s">
        <v>1869</v>
      </c>
    </row>
    <row r="333" spans="1:1">
      <c r="A333" t="s">
        <v>1870</v>
      </c>
    </row>
    <row r="334" spans="1:1">
      <c r="A334" t="s">
        <v>1871</v>
      </c>
    </row>
    <row r="335" spans="1:1">
      <c r="A335" t="s">
        <v>1872</v>
      </c>
    </row>
    <row r="336" spans="1:1">
      <c r="A336" t="s">
        <v>1873</v>
      </c>
    </row>
    <row r="337" spans="1:1">
      <c r="A337" t="s">
        <v>1874</v>
      </c>
    </row>
    <row r="338" spans="1:1">
      <c r="A338" t="s">
        <v>1875</v>
      </c>
    </row>
    <row r="339" spans="1:1">
      <c r="A339" t="s">
        <v>1876</v>
      </c>
    </row>
    <row r="340" spans="1:1">
      <c r="A340" t="s">
        <v>1877</v>
      </c>
    </row>
    <row r="341" spans="1:1">
      <c r="A341" t="s">
        <v>1878</v>
      </c>
    </row>
    <row r="342" spans="1:1">
      <c r="A342" t="s">
        <v>1879</v>
      </c>
    </row>
    <row r="343" spans="1:1">
      <c r="A343" t="s">
        <v>1880</v>
      </c>
    </row>
    <row r="344" spans="1:1">
      <c r="A344" t="s">
        <v>1881</v>
      </c>
    </row>
    <row r="345" spans="1:1">
      <c r="A345" t="s">
        <v>1882</v>
      </c>
    </row>
    <row r="346" spans="1:1">
      <c r="A346" t="s">
        <v>1883</v>
      </c>
    </row>
    <row r="347" spans="1:1">
      <c r="A347" t="s">
        <v>1884</v>
      </c>
    </row>
    <row r="348" spans="1:1">
      <c r="A348" t="s">
        <v>1885</v>
      </c>
    </row>
    <row r="349" spans="1:1">
      <c r="A349" t="s">
        <v>1886</v>
      </c>
    </row>
    <row r="350" spans="1:1">
      <c r="A350" t="s">
        <v>1887</v>
      </c>
    </row>
    <row r="351" spans="1:1">
      <c r="A351" t="s">
        <v>1888</v>
      </c>
    </row>
    <row r="352" spans="1:1">
      <c r="A352" t="s">
        <v>1889</v>
      </c>
    </row>
    <row r="353" spans="1:1">
      <c r="A353" t="s">
        <v>1890</v>
      </c>
    </row>
    <row r="354" spans="1:1">
      <c r="A354" t="s">
        <v>1891</v>
      </c>
    </row>
    <row r="355" spans="1:1">
      <c r="A355" t="s">
        <v>1892</v>
      </c>
    </row>
    <row r="356" spans="1:1">
      <c r="A356" t="s">
        <v>1893</v>
      </c>
    </row>
    <row r="357" spans="1:1">
      <c r="A357" t="s">
        <v>1894</v>
      </c>
    </row>
    <row r="358" spans="1:1">
      <c r="A358" t="s">
        <v>1895</v>
      </c>
    </row>
    <row r="359" spans="1:1">
      <c r="A359" t="s">
        <v>1896</v>
      </c>
    </row>
    <row r="360" spans="1:1">
      <c r="A360" t="s">
        <v>1897</v>
      </c>
    </row>
    <row r="361" spans="1:1">
      <c r="A361" t="s">
        <v>1898</v>
      </c>
    </row>
    <row r="362" spans="1:1">
      <c r="A362" t="s">
        <v>1899</v>
      </c>
    </row>
    <row r="363" spans="1:1">
      <c r="A363" t="s">
        <v>1900</v>
      </c>
    </row>
    <row r="364" spans="1:1">
      <c r="A364" t="s">
        <v>1901</v>
      </c>
    </row>
    <row r="365" spans="1:1">
      <c r="A365" t="s">
        <v>1902</v>
      </c>
    </row>
    <row r="366" spans="1:1">
      <c r="A366" t="s">
        <v>1903</v>
      </c>
    </row>
    <row r="367" spans="1:1">
      <c r="A367" t="s">
        <v>1904</v>
      </c>
    </row>
    <row r="368" spans="1:1">
      <c r="A368" t="s">
        <v>1905</v>
      </c>
    </row>
    <row r="369" spans="1:1">
      <c r="A369" t="s">
        <v>1906</v>
      </c>
    </row>
    <row r="370" spans="1:1">
      <c r="A370" t="s">
        <v>1907</v>
      </c>
    </row>
    <row r="371" spans="1:1">
      <c r="A371" t="s">
        <v>1908</v>
      </c>
    </row>
    <row r="372" spans="1:1">
      <c r="A372" t="s">
        <v>1909</v>
      </c>
    </row>
    <row r="373" spans="1:1">
      <c r="A373" t="s">
        <v>1910</v>
      </c>
    </row>
    <row r="374" spans="1:1">
      <c r="A374" t="s">
        <v>1911</v>
      </c>
    </row>
    <row r="375" spans="1:1">
      <c r="A375" t="s">
        <v>1912</v>
      </c>
    </row>
    <row r="376" spans="1:1">
      <c r="A376" t="s">
        <v>1913</v>
      </c>
    </row>
    <row r="377" spans="1:1">
      <c r="A377" t="s">
        <v>1914</v>
      </c>
    </row>
    <row r="378" spans="1:1">
      <c r="A378" t="s">
        <v>1915</v>
      </c>
    </row>
    <row r="379" spans="1:1">
      <c r="A379" t="s">
        <v>1916</v>
      </c>
    </row>
    <row r="380" spans="1:1">
      <c r="A380" t="s">
        <v>1917</v>
      </c>
    </row>
    <row r="381" spans="1:1">
      <c r="A381" t="s">
        <v>1918</v>
      </c>
    </row>
    <row r="382" spans="1:1">
      <c r="A382" t="s">
        <v>1919</v>
      </c>
    </row>
    <row r="383" spans="1:1">
      <c r="A383" t="s">
        <v>1920</v>
      </c>
    </row>
    <row r="384" spans="1:1">
      <c r="A384" t="s">
        <v>1921</v>
      </c>
    </row>
    <row r="385" spans="1:1">
      <c r="A385" t="s">
        <v>1922</v>
      </c>
    </row>
    <row r="386" spans="1:1">
      <c r="A386" t="s">
        <v>1923</v>
      </c>
    </row>
    <row r="387" spans="1:1">
      <c r="A387" t="s">
        <v>1924</v>
      </c>
    </row>
    <row r="388" spans="1:1">
      <c r="A388" t="s">
        <v>1925</v>
      </c>
    </row>
    <row r="389" spans="1:1">
      <c r="A389" t="s">
        <v>1926</v>
      </c>
    </row>
    <row r="390" spans="1:1">
      <c r="A390" t="s">
        <v>1927</v>
      </c>
    </row>
    <row r="391" spans="1:1">
      <c r="A391" t="s">
        <v>1928</v>
      </c>
    </row>
    <row r="392" spans="1:1">
      <c r="A392" t="s">
        <v>1929</v>
      </c>
    </row>
    <row r="393" spans="1:1">
      <c r="A393" t="s">
        <v>1930</v>
      </c>
    </row>
    <row r="394" spans="1:1">
      <c r="A394" t="s">
        <v>1931</v>
      </c>
    </row>
    <row r="395" spans="1:1">
      <c r="A395" t="s">
        <v>1932</v>
      </c>
    </row>
    <row r="396" spans="1:1">
      <c r="A396" t="s">
        <v>1933</v>
      </c>
    </row>
    <row r="397" spans="1:1">
      <c r="A397" t="s">
        <v>1934</v>
      </c>
    </row>
    <row r="398" spans="1:1">
      <c r="A398" t="s">
        <v>1935</v>
      </c>
    </row>
    <row r="399" spans="1:1">
      <c r="A399" t="s">
        <v>1936</v>
      </c>
    </row>
    <row r="400" spans="1:1">
      <c r="A400" t="s">
        <v>1937</v>
      </c>
    </row>
    <row r="401" spans="1:1">
      <c r="A401" t="s">
        <v>1938</v>
      </c>
    </row>
    <row r="402" spans="1:1">
      <c r="A402" t="s">
        <v>1939</v>
      </c>
    </row>
    <row r="403" spans="1:1">
      <c r="A403" t="s">
        <v>1940</v>
      </c>
    </row>
    <row r="404" spans="1:1">
      <c r="A404" t="s">
        <v>1941</v>
      </c>
    </row>
    <row r="405" spans="1:1">
      <c r="A405" t="s">
        <v>1942</v>
      </c>
    </row>
    <row r="406" spans="1:1">
      <c r="A406" t="s">
        <v>1943</v>
      </c>
    </row>
    <row r="407" spans="1:1">
      <c r="A407" t="s">
        <v>1944</v>
      </c>
    </row>
    <row r="408" spans="1:1">
      <c r="A408" t="s">
        <v>1945</v>
      </c>
    </row>
    <row r="409" spans="1:1">
      <c r="A409" t="s">
        <v>1946</v>
      </c>
    </row>
    <row r="410" spans="1:1">
      <c r="A410" t="s">
        <v>1947</v>
      </c>
    </row>
    <row r="411" spans="1:1">
      <c r="A411" t="s">
        <v>1948</v>
      </c>
    </row>
    <row r="412" spans="1:1">
      <c r="A412" t="s">
        <v>1949</v>
      </c>
    </row>
    <row r="413" spans="1:1">
      <c r="A413" t="s">
        <v>1950</v>
      </c>
    </row>
    <row r="414" spans="1:1">
      <c r="A414" t="s">
        <v>1951</v>
      </c>
    </row>
    <row r="415" spans="1:1">
      <c r="A415" t="s">
        <v>1952</v>
      </c>
    </row>
    <row r="416" spans="1:1">
      <c r="A416" t="s">
        <v>1953</v>
      </c>
    </row>
    <row r="417" spans="1:1">
      <c r="A417" t="s">
        <v>1954</v>
      </c>
    </row>
    <row r="418" spans="1:1">
      <c r="A418" t="s">
        <v>1955</v>
      </c>
    </row>
    <row r="419" spans="1:1">
      <c r="A419" t="s">
        <v>1956</v>
      </c>
    </row>
    <row r="420" spans="1:1">
      <c r="A420" t="s">
        <v>1957</v>
      </c>
    </row>
    <row r="421" spans="1:1">
      <c r="A421" t="s">
        <v>1958</v>
      </c>
    </row>
    <row r="422" spans="1:1">
      <c r="A422" t="s">
        <v>1959</v>
      </c>
    </row>
    <row r="423" spans="1:1">
      <c r="A423" t="s">
        <v>1960</v>
      </c>
    </row>
    <row r="424" spans="1:1">
      <c r="A424" t="s">
        <v>1961</v>
      </c>
    </row>
    <row r="425" spans="1:1">
      <c r="A425" t="s">
        <v>1962</v>
      </c>
    </row>
    <row r="426" spans="1:1">
      <c r="A426" t="s">
        <v>1963</v>
      </c>
    </row>
    <row r="427" spans="1:1">
      <c r="A427" t="s">
        <v>1964</v>
      </c>
    </row>
    <row r="428" spans="1:1">
      <c r="A428" t="s">
        <v>1965</v>
      </c>
    </row>
    <row r="429" spans="1:1">
      <c r="A429" t="s">
        <v>1966</v>
      </c>
    </row>
    <row r="430" spans="1:1">
      <c r="A430" t="s">
        <v>1967</v>
      </c>
    </row>
    <row r="431" spans="1:1">
      <c r="A431" t="s">
        <v>1968</v>
      </c>
    </row>
    <row r="432" spans="1:1">
      <c r="A432" t="s">
        <v>1969</v>
      </c>
    </row>
    <row r="433" spans="1:1">
      <c r="A433" t="s">
        <v>1970</v>
      </c>
    </row>
    <row r="434" spans="1:1">
      <c r="A434" t="s">
        <v>1971</v>
      </c>
    </row>
    <row r="435" spans="1:1">
      <c r="A435" t="s">
        <v>1972</v>
      </c>
    </row>
    <row r="436" spans="1:1">
      <c r="A436" t="s">
        <v>1973</v>
      </c>
    </row>
    <row r="437" spans="1:1">
      <c r="A437" t="s">
        <v>1974</v>
      </c>
    </row>
    <row r="438" spans="1:1">
      <c r="A438" t="s">
        <v>1975</v>
      </c>
    </row>
    <row r="439" spans="1:1">
      <c r="A439" t="s">
        <v>1976</v>
      </c>
    </row>
    <row r="440" spans="1:1">
      <c r="A440" t="s">
        <v>1977</v>
      </c>
    </row>
    <row r="441" spans="1:1">
      <c r="A441" t="s">
        <v>1978</v>
      </c>
    </row>
    <row r="442" spans="1:1">
      <c r="A442" t="s">
        <v>1979</v>
      </c>
    </row>
    <row r="443" spans="1:1">
      <c r="A443" t="s">
        <v>1980</v>
      </c>
    </row>
    <row r="444" spans="1:1">
      <c r="A444" t="s">
        <v>1981</v>
      </c>
    </row>
    <row r="445" spans="1:1">
      <c r="A445" t="s">
        <v>1982</v>
      </c>
    </row>
    <row r="446" spans="1:1">
      <c r="A446" t="s">
        <v>1983</v>
      </c>
    </row>
    <row r="447" spans="1:1">
      <c r="A447" t="s">
        <v>1984</v>
      </c>
    </row>
    <row r="448" spans="1:1">
      <c r="A448" t="s">
        <v>1985</v>
      </c>
    </row>
    <row r="449" spans="1:1">
      <c r="A449" t="s">
        <v>1986</v>
      </c>
    </row>
    <row r="450" spans="1:1">
      <c r="A450" t="s">
        <v>1987</v>
      </c>
    </row>
    <row r="451" spans="1:1">
      <c r="A451" t="s">
        <v>1988</v>
      </c>
    </row>
    <row r="452" spans="1:1">
      <c r="A452" t="s">
        <v>1989</v>
      </c>
    </row>
    <row r="453" spans="1:1">
      <c r="A453" t="s">
        <v>1990</v>
      </c>
    </row>
    <row r="454" spans="1:1">
      <c r="A454" t="s">
        <v>1991</v>
      </c>
    </row>
    <row r="455" spans="1:1">
      <c r="A455" t="s">
        <v>1992</v>
      </c>
    </row>
    <row r="456" spans="1:1">
      <c r="A456" t="s">
        <v>1993</v>
      </c>
    </row>
    <row r="457" spans="1:1">
      <c r="A457" t="s">
        <v>1994</v>
      </c>
    </row>
    <row r="458" spans="1:1">
      <c r="A458" t="s">
        <v>1995</v>
      </c>
    </row>
    <row r="459" spans="1:1">
      <c r="A459" t="s">
        <v>1996</v>
      </c>
    </row>
    <row r="460" spans="1:1">
      <c r="A460" t="s">
        <v>1997</v>
      </c>
    </row>
    <row r="461" spans="1:1">
      <c r="A461" t="s">
        <v>1998</v>
      </c>
    </row>
    <row r="462" spans="1:1">
      <c r="A462" t="s">
        <v>1999</v>
      </c>
    </row>
    <row r="463" spans="1:1">
      <c r="A463" t="s">
        <v>2000</v>
      </c>
    </row>
    <row r="464" spans="1:1">
      <c r="A464" t="s">
        <v>2001</v>
      </c>
    </row>
    <row r="465" spans="1:1">
      <c r="A465" t="s">
        <v>2002</v>
      </c>
    </row>
    <row r="466" spans="1:1">
      <c r="A466" t="s">
        <v>2003</v>
      </c>
    </row>
    <row r="467" spans="1:1">
      <c r="A467" t="s">
        <v>2004</v>
      </c>
    </row>
    <row r="468" spans="1:1">
      <c r="A468" t="s">
        <v>2005</v>
      </c>
    </row>
    <row r="469" spans="1:1">
      <c r="A469" t="s">
        <v>2006</v>
      </c>
    </row>
    <row r="470" spans="1:1">
      <c r="A470" t="s">
        <v>2007</v>
      </c>
    </row>
    <row r="471" spans="1:1">
      <c r="A471" t="s">
        <v>2008</v>
      </c>
    </row>
    <row r="472" spans="1:1">
      <c r="A472" t="s">
        <v>2009</v>
      </c>
    </row>
    <row r="473" spans="1:1">
      <c r="A473" t="s">
        <v>2010</v>
      </c>
    </row>
    <row r="474" spans="1:1">
      <c r="A474" t="s">
        <v>2011</v>
      </c>
    </row>
    <row r="475" spans="1:1">
      <c r="A475" t="s">
        <v>2012</v>
      </c>
    </row>
    <row r="476" spans="1:1">
      <c r="A476" t="s">
        <v>2013</v>
      </c>
    </row>
    <row r="477" spans="1:1">
      <c r="A477" t="s">
        <v>2014</v>
      </c>
    </row>
    <row r="478" spans="1:1">
      <c r="A478" t="s">
        <v>2015</v>
      </c>
    </row>
    <row r="479" spans="1:1">
      <c r="A479" t="s">
        <v>2016</v>
      </c>
    </row>
    <row r="480" spans="1:1">
      <c r="A480" t="s">
        <v>2017</v>
      </c>
    </row>
    <row r="481" spans="1:1">
      <c r="A481" t="s">
        <v>2018</v>
      </c>
    </row>
    <row r="482" spans="1:1">
      <c r="A482" t="s">
        <v>2019</v>
      </c>
    </row>
    <row r="483" spans="1:1">
      <c r="A483" t="s">
        <v>2020</v>
      </c>
    </row>
    <row r="484" spans="1:1">
      <c r="A484" t="s">
        <v>1813</v>
      </c>
    </row>
  </sheetData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pane ySplit="1" topLeftCell="A50" activePane="bottomLeft" state="frozen"/>
      <selection pane="bottomLeft" activeCell="E7" sqref="E7"/>
    </sheetView>
  </sheetViews>
  <sheetFormatPr defaultRowHeight="14"/>
  <cols>
    <col min="1" max="1" width="25" bestFit="1" customWidth="1"/>
    <col min="2" max="2" width="4" customWidth="1"/>
    <col min="3" max="3" width="35.36328125" customWidth="1"/>
    <col min="4" max="4" width="15.36328125" customWidth="1"/>
    <col min="5" max="5" width="14.7265625" customWidth="1"/>
    <col min="6" max="6" width="11.6328125" bestFit="1" customWidth="1"/>
    <col min="7" max="7" width="13.26953125" bestFit="1" customWidth="1"/>
    <col min="8" max="8" width="12.6328125" customWidth="1"/>
    <col min="9" max="9" width="48.54296875" customWidth="1"/>
    <col min="10" max="10" width="10" customWidth="1"/>
    <col min="11" max="11" width="10.7265625" bestFit="1" customWidth="1"/>
  </cols>
  <sheetData>
    <row r="1" spans="1:11">
      <c r="A1" s="29" t="s">
        <v>50</v>
      </c>
      <c r="B1" s="29" t="s">
        <v>147</v>
      </c>
      <c r="C1" s="29" t="s">
        <v>370</v>
      </c>
      <c r="D1" s="29" t="s">
        <v>243</v>
      </c>
      <c r="E1" s="29" t="s">
        <v>244</v>
      </c>
      <c r="F1" s="29" t="s">
        <v>245</v>
      </c>
      <c r="G1" s="29" t="s">
        <v>148</v>
      </c>
      <c r="H1" s="29" t="s">
        <v>246</v>
      </c>
      <c r="I1" s="29" t="s">
        <v>50</v>
      </c>
      <c r="J1" s="29" t="s">
        <v>247</v>
      </c>
      <c r="K1" s="29" t="s">
        <v>248</v>
      </c>
    </row>
    <row r="2" spans="1:11">
      <c r="A2" s="5" t="s">
        <v>152</v>
      </c>
      <c r="B2" s="5">
        <v>0</v>
      </c>
      <c r="C2" s="5" t="s">
        <v>322</v>
      </c>
      <c r="D2" s="5">
        <v>0</v>
      </c>
      <c r="E2" s="5" t="s">
        <v>149</v>
      </c>
      <c r="F2" s="5" t="s">
        <v>150</v>
      </c>
      <c r="G2" s="5" t="s">
        <v>151</v>
      </c>
      <c r="H2" s="5">
        <v>102400</v>
      </c>
      <c r="I2" s="5" t="s">
        <v>152</v>
      </c>
      <c r="J2" s="5">
        <v>64</v>
      </c>
      <c r="K2" s="5" t="s">
        <v>153</v>
      </c>
    </row>
    <row r="3" spans="1:11">
      <c r="A3" s="5" t="s">
        <v>155</v>
      </c>
      <c r="B3" s="5">
        <v>1</v>
      </c>
      <c r="C3" s="5" t="s">
        <v>323</v>
      </c>
      <c r="D3" s="5">
        <v>0</v>
      </c>
      <c r="E3" s="5" t="s">
        <v>149</v>
      </c>
      <c r="F3" s="5" t="s">
        <v>150</v>
      </c>
      <c r="G3" s="5" t="s">
        <v>154</v>
      </c>
      <c r="H3" s="5">
        <v>204800</v>
      </c>
      <c r="I3" s="5" t="s">
        <v>155</v>
      </c>
      <c r="J3" s="5">
        <v>64</v>
      </c>
      <c r="K3" s="5" t="s">
        <v>153</v>
      </c>
    </row>
    <row r="4" spans="1:11">
      <c r="A4" s="5" t="s">
        <v>156</v>
      </c>
      <c r="B4" s="5">
        <v>2</v>
      </c>
      <c r="C4" s="5" t="s">
        <v>324</v>
      </c>
      <c r="D4" s="5">
        <v>0</v>
      </c>
      <c r="E4" s="5" t="s">
        <v>149</v>
      </c>
      <c r="F4" s="5" t="s">
        <v>150</v>
      </c>
      <c r="G4" s="5" t="s">
        <v>151</v>
      </c>
      <c r="H4" s="5">
        <v>307200</v>
      </c>
      <c r="I4" s="5" t="s">
        <v>156</v>
      </c>
      <c r="J4" s="5">
        <v>64</v>
      </c>
      <c r="K4" s="5" t="s">
        <v>153</v>
      </c>
    </row>
    <row r="5" spans="1:11">
      <c r="A5" s="5" t="s">
        <v>157</v>
      </c>
      <c r="B5" s="5">
        <v>3</v>
      </c>
      <c r="C5" s="5" t="s">
        <v>325</v>
      </c>
      <c r="D5" s="5">
        <v>0</v>
      </c>
      <c r="E5" s="5" t="s">
        <v>149</v>
      </c>
      <c r="F5" s="5" t="s">
        <v>150</v>
      </c>
      <c r="G5" s="5" t="s">
        <v>154</v>
      </c>
      <c r="H5" s="5">
        <v>102400</v>
      </c>
      <c r="I5" s="5" t="s">
        <v>157</v>
      </c>
      <c r="J5" s="5">
        <v>64</v>
      </c>
      <c r="K5" s="5" t="s">
        <v>153</v>
      </c>
    </row>
    <row r="6" spans="1:11">
      <c r="A6" s="5" t="s">
        <v>158</v>
      </c>
      <c r="B6" s="5">
        <v>4</v>
      </c>
      <c r="C6" s="5" t="s">
        <v>326</v>
      </c>
      <c r="D6" s="5">
        <v>0</v>
      </c>
      <c r="E6" s="5" t="s">
        <v>149</v>
      </c>
      <c r="F6" s="5" t="s">
        <v>150</v>
      </c>
      <c r="G6" s="5" t="s">
        <v>151</v>
      </c>
      <c r="H6" s="5">
        <v>512000</v>
      </c>
      <c r="I6" s="5" t="s">
        <v>158</v>
      </c>
      <c r="J6" s="5">
        <v>64</v>
      </c>
      <c r="K6" s="5" t="s">
        <v>153</v>
      </c>
    </row>
    <row r="7" spans="1:11">
      <c r="A7" s="5" t="s">
        <v>159</v>
      </c>
      <c r="B7" s="5">
        <v>5</v>
      </c>
      <c r="C7" s="5" t="s">
        <v>327</v>
      </c>
      <c r="D7" s="5">
        <v>0</v>
      </c>
      <c r="E7" s="5" t="s">
        <v>149</v>
      </c>
      <c r="F7" s="5" t="s">
        <v>150</v>
      </c>
      <c r="G7" s="5" t="s">
        <v>154</v>
      </c>
      <c r="H7" s="5">
        <v>204800</v>
      </c>
      <c r="I7" s="5" t="s">
        <v>159</v>
      </c>
      <c r="J7" s="5">
        <v>64</v>
      </c>
      <c r="K7" s="5" t="s">
        <v>153</v>
      </c>
    </row>
    <row r="8" spans="1:11">
      <c r="A8" s="5" t="s">
        <v>160</v>
      </c>
      <c r="B8" s="5">
        <v>6</v>
      </c>
      <c r="C8" s="5" t="s">
        <v>328</v>
      </c>
      <c r="D8" s="5">
        <v>0</v>
      </c>
      <c r="E8" s="5" t="s">
        <v>149</v>
      </c>
      <c r="F8" s="5" t="s">
        <v>150</v>
      </c>
      <c r="G8" s="5" t="s">
        <v>151</v>
      </c>
      <c r="H8" s="5">
        <v>307200</v>
      </c>
      <c r="I8" s="5" t="s">
        <v>160</v>
      </c>
      <c r="J8" s="5">
        <v>64</v>
      </c>
      <c r="K8" s="5" t="s">
        <v>153</v>
      </c>
    </row>
    <row r="9" spans="1:11">
      <c r="A9" s="5" t="s">
        <v>161</v>
      </c>
      <c r="B9" s="5">
        <v>7</v>
      </c>
      <c r="C9" s="5" t="s">
        <v>329</v>
      </c>
      <c r="D9" s="5">
        <v>0</v>
      </c>
      <c r="E9" s="5" t="s">
        <v>149</v>
      </c>
      <c r="F9" s="5" t="s">
        <v>150</v>
      </c>
      <c r="G9" s="5" t="s">
        <v>154</v>
      </c>
      <c r="H9" s="5">
        <v>102400</v>
      </c>
      <c r="I9" s="5" t="s">
        <v>161</v>
      </c>
      <c r="J9" s="5">
        <v>64</v>
      </c>
      <c r="K9" s="5" t="s">
        <v>153</v>
      </c>
    </row>
    <row r="10" spans="1:11">
      <c r="A10" s="5" t="s">
        <v>162</v>
      </c>
      <c r="B10" s="5">
        <v>8</v>
      </c>
      <c r="C10" s="5" t="s">
        <v>330</v>
      </c>
      <c r="D10" s="5">
        <v>0</v>
      </c>
      <c r="E10" s="5" t="s">
        <v>149</v>
      </c>
      <c r="F10" s="5" t="s">
        <v>150</v>
      </c>
      <c r="G10" s="5" t="s">
        <v>151</v>
      </c>
      <c r="H10" s="5">
        <v>204800</v>
      </c>
      <c r="I10" s="5" t="s">
        <v>162</v>
      </c>
      <c r="J10" s="5">
        <v>64</v>
      </c>
      <c r="K10" s="5" t="s">
        <v>153</v>
      </c>
    </row>
    <row r="11" spans="1:11">
      <c r="A11" s="5" t="s">
        <v>163</v>
      </c>
      <c r="B11" s="5">
        <v>9</v>
      </c>
      <c r="C11" s="5" t="s">
        <v>331</v>
      </c>
      <c r="D11" s="5">
        <v>0</v>
      </c>
      <c r="E11" s="5" t="s">
        <v>149</v>
      </c>
      <c r="F11" s="5" t="s">
        <v>150</v>
      </c>
      <c r="G11" s="5" t="s">
        <v>154</v>
      </c>
      <c r="H11" s="5">
        <v>409600</v>
      </c>
      <c r="I11" s="5" t="s">
        <v>163</v>
      </c>
      <c r="J11" s="5">
        <v>64</v>
      </c>
      <c r="K11" s="5" t="s">
        <v>153</v>
      </c>
    </row>
    <row r="12" spans="1:11">
      <c r="A12" s="5" t="s">
        <v>164</v>
      </c>
      <c r="B12" s="5">
        <v>10</v>
      </c>
      <c r="C12" s="5" t="s">
        <v>332</v>
      </c>
      <c r="D12" s="5">
        <v>0</v>
      </c>
      <c r="E12" s="5" t="s">
        <v>149</v>
      </c>
      <c r="F12" s="5" t="s">
        <v>150</v>
      </c>
      <c r="G12" s="5" t="s">
        <v>151</v>
      </c>
      <c r="H12" s="5">
        <v>307200</v>
      </c>
      <c r="I12" s="5" t="s">
        <v>164</v>
      </c>
      <c r="J12" s="5">
        <v>64</v>
      </c>
      <c r="K12" s="5" t="s">
        <v>153</v>
      </c>
    </row>
    <row r="13" spans="1:11">
      <c r="A13" s="5" t="s">
        <v>165</v>
      </c>
      <c r="B13" s="5">
        <v>11</v>
      </c>
      <c r="C13" s="5" t="s">
        <v>333</v>
      </c>
      <c r="D13" s="5">
        <v>0</v>
      </c>
      <c r="E13" s="5" t="s">
        <v>149</v>
      </c>
      <c r="F13" s="5" t="s">
        <v>150</v>
      </c>
      <c r="G13" s="5" t="s">
        <v>154</v>
      </c>
      <c r="H13" s="5">
        <v>102400</v>
      </c>
      <c r="I13" s="5" t="s">
        <v>165</v>
      </c>
      <c r="J13" s="5">
        <v>64</v>
      </c>
      <c r="K13" s="5" t="s">
        <v>153</v>
      </c>
    </row>
    <row r="14" spans="1:11">
      <c r="A14" s="5" t="s">
        <v>166</v>
      </c>
      <c r="B14" s="5">
        <v>12</v>
      </c>
      <c r="C14" s="5" t="s">
        <v>334</v>
      </c>
      <c r="D14" s="5">
        <v>0</v>
      </c>
      <c r="E14" s="5" t="s">
        <v>149</v>
      </c>
      <c r="F14" s="5" t="s">
        <v>150</v>
      </c>
      <c r="G14" s="5" t="s">
        <v>151</v>
      </c>
      <c r="H14" s="5">
        <v>204800</v>
      </c>
      <c r="I14" s="5" t="s">
        <v>166</v>
      </c>
      <c r="J14" s="5">
        <v>64</v>
      </c>
      <c r="K14" s="5" t="s">
        <v>153</v>
      </c>
    </row>
    <row r="15" spans="1:11">
      <c r="A15" s="5" t="s">
        <v>167</v>
      </c>
      <c r="B15" s="5">
        <v>13</v>
      </c>
      <c r="C15" s="5" t="s">
        <v>335</v>
      </c>
      <c r="D15" s="5">
        <v>0</v>
      </c>
      <c r="E15" s="5" t="s">
        <v>149</v>
      </c>
      <c r="F15" s="5" t="s">
        <v>150</v>
      </c>
      <c r="G15" s="5" t="s">
        <v>154</v>
      </c>
      <c r="H15" s="5">
        <v>307200</v>
      </c>
      <c r="I15" s="5" t="s">
        <v>167</v>
      </c>
      <c r="J15" s="5">
        <v>64</v>
      </c>
      <c r="K15" s="5" t="s">
        <v>153</v>
      </c>
    </row>
    <row r="16" spans="1:11">
      <c r="A16" s="5" t="s">
        <v>168</v>
      </c>
      <c r="B16" s="5">
        <v>14</v>
      </c>
      <c r="C16" s="5" t="s">
        <v>336</v>
      </c>
      <c r="D16" s="5">
        <v>0</v>
      </c>
      <c r="E16" s="5" t="s">
        <v>149</v>
      </c>
      <c r="F16" s="5" t="s">
        <v>150</v>
      </c>
      <c r="G16" s="5" t="s">
        <v>151</v>
      </c>
      <c r="H16" s="5">
        <v>409600</v>
      </c>
      <c r="I16" s="5" t="s">
        <v>168</v>
      </c>
      <c r="J16" s="5">
        <v>64</v>
      </c>
      <c r="K16" s="5" t="s">
        <v>153</v>
      </c>
    </row>
    <row r="17" spans="1:11">
      <c r="A17" s="5" t="s">
        <v>169</v>
      </c>
      <c r="B17" s="5">
        <v>15</v>
      </c>
      <c r="C17" s="5" t="s">
        <v>337</v>
      </c>
      <c r="D17" s="5">
        <v>1</v>
      </c>
      <c r="E17" s="5" t="s">
        <v>149</v>
      </c>
      <c r="F17" s="5" t="s">
        <v>150</v>
      </c>
      <c r="G17" s="5" t="s">
        <v>151</v>
      </c>
      <c r="H17" s="5">
        <v>102400</v>
      </c>
      <c r="I17" s="5" t="s">
        <v>169</v>
      </c>
      <c r="J17" s="5">
        <v>64</v>
      </c>
      <c r="K17" s="5" t="s">
        <v>153</v>
      </c>
    </row>
    <row r="18" spans="1:11">
      <c r="A18" s="5" t="s">
        <v>170</v>
      </c>
      <c r="B18" s="5">
        <v>16</v>
      </c>
      <c r="C18" s="5" t="s">
        <v>338</v>
      </c>
      <c r="D18" s="5">
        <v>1</v>
      </c>
      <c r="E18" s="5" t="s">
        <v>149</v>
      </c>
      <c r="F18" s="5" t="s">
        <v>150</v>
      </c>
      <c r="G18" s="5" t="s">
        <v>154</v>
      </c>
      <c r="H18" s="5">
        <v>102400</v>
      </c>
      <c r="I18" s="5" t="s">
        <v>170</v>
      </c>
      <c r="J18" s="5">
        <v>64</v>
      </c>
      <c r="K18" s="5" t="s">
        <v>153</v>
      </c>
    </row>
    <row r="19" spans="1:11">
      <c r="A19" s="5" t="s">
        <v>171</v>
      </c>
      <c r="B19" s="5">
        <v>17</v>
      </c>
      <c r="C19" s="5" t="s">
        <v>339</v>
      </c>
      <c r="D19" s="5">
        <v>1</v>
      </c>
      <c r="E19" s="5" t="s">
        <v>149</v>
      </c>
      <c r="F19" s="5" t="s">
        <v>150</v>
      </c>
      <c r="G19" s="5" t="s">
        <v>151</v>
      </c>
      <c r="H19" s="5">
        <v>102400</v>
      </c>
      <c r="I19" s="5" t="s">
        <v>171</v>
      </c>
      <c r="J19" s="5">
        <v>64</v>
      </c>
      <c r="K19" s="5" t="s">
        <v>153</v>
      </c>
    </row>
    <row r="20" spans="1:11">
      <c r="A20" s="5" t="s">
        <v>172</v>
      </c>
      <c r="B20" s="5">
        <v>18</v>
      </c>
      <c r="C20" s="5" t="s">
        <v>340</v>
      </c>
      <c r="D20" s="5">
        <v>1</v>
      </c>
      <c r="E20" s="5" t="s">
        <v>149</v>
      </c>
      <c r="F20" s="5" t="s">
        <v>150</v>
      </c>
      <c r="G20" s="5" t="s">
        <v>154</v>
      </c>
      <c r="H20" s="5">
        <v>102400</v>
      </c>
      <c r="I20" s="5" t="s">
        <v>172</v>
      </c>
      <c r="J20" s="5">
        <v>64</v>
      </c>
      <c r="K20" s="5" t="s">
        <v>153</v>
      </c>
    </row>
    <row r="21" spans="1:11">
      <c r="A21" s="5" t="s">
        <v>173</v>
      </c>
      <c r="B21" s="5">
        <v>19</v>
      </c>
      <c r="C21" s="5" t="s">
        <v>341</v>
      </c>
      <c r="D21" s="5">
        <v>1</v>
      </c>
      <c r="E21" s="5" t="s">
        <v>149</v>
      </c>
      <c r="F21" s="5" t="s">
        <v>150</v>
      </c>
      <c r="G21" s="5" t="s">
        <v>151</v>
      </c>
      <c r="H21" s="5">
        <v>4164608</v>
      </c>
      <c r="I21" s="5" t="s">
        <v>173</v>
      </c>
      <c r="J21" s="5">
        <v>64</v>
      </c>
      <c r="K21" s="5" t="s">
        <v>153</v>
      </c>
    </row>
    <row r="22" spans="1:11">
      <c r="A22" s="5" t="s">
        <v>174</v>
      </c>
      <c r="B22" s="5">
        <v>20</v>
      </c>
      <c r="C22" s="5" t="s">
        <v>342</v>
      </c>
      <c r="D22" s="5">
        <v>2</v>
      </c>
      <c r="E22" s="5" t="s">
        <v>149</v>
      </c>
      <c r="F22" s="5" t="s">
        <v>150</v>
      </c>
      <c r="G22" s="5" t="s">
        <v>151</v>
      </c>
      <c r="H22" s="5">
        <v>204800</v>
      </c>
      <c r="I22" s="5" t="s">
        <v>174</v>
      </c>
      <c r="J22" s="5">
        <v>64</v>
      </c>
      <c r="K22" s="5" t="s">
        <v>153</v>
      </c>
    </row>
    <row r="23" spans="1:11">
      <c r="A23" s="5" t="s">
        <v>175</v>
      </c>
      <c r="B23" s="5">
        <v>21</v>
      </c>
      <c r="C23" s="5" t="s">
        <v>343</v>
      </c>
      <c r="D23" s="5">
        <v>2</v>
      </c>
      <c r="E23" s="5" t="s">
        <v>149</v>
      </c>
      <c r="F23" s="5" t="s">
        <v>150</v>
      </c>
      <c r="G23" s="5" t="s">
        <v>154</v>
      </c>
      <c r="H23" s="5">
        <v>102400</v>
      </c>
      <c r="I23" s="5" t="s">
        <v>175</v>
      </c>
      <c r="J23" s="5">
        <v>64</v>
      </c>
      <c r="K23" s="5" t="s">
        <v>153</v>
      </c>
    </row>
    <row r="24" spans="1:11">
      <c r="A24" s="5" t="s">
        <v>176</v>
      </c>
      <c r="B24" s="5">
        <v>22</v>
      </c>
      <c r="C24" s="5" t="s">
        <v>344</v>
      </c>
      <c r="D24" s="5">
        <v>2</v>
      </c>
      <c r="E24" s="5" t="s">
        <v>149</v>
      </c>
      <c r="F24" s="5" t="s">
        <v>150</v>
      </c>
      <c r="G24" s="5" t="s">
        <v>151</v>
      </c>
      <c r="H24" s="5">
        <v>204800</v>
      </c>
      <c r="I24" s="5" t="s">
        <v>176</v>
      </c>
      <c r="J24" s="5">
        <v>64</v>
      </c>
      <c r="K24" s="5" t="s">
        <v>153</v>
      </c>
    </row>
    <row r="25" spans="1:11">
      <c r="A25" s="5" t="s">
        <v>177</v>
      </c>
      <c r="B25" s="5">
        <v>23</v>
      </c>
      <c r="C25" s="5" t="s">
        <v>345</v>
      </c>
      <c r="D25" s="5">
        <v>2</v>
      </c>
      <c r="E25" s="5" t="s">
        <v>149</v>
      </c>
      <c r="F25" s="5" t="s">
        <v>150</v>
      </c>
      <c r="G25" s="5" t="s">
        <v>154</v>
      </c>
      <c r="H25" s="5">
        <v>102400</v>
      </c>
      <c r="I25" s="5" t="s">
        <v>177</v>
      </c>
      <c r="J25" s="5">
        <v>64</v>
      </c>
      <c r="K25" s="5" t="s">
        <v>153</v>
      </c>
    </row>
    <row r="26" spans="1:11">
      <c r="A26" s="5" t="s">
        <v>178</v>
      </c>
      <c r="B26" s="5">
        <v>24</v>
      </c>
      <c r="C26" s="5" t="s">
        <v>346</v>
      </c>
      <c r="D26" s="5">
        <v>2</v>
      </c>
      <c r="E26" s="5" t="s">
        <v>149</v>
      </c>
      <c r="F26" s="5" t="s">
        <v>150</v>
      </c>
      <c r="G26" s="5" t="s">
        <v>151</v>
      </c>
      <c r="H26" s="5">
        <v>2048</v>
      </c>
      <c r="I26" s="5" t="s">
        <v>178</v>
      </c>
      <c r="J26" s="5">
        <v>64</v>
      </c>
      <c r="K26" s="5" t="s">
        <v>153</v>
      </c>
    </row>
    <row r="27" spans="1:11">
      <c r="A27" s="5" t="s">
        <v>179</v>
      </c>
      <c r="B27" s="5">
        <v>25</v>
      </c>
      <c r="C27" s="5" t="s">
        <v>347</v>
      </c>
      <c r="D27" s="5">
        <v>2</v>
      </c>
      <c r="E27" s="5" t="s">
        <v>149</v>
      </c>
      <c r="F27" s="5" t="s">
        <v>150</v>
      </c>
      <c r="G27" s="5" t="s">
        <v>154</v>
      </c>
      <c r="H27" s="5">
        <v>2048</v>
      </c>
      <c r="I27" s="5" t="s">
        <v>179</v>
      </c>
      <c r="J27" s="5">
        <v>64</v>
      </c>
      <c r="K27" s="5" t="s">
        <v>153</v>
      </c>
    </row>
    <row r="28" spans="1:11">
      <c r="A28" s="5" t="s">
        <v>180</v>
      </c>
      <c r="B28" s="5">
        <v>26</v>
      </c>
      <c r="C28" s="5" t="s">
        <v>348</v>
      </c>
      <c r="D28" s="5">
        <v>2</v>
      </c>
      <c r="E28" s="5" t="s">
        <v>149</v>
      </c>
      <c r="F28" s="5" t="s">
        <v>150</v>
      </c>
      <c r="G28" s="5" t="s">
        <v>151</v>
      </c>
      <c r="H28" s="5">
        <v>102400</v>
      </c>
      <c r="I28" s="5" t="s">
        <v>180</v>
      </c>
      <c r="J28" s="5">
        <v>64</v>
      </c>
      <c r="K28" s="5" t="s">
        <v>153</v>
      </c>
    </row>
    <row r="29" spans="1:11">
      <c r="A29" s="5" t="s">
        <v>181</v>
      </c>
      <c r="B29" s="5">
        <v>27</v>
      </c>
      <c r="C29" s="5" t="s">
        <v>349</v>
      </c>
      <c r="D29" s="5">
        <v>2</v>
      </c>
      <c r="E29" s="5" t="s">
        <v>149</v>
      </c>
      <c r="F29" s="5" t="s">
        <v>150</v>
      </c>
      <c r="G29" s="5" t="s">
        <v>154</v>
      </c>
      <c r="H29" s="5">
        <v>102400</v>
      </c>
      <c r="I29" s="5" t="s">
        <v>181</v>
      </c>
      <c r="J29" s="5">
        <v>64</v>
      </c>
      <c r="K29" s="5" t="s">
        <v>153</v>
      </c>
    </row>
    <row r="30" spans="1:11">
      <c r="A30" s="5" t="s">
        <v>182</v>
      </c>
      <c r="B30" s="5">
        <v>28</v>
      </c>
      <c r="C30" s="5" t="s">
        <v>350</v>
      </c>
      <c r="D30" s="5">
        <v>2</v>
      </c>
      <c r="E30" s="5" t="s">
        <v>149</v>
      </c>
      <c r="F30" s="5" t="s">
        <v>150</v>
      </c>
      <c r="G30" s="5" t="s">
        <v>151</v>
      </c>
      <c r="H30" s="5">
        <v>102400</v>
      </c>
      <c r="I30" s="5" t="s">
        <v>182</v>
      </c>
      <c r="J30" s="5">
        <v>64</v>
      </c>
      <c r="K30" s="5" t="s">
        <v>153</v>
      </c>
    </row>
    <row r="31" spans="1:11">
      <c r="A31" s="5" t="s">
        <v>183</v>
      </c>
      <c r="B31" s="5">
        <v>29</v>
      </c>
      <c r="C31" s="5" t="s">
        <v>351</v>
      </c>
      <c r="D31" s="5">
        <v>2</v>
      </c>
      <c r="E31" s="5" t="s">
        <v>149</v>
      </c>
      <c r="F31" s="5" t="s">
        <v>150</v>
      </c>
      <c r="G31" s="5" t="s">
        <v>154</v>
      </c>
      <c r="H31" s="5">
        <v>1843200</v>
      </c>
      <c r="I31" s="5" t="s">
        <v>183</v>
      </c>
      <c r="J31" s="5">
        <v>64</v>
      </c>
      <c r="K31" s="5" t="s">
        <v>153</v>
      </c>
    </row>
    <row r="32" spans="1:11">
      <c r="A32" s="5" t="s">
        <v>184</v>
      </c>
      <c r="B32" s="5">
        <v>30</v>
      </c>
      <c r="C32" s="5" t="s">
        <v>352</v>
      </c>
      <c r="D32" s="5">
        <v>2</v>
      </c>
      <c r="E32" s="5" t="s">
        <v>149</v>
      </c>
      <c r="F32" s="5" t="s">
        <v>150</v>
      </c>
      <c r="G32" s="5" t="s">
        <v>151</v>
      </c>
      <c r="H32" s="5">
        <v>1843200</v>
      </c>
      <c r="I32" s="5" t="s">
        <v>184</v>
      </c>
      <c r="J32" s="5">
        <v>64</v>
      </c>
      <c r="K32" s="5" t="s">
        <v>153</v>
      </c>
    </row>
    <row r="33" spans="1:11">
      <c r="A33" s="5" t="s">
        <v>185</v>
      </c>
      <c r="B33" s="5">
        <v>31</v>
      </c>
      <c r="C33" s="5" t="s">
        <v>353</v>
      </c>
      <c r="D33" s="5">
        <v>2</v>
      </c>
      <c r="E33" s="5" t="s">
        <v>149</v>
      </c>
      <c r="F33" s="5" t="s">
        <v>150</v>
      </c>
      <c r="G33" s="5" t="s">
        <v>154</v>
      </c>
      <c r="H33" s="5">
        <v>1843200</v>
      </c>
      <c r="I33" s="5" t="s">
        <v>185</v>
      </c>
      <c r="J33" s="5">
        <v>64</v>
      </c>
      <c r="K33" s="5" t="s">
        <v>153</v>
      </c>
    </row>
    <row r="34" spans="1:11">
      <c r="A34" s="5" t="s">
        <v>186</v>
      </c>
      <c r="B34" s="5">
        <v>32</v>
      </c>
      <c r="C34" s="5" t="s">
        <v>354</v>
      </c>
      <c r="D34" s="5">
        <v>2</v>
      </c>
      <c r="E34" s="5" t="s">
        <v>149</v>
      </c>
      <c r="F34" s="5" t="s">
        <v>150</v>
      </c>
      <c r="G34" s="5" t="s">
        <v>151</v>
      </c>
      <c r="H34" s="5">
        <v>1843200</v>
      </c>
      <c r="I34" s="5" t="s">
        <v>186</v>
      </c>
      <c r="J34" s="5">
        <v>64</v>
      </c>
      <c r="K34" s="5" t="s">
        <v>153</v>
      </c>
    </row>
    <row r="35" spans="1:11">
      <c r="A35" s="5" t="s">
        <v>187</v>
      </c>
      <c r="B35" s="5">
        <v>33</v>
      </c>
      <c r="C35" s="5" t="s">
        <v>355</v>
      </c>
      <c r="D35" s="5">
        <v>2</v>
      </c>
      <c r="E35" s="5" t="s">
        <v>149</v>
      </c>
      <c r="F35" s="5" t="s">
        <v>150</v>
      </c>
      <c r="G35" s="5" t="s">
        <v>154</v>
      </c>
      <c r="H35" s="5">
        <v>1843200</v>
      </c>
      <c r="I35" s="5" t="s">
        <v>187</v>
      </c>
      <c r="J35" s="5">
        <v>64</v>
      </c>
      <c r="K35" s="5" t="s">
        <v>153</v>
      </c>
    </row>
    <row r="36" spans="1:11">
      <c r="A36" s="5" t="s">
        <v>188</v>
      </c>
      <c r="B36" s="5">
        <v>34</v>
      </c>
      <c r="C36" s="5" t="s">
        <v>356</v>
      </c>
      <c r="D36" s="5">
        <v>2</v>
      </c>
      <c r="E36" s="5" t="s">
        <v>149</v>
      </c>
      <c r="F36" s="5" t="s">
        <v>150</v>
      </c>
      <c r="G36" s="5" t="s">
        <v>151</v>
      </c>
      <c r="H36" s="5">
        <v>1843200</v>
      </c>
      <c r="I36" s="5" t="s">
        <v>188</v>
      </c>
      <c r="J36" s="5">
        <v>64</v>
      </c>
      <c r="K36" s="5" t="s">
        <v>153</v>
      </c>
    </row>
    <row r="37" spans="1:11">
      <c r="A37" s="5" t="s">
        <v>189</v>
      </c>
      <c r="B37" s="5">
        <v>35</v>
      </c>
      <c r="C37" s="5" t="s">
        <v>357</v>
      </c>
      <c r="D37" s="5">
        <v>3</v>
      </c>
      <c r="E37" s="5" t="s">
        <v>149</v>
      </c>
      <c r="F37" s="5" t="s">
        <v>150</v>
      </c>
      <c r="G37" s="5" t="s">
        <v>151</v>
      </c>
      <c r="H37" s="5">
        <v>1843200</v>
      </c>
      <c r="I37" s="5" t="s">
        <v>189</v>
      </c>
      <c r="J37" s="5">
        <v>64</v>
      </c>
      <c r="K37" s="5" t="s">
        <v>153</v>
      </c>
    </row>
    <row r="38" spans="1:11">
      <c r="A38" s="5" t="s">
        <v>190</v>
      </c>
      <c r="B38" s="5">
        <v>36</v>
      </c>
      <c r="C38" s="5" t="s">
        <v>358</v>
      </c>
      <c r="D38" s="5">
        <v>3</v>
      </c>
      <c r="E38" s="5" t="s">
        <v>149</v>
      </c>
      <c r="F38" s="5" t="s">
        <v>150</v>
      </c>
      <c r="G38" s="5" t="s">
        <v>154</v>
      </c>
      <c r="H38" s="5">
        <v>1843200</v>
      </c>
      <c r="I38" s="5" t="s">
        <v>190</v>
      </c>
      <c r="J38" s="5">
        <v>64</v>
      </c>
      <c r="K38" s="5" t="s">
        <v>153</v>
      </c>
    </row>
    <row r="39" spans="1:11">
      <c r="A39" s="5" t="s">
        <v>191</v>
      </c>
      <c r="B39" s="5">
        <v>37</v>
      </c>
      <c r="C39" s="5" t="s">
        <v>359</v>
      </c>
      <c r="D39" s="5">
        <v>3</v>
      </c>
      <c r="E39" s="5" t="s">
        <v>149</v>
      </c>
      <c r="F39" s="5" t="s">
        <v>150</v>
      </c>
      <c r="G39" s="5" t="s">
        <v>151</v>
      </c>
      <c r="H39" s="5">
        <v>1843200</v>
      </c>
      <c r="I39" s="5" t="s">
        <v>191</v>
      </c>
      <c r="J39" s="5">
        <v>64</v>
      </c>
      <c r="K39" s="5" t="s">
        <v>153</v>
      </c>
    </row>
    <row r="40" spans="1:11">
      <c r="A40" s="5" t="s">
        <v>192</v>
      </c>
      <c r="B40" s="5">
        <v>38</v>
      </c>
      <c r="C40" s="5" t="s">
        <v>360</v>
      </c>
      <c r="D40" s="5">
        <v>3</v>
      </c>
      <c r="E40" s="5" t="s">
        <v>149</v>
      </c>
      <c r="F40" s="5" t="s">
        <v>150</v>
      </c>
      <c r="G40" s="5" t="s">
        <v>154</v>
      </c>
      <c r="H40" s="5">
        <v>1843200</v>
      </c>
      <c r="I40" s="5" t="s">
        <v>192</v>
      </c>
      <c r="J40" s="5">
        <v>64</v>
      </c>
      <c r="K40" s="5" t="s">
        <v>153</v>
      </c>
    </row>
    <row r="41" spans="1:11">
      <c r="A41" s="5" t="s">
        <v>193</v>
      </c>
      <c r="B41" s="5">
        <v>39</v>
      </c>
      <c r="C41" s="5" t="s">
        <v>361</v>
      </c>
      <c r="D41" s="5">
        <v>3</v>
      </c>
      <c r="E41" s="5" t="s">
        <v>149</v>
      </c>
      <c r="F41" s="5" t="s">
        <v>150</v>
      </c>
      <c r="G41" s="5" t="s">
        <v>151</v>
      </c>
      <c r="H41" s="5">
        <v>1843200</v>
      </c>
      <c r="I41" s="5" t="s">
        <v>193</v>
      </c>
      <c r="J41" s="5">
        <v>64</v>
      </c>
      <c r="K41" s="5" t="s">
        <v>153</v>
      </c>
    </row>
    <row r="42" spans="1:11">
      <c r="A42" s="5" t="s">
        <v>194</v>
      </c>
      <c r="B42" s="5">
        <v>40</v>
      </c>
      <c r="C42" s="5" t="s">
        <v>362</v>
      </c>
      <c r="D42" s="5">
        <v>3</v>
      </c>
      <c r="E42" s="5" t="s">
        <v>149</v>
      </c>
      <c r="F42" s="5" t="s">
        <v>150</v>
      </c>
      <c r="G42" s="5" t="s">
        <v>154</v>
      </c>
      <c r="H42" s="5">
        <v>1024000</v>
      </c>
      <c r="I42" s="5" t="s">
        <v>194</v>
      </c>
      <c r="J42" s="5">
        <v>64</v>
      </c>
      <c r="K42" s="5" t="s">
        <v>153</v>
      </c>
    </row>
    <row r="43" spans="1:11">
      <c r="A43" s="5" t="s">
        <v>195</v>
      </c>
      <c r="B43" s="5">
        <v>41</v>
      </c>
      <c r="C43" s="5" t="s">
        <v>363</v>
      </c>
      <c r="D43" s="5">
        <v>3</v>
      </c>
      <c r="E43" s="5" t="s">
        <v>149</v>
      </c>
      <c r="F43" s="5" t="s">
        <v>150</v>
      </c>
      <c r="G43" s="5" t="s">
        <v>151</v>
      </c>
      <c r="H43" s="5">
        <v>512000</v>
      </c>
      <c r="I43" s="5" t="s">
        <v>195</v>
      </c>
      <c r="J43" s="5">
        <v>64</v>
      </c>
      <c r="K43" s="5" t="s">
        <v>153</v>
      </c>
    </row>
    <row r="44" spans="1:11">
      <c r="A44" s="5" t="s">
        <v>196</v>
      </c>
      <c r="B44" s="5">
        <v>42</v>
      </c>
      <c r="C44" s="5" t="s">
        <v>364</v>
      </c>
      <c r="D44" s="5">
        <v>0</v>
      </c>
      <c r="E44" s="5" t="s">
        <v>149</v>
      </c>
      <c r="F44" s="5" t="s">
        <v>150</v>
      </c>
      <c r="G44" s="5" t="s">
        <v>154</v>
      </c>
      <c r="H44" s="5">
        <v>596992</v>
      </c>
      <c r="I44" s="5" t="s">
        <v>196</v>
      </c>
      <c r="J44" s="5">
        <v>64</v>
      </c>
      <c r="K44" s="5" t="s">
        <v>153</v>
      </c>
    </row>
    <row r="45" spans="1:11">
      <c r="A45" s="5" t="s">
        <v>197</v>
      </c>
      <c r="B45" s="5">
        <v>43</v>
      </c>
      <c r="C45" s="5" t="s">
        <v>365</v>
      </c>
      <c r="D45" s="5">
        <v>4</v>
      </c>
      <c r="E45" s="5" t="s">
        <v>149</v>
      </c>
      <c r="F45" s="5" t="s">
        <v>150</v>
      </c>
      <c r="G45" s="5" t="s">
        <v>151</v>
      </c>
      <c r="H45" s="5">
        <v>1843200</v>
      </c>
      <c r="I45" s="5" t="s">
        <v>197</v>
      </c>
      <c r="J45" s="5">
        <v>128</v>
      </c>
      <c r="K45" s="5" t="s">
        <v>153</v>
      </c>
    </row>
    <row r="46" spans="1:11">
      <c r="A46" s="5" t="s">
        <v>198</v>
      </c>
      <c r="B46" s="5">
        <v>44</v>
      </c>
      <c r="C46" s="5" t="s">
        <v>366</v>
      </c>
      <c r="D46" s="5">
        <v>4</v>
      </c>
      <c r="E46" s="5" t="s">
        <v>149</v>
      </c>
      <c r="F46" s="5" t="s">
        <v>150</v>
      </c>
      <c r="G46" s="5" t="s">
        <v>154</v>
      </c>
      <c r="H46" s="5">
        <v>1843200</v>
      </c>
      <c r="I46" s="5" t="s">
        <v>198</v>
      </c>
      <c r="J46" s="5">
        <v>128</v>
      </c>
      <c r="K46" s="5" t="s">
        <v>153</v>
      </c>
    </row>
    <row r="47" spans="1:11">
      <c r="A47" s="5" t="s">
        <v>199</v>
      </c>
      <c r="B47" s="5">
        <v>45</v>
      </c>
      <c r="C47" s="5" t="s">
        <v>367</v>
      </c>
      <c r="D47" s="5">
        <v>4</v>
      </c>
      <c r="E47" s="5" t="s">
        <v>149</v>
      </c>
      <c r="F47" s="5" t="s">
        <v>150</v>
      </c>
      <c r="G47" s="5" t="s">
        <v>151</v>
      </c>
      <c r="H47" s="5">
        <v>1843200</v>
      </c>
      <c r="I47" s="5" t="s">
        <v>199</v>
      </c>
      <c r="J47" s="5">
        <v>128</v>
      </c>
      <c r="K47" s="5" t="s">
        <v>153</v>
      </c>
    </row>
    <row r="48" spans="1:11">
      <c r="A48" s="5" t="s">
        <v>200</v>
      </c>
      <c r="B48" s="5">
        <v>46</v>
      </c>
      <c r="C48" s="5" t="s">
        <v>368</v>
      </c>
      <c r="D48" s="5">
        <v>4</v>
      </c>
      <c r="E48" s="5" t="s">
        <v>149</v>
      </c>
      <c r="F48" s="5" t="s">
        <v>150</v>
      </c>
      <c r="G48" s="5" t="s">
        <v>154</v>
      </c>
      <c r="H48" s="5">
        <v>1843200</v>
      </c>
      <c r="I48" s="5" t="s">
        <v>200</v>
      </c>
      <c r="J48" s="5">
        <v>128</v>
      </c>
      <c r="K48" s="5" t="s">
        <v>153</v>
      </c>
    </row>
    <row r="49" spans="1:11">
      <c r="A49" s="5" t="s">
        <v>201</v>
      </c>
      <c r="B49" s="5">
        <v>47</v>
      </c>
      <c r="C49" s="5" t="s">
        <v>369</v>
      </c>
      <c r="D49" s="5">
        <v>4</v>
      </c>
      <c r="E49" s="5" t="s">
        <v>149</v>
      </c>
      <c r="F49" s="5" t="s">
        <v>150</v>
      </c>
      <c r="G49" s="5" t="s">
        <v>151</v>
      </c>
      <c r="H49" s="5">
        <v>1843200</v>
      </c>
      <c r="I49" s="5" t="s">
        <v>201</v>
      </c>
      <c r="J49" s="5">
        <v>128</v>
      </c>
      <c r="K49" s="5" t="s">
        <v>153</v>
      </c>
    </row>
    <row r="50" spans="1:11">
      <c r="A50" s="5" t="s">
        <v>202</v>
      </c>
      <c r="B50" s="5">
        <v>48</v>
      </c>
      <c r="C50" s="5" t="s">
        <v>250</v>
      </c>
      <c r="D50" s="5">
        <v>5</v>
      </c>
      <c r="E50" s="5" t="s">
        <v>149</v>
      </c>
      <c r="F50" s="5" t="s">
        <v>150</v>
      </c>
      <c r="G50" s="5" t="s">
        <v>151</v>
      </c>
      <c r="H50" s="5">
        <v>204800</v>
      </c>
      <c r="I50" s="5" t="s">
        <v>202</v>
      </c>
      <c r="J50" s="5">
        <v>128</v>
      </c>
      <c r="K50" s="5" t="s">
        <v>153</v>
      </c>
    </row>
    <row r="51" spans="1:11">
      <c r="A51" s="5" t="s">
        <v>203</v>
      </c>
      <c r="B51" s="5">
        <v>49</v>
      </c>
      <c r="C51" s="5" t="s">
        <v>252</v>
      </c>
      <c r="D51" s="5">
        <v>5</v>
      </c>
      <c r="E51" s="5" t="s">
        <v>149</v>
      </c>
      <c r="F51" s="5" t="s">
        <v>150</v>
      </c>
      <c r="G51" s="5" t="s">
        <v>154</v>
      </c>
      <c r="H51" s="5">
        <v>102400</v>
      </c>
      <c r="I51" s="5" t="s">
        <v>203</v>
      </c>
      <c r="J51" s="5">
        <v>128</v>
      </c>
      <c r="K51" s="5" t="s">
        <v>153</v>
      </c>
    </row>
    <row r="52" spans="1:11">
      <c r="A52" s="5" t="s">
        <v>205</v>
      </c>
      <c r="B52" s="5">
        <v>50</v>
      </c>
      <c r="C52" s="5" t="s">
        <v>254</v>
      </c>
      <c r="D52" s="5">
        <v>5</v>
      </c>
      <c r="E52" s="5" t="s">
        <v>149</v>
      </c>
      <c r="F52" s="5" t="s">
        <v>204</v>
      </c>
      <c r="G52" s="5" t="s">
        <v>151</v>
      </c>
      <c r="H52" s="5">
        <v>307200</v>
      </c>
      <c r="I52" s="5" t="s">
        <v>205</v>
      </c>
      <c r="J52" s="5">
        <v>128</v>
      </c>
      <c r="K52" s="5" t="s">
        <v>153</v>
      </c>
    </row>
    <row r="53" spans="1:11">
      <c r="A53" s="5" t="s">
        <v>206</v>
      </c>
      <c r="B53" s="5">
        <v>51</v>
      </c>
      <c r="C53" s="5" t="s">
        <v>256</v>
      </c>
      <c r="D53" s="5">
        <v>5</v>
      </c>
      <c r="E53" s="5" t="s">
        <v>149</v>
      </c>
      <c r="F53" s="5" t="s">
        <v>150</v>
      </c>
      <c r="G53" s="5" t="s">
        <v>154</v>
      </c>
      <c r="H53" s="5">
        <v>204800</v>
      </c>
      <c r="I53" s="5" t="s">
        <v>206</v>
      </c>
      <c r="J53" s="5">
        <v>128</v>
      </c>
      <c r="K53" s="5" t="s">
        <v>153</v>
      </c>
    </row>
    <row r="54" spans="1:11">
      <c r="A54" s="5" t="s">
        <v>207</v>
      </c>
      <c r="B54" s="5">
        <v>52</v>
      </c>
      <c r="C54" s="5" t="s">
        <v>258</v>
      </c>
      <c r="D54" s="5">
        <v>5</v>
      </c>
      <c r="E54" s="5" t="s">
        <v>149</v>
      </c>
      <c r="F54" s="5" t="s">
        <v>204</v>
      </c>
      <c r="G54" s="5" t="s">
        <v>151</v>
      </c>
      <c r="H54" s="5">
        <v>102400</v>
      </c>
      <c r="I54" s="5" t="s">
        <v>207</v>
      </c>
      <c r="J54" s="5">
        <v>128</v>
      </c>
      <c r="K54" s="5" t="s">
        <v>153</v>
      </c>
    </row>
    <row r="55" spans="1:11">
      <c r="A55" s="5" t="s">
        <v>208</v>
      </c>
      <c r="B55" s="5">
        <v>53</v>
      </c>
      <c r="C55" s="5" t="s">
        <v>260</v>
      </c>
      <c r="D55" s="5">
        <v>5</v>
      </c>
      <c r="E55" s="5" t="s">
        <v>149</v>
      </c>
      <c r="F55" s="5" t="s">
        <v>204</v>
      </c>
      <c r="G55" s="5" t="s">
        <v>154</v>
      </c>
      <c r="H55" s="5">
        <v>512000</v>
      </c>
      <c r="I55" s="5" t="s">
        <v>208</v>
      </c>
      <c r="J55" s="5">
        <v>128</v>
      </c>
      <c r="K55" s="5" t="s">
        <v>153</v>
      </c>
    </row>
    <row r="56" spans="1:11">
      <c r="A56" s="5" t="s">
        <v>209</v>
      </c>
      <c r="B56" s="5">
        <v>54</v>
      </c>
      <c r="C56" s="5" t="s">
        <v>262</v>
      </c>
      <c r="D56" s="5">
        <v>5</v>
      </c>
      <c r="E56" s="5" t="s">
        <v>149</v>
      </c>
      <c r="F56" s="5" t="s">
        <v>204</v>
      </c>
      <c r="G56" s="5" t="s">
        <v>151</v>
      </c>
      <c r="H56" s="5">
        <v>460800</v>
      </c>
      <c r="I56" s="5" t="s">
        <v>209</v>
      </c>
      <c r="J56" s="5">
        <v>128</v>
      </c>
      <c r="K56" s="5" t="s">
        <v>153</v>
      </c>
    </row>
    <row r="57" spans="1:11">
      <c r="A57" s="5" t="s">
        <v>210</v>
      </c>
      <c r="B57" s="5">
        <v>55</v>
      </c>
      <c r="C57" s="5" t="s">
        <v>264</v>
      </c>
      <c r="D57" s="5">
        <v>5</v>
      </c>
      <c r="E57" s="5" t="s">
        <v>149</v>
      </c>
      <c r="F57" s="5" t="s">
        <v>204</v>
      </c>
      <c r="G57" s="5" t="s">
        <v>154</v>
      </c>
      <c r="H57" s="5">
        <v>460800</v>
      </c>
      <c r="I57" s="5" t="s">
        <v>210</v>
      </c>
      <c r="J57" s="5">
        <v>128</v>
      </c>
      <c r="K57" s="5" t="s">
        <v>153</v>
      </c>
    </row>
    <row r="58" spans="1:11">
      <c r="A58" s="5" t="s">
        <v>211</v>
      </c>
      <c r="B58" s="5">
        <v>56</v>
      </c>
      <c r="C58" s="5" t="s">
        <v>266</v>
      </c>
      <c r="D58" s="5">
        <v>5</v>
      </c>
      <c r="E58" s="5" t="s">
        <v>149</v>
      </c>
      <c r="F58" s="5" t="s">
        <v>204</v>
      </c>
      <c r="G58" s="5" t="s">
        <v>151</v>
      </c>
      <c r="H58" s="5">
        <v>460800</v>
      </c>
      <c r="I58" s="5" t="s">
        <v>211</v>
      </c>
      <c r="J58" s="5">
        <v>128</v>
      </c>
      <c r="K58" s="5" t="s">
        <v>153</v>
      </c>
    </row>
    <row r="59" spans="1:11">
      <c r="A59" s="5" t="s">
        <v>212</v>
      </c>
      <c r="B59" s="5">
        <v>57</v>
      </c>
      <c r="C59" s="5" t="s">
        <v>268</v>
      </c>
      <c r="D59" s="5">
        <v>5</v>
      </c>
      <c r="E59" s="5" t="s">
        <v>149</v>
      </c>
      <c r="F59" s="5" t="s">
        <v>204</v>
      </c>
      <c r="G59" s="5" t="s">
        <v>154</v>
      </c>
      <c r="H59" s="5">
        <v>460800</v>
      </c>
      <c r="I59" s="5" t="s">
        <v>212</v>
      </c>
      <c r="J59" s="5">
        <v>128</v>
      </c>
      <c r="K59" s="5" t="s">
        <v>153</v>
      </c>
    </row>
    <row r="60" spans="1:11">
      <c r="A60" s="5" t="s">
        <v>213</v>
      </c>
      <c r="B60" s="5">
        <v>58</v>
      </c>
      <c r="C60" s="5" t="s">
        <v>270</v>
      </c>
      <c r="D60" s="5">
        <v>6</v>
      </c>
      <c r="E60" s="5" t="s">
        <v>149</v>
      </c>
      <c r="F60" s="5" t="s">
        <v>150</v>
      </c>
      <c r="G60" s="5" t="s">
        <v>151</v>
      </c>
      <c r="H60" s="5">
        <v>204800</v>
      </c>
      <c r="I60" s="5" t="s">
        <v>213</v>
      </c>
      <c r="J60" s="5">
        <v>128</v>
      </c>
      <c r="K60" s="5" t="s">
        <v>153</v>
      </c>
    </row>
    <row r="61" spans="1:11">
      <c r="A61" s="5" t="s">
        <v>214</v>
      </c>
      <c r="B61" s="5">
        <v>59</v>
      </c>
      <c r="C61" s="5" t="s">
        <v>271</v>
      </c>
      <c r="D61" s="5">
        <v>6</v>
      </c>
      <c r="E61" s="5" t="s">
        <v>149</v>
      </c>
      <c r="F61" s="5" t="s">
        <v>150</v>
      </c>
      <c r="G61" s="5" t="s">
        <v>154</v>
      </c>
      <c r="H61" s="5">
        <v>102400</v>
      </c>
      <c r="I61" s="5" t="s">
        <v>214</v>
      </c>
      <c r="J61" s="5">
        <v>128</v>
      </c>
      <c r="K61" s="5" t="s">
        <v>153</v>
      </c>
    </row>
    <row r="62" spans="1:11">
      <c r="A62" s="5" t="s">
        <v>215</v>
      </c>
      <c r="B62" s="5">
        <v>60</v>
      </c>
      <c r="C62" s="5" t="s">
        <v>273</v>
      </c>
      <c r="D62" s="5">
        <v>6</v>
      </c>
      <c r="E62" s="5" t="s">
        <v>149</v>
      </c>
      <c r="F62" s="5" t="s">
        <v>150</v>
      </c>
      <c r="G62" s="5" t="s">
        <v>151</v>
      </c>
      <c r="H62" s="5">
        <v>307200</v>
      </c>
      <c r="I62" s="5" t="s">
        <v>215</v>
      </c>
      <c r="J62" s="5">
        <v>128</v>
      </c>
      <c r="K62" s="5" t="s">
        <v>153</v>
      </c>
    </row>
    <row r="63" spans="1:11">
      <c r="A63" s="5" t="s">
        <v>216</v>
      </c>
      <c r="B63" s="5">
        <v>61</v>
      </c>
      <c r="C63" s="5" t="s">
        <v>274</v>
      </c>
      <c r="D63" s="5">
        <v>6</v>
      </c>
      <c r="E63" s="5" t="s">
        <v>149</v>
      </c>
      <c r="F63" s="5" t="s">
        <v>204</v>
      </c>
      <c r="G63" s="5" t="s">
        <v>154</v>
      </c>
      <c r="H63" s="5">
        <v>921600</v>
      </c>
      <c r="I63" s="5" t="s">
        <v>216</v>
      </c>
      <c r="J63" s="5">
        <v>128</v>
      </c>
      <c r="K63" s="5" t="s">
        <v>153</v>
      </c>
    </row>
    <row r="64" spans="1:11">
      <c r="A64" s="5" t="s">
        <v>217</v>
      </c>
      <c r="B64" s="5">
        <v>62</v>
      </c>
      <c r="C64" s="5" t="s">
        <v>275</v>
      </c>
      <c r="D64" s="5">
        <v>6</v>
      </c>
      <c r="E64" s="5" t="s">
        <v>149</v>
      </c>
      <c r="F64" s="5" t="s">
        <v>150</v>
      </c>
      <c r="G64" s="5" t="s">
        <v>151</v>
      </c>
      <c r="H64" s="5">
        <v>204800</v>
      </c>
      <c r="I64" s="5" t="s">
        <v>217</v>
      </c>
      <c r="J64" s="5">
        <v>128</v>
      </c>
      <c r="K64" s="5" t="s">
        <v>153</v>
      </c>
    </row>
    <row r="65" spans="1:11">
      <c r="A65" s="5" t="s">
        <v>218</v>
      </c>
      <c r="B65" s="5">
        <v>63</v>
      </c>
      <c r="C65" s="5" t="s">
        <v>276</v>
      </c>
      <c r="D65" s="5">
        <v>6</v>
      </c>
      <c r="E65" s="5" t="s">
        <v>149</v>
      </c>
      <c r="F65" s="5" t="s">
        <v>204</v>
      </c>
      <c r="G65" s="5" t="s">
        <v>154</v>
      </c>
      <c r="H65" s="5">
        <v>102400</v>
      </c>
      <c r="I65" s="5" t="s">
        <v>218</v>
      </c>
      <c r="J65" s="5">
        <v>128</v>
      </c>
      <c r="K65" s="5" t="s">
        <v>153</v>
      </c>
    </row>
    <row r="66" spans="1:11">
      <c r="A66" s="5" t="s">
        <v>219</v>
      </c>
      <c r="B66" s="5">
        <v>64</v>
      </c>
      <c r="C66" s="5" t="s">
        <v>277</v>
      </c>
      <c r="D66" s="5">
        <v>6</v>
      </c>
      <c r="E66" s="5" t="s">
        <v>149</v>
      </c>
      <c r="F66" s="5" t="s">
        <v>204</v>
      </c>
      <c r="G66" s="5" t="s">
        <v>151</v>
      </c>
      <c r="H66" s="5">
        <v>307200</v>
      </c>
      <c r="I66" s="5" t="s">
        <v>219</v>
      </c>
      <c r="J66" s="5">
        <v>128</v>
      </c>
      <c r="K66" s="5" t="s">
        <v>153</v>
      </c>
    </row>
    <row r="67" spans="1:11">
      <c r="A67" s="5" t="s">
        <v>220</v>
      </c>
      <c r="B67" s="5">
        <v>65</v>
      </c>
      <c r="C67" s="5" t="s">
        <v>278</v>
      </c>
      <c r="D67" s="5">
        <v>6</v>
      </c>
      <c r="E67" s="5" t="s">
        <v>149</v>
      </c>
      <c r="F67" s="5" t="s">
        <v>204</v>
      </c>
      <c r="G67" s="5" t="s">
        <v>154</v>
      </c>
      <c r="H67" s="5">
        <v>921600</v>
      </c>
      <c r="I67" s="5" t="s">
        <v>220</v>
      </c>
      <c r="J67" s="5">
        <v>128</v>
      </c>
      <c r="K67" s="5" t="s">
        <v>153</v>
      </c>
    </row>
    <row r="68" spans="1:11">
      <c r="A68" s="5" t="s">
        <v>221</v>
      </c>
      <c r="B68" s="5">
        <v>66</v>
      </c>
      <c r="C68" s="5" t="s">
        <v>279</v>
      </c>
      <c r="D68" s="5">
        <v>6</v>
      </c>
      <c r="E68" s="5" t="s">
        <v>149</v>
      </c>
      <c r="F68" s="5" t="s">
        <v>204</v>
      </c>
      <c r="G68" s="5" t="s">
        <v>151</v>
      </c>
      <c r="H68" s="5">
        <v>204800</v>
      </c>
      <c r="I68" s="5" t="s">
        <v>221</v>
      </c>
      <c r="J68" s="5">
        <v>128</v>
      </c>
      <c r="K68" s="5" t="s">
        <v>153</v>
      </c>
    </row>
    <row r="69" spans="1:11">
      <c r="A69" s="5" t="s">
        <v>222</v>
      </c>
      <c r="B69" s="5">
        <v>67</v>
      </c>
      <c r="C69" s="5" t="s">
        <v>280</v>
      </c>
      <c r="D69" s="5">
        <v>6</v>
      </c>
      <c r="E69" s="5" t="s">
        <v>149</v>
      </c>
      <c r="F69" s="5" t="s">
        <v>204</v>
      </c>
      <c r="G69" s="5" t="s">
        <v>154</v>
      </c>
      <c r="H69" s="5">
        <v>102400</v>
      </c>
      <c r="I69" s="5" t="s">
        <v>222</v>
      </c>
      <c r="J69" s="5">
        <v>128</v>
      </c>
      <c r="K69" s="5" t="s">
        <v>153</v>
      </c>
    </row>
    <row r="70" spans="1:11">
      <c r="A70" s="5" t="s">
        <v>223</v>
      </c>
      <c r="B70" s="5">
        <v>68</v>
      </c>
      <c r="C70" s="5" t="s">
        <v>281</v>
      </c>
      <c r="D70" s="5">
        <v>6</v>
      </c>
      <c r="E70" s="5" t="s">
        <v>149</v>
      </c>
      <c r="F70" s="5" t="s">
        <v>204</v>
      </c>
      <c r="G70" s="5" t="s">
        <v>151</v>
      </c>
      <c r="H70" s="5">
        <v>307200</v>
      </c>
      <c r="I70" s="5" t="s">
        <v>223</v>
      </c>
      <c r="J70" s="5">
        <v>128</v>
      </c>
      <c r="K70" s="5" t="s">
        <v>153</v>
      </c>
    </row>
    <row r="71" spans="1:11">
      <c r="A71" s="5" t="s">
        <v>224</v>
      </c>
      <c r="B71" s="5">
        <v>69</v>
      </c>
      <c r="C71" s="5" t="s">
        <v>282</v>
      </c>
      <c r="D71" s="5">
        <v>6</v>
      </c>
      <c r="E71" s="5" t="s">
        <v>149</v>
      </c>
      <c r="F71" s="5" t="s">
        <v>204</v>
      </c>
      <c r="G71" s="5" t="s">
        <v>154</v>
      </c>
      <c r="H71" s="5">
        <v>921600</v>
      </c>
      <c r="I71" s="5" t="s">
        <v>224</v>
      </c>
      <c r="J71" s="5">
        <v>128</v>
      </c>
      <c r="K71" s="5" t="s">
        <v>153</v>
      </c>
    </row>
    <row r="72" spans="1:11">
      <c r="A72" s="5" t="s">
        <v>225</v>
      </c>
      <c r="B72" s="5">
        <v>70</v>
      </c>
      <c r="C72" s="5" t="s">
        <v>283</v>
      </c>
      <c r="D72" s="5">
        <v>6</v>
      </c>
      <c r="E72" s="5" t="s">
        <v>149</v>
      </c>
      <c r="F72" s="5" t="s">
        <v>204</v>
      </c>
      <c r="G72" s="5" t="s">
        <v>151</v>
      </c>
      <c r="H72" s="5">
        <v>204800</v>
      </c>
      <c r="I72" s="5" t="s">
        <v>225</v>
      </c>
      <c r="J72" s="5">
        <v>128</v>
      </c>
      <c r="K72" s="5" t="s">
        <v>153</v>
      </c>
    </row>
    <row r="73" spans="1:11">
      <c r="A73" s="5" t="s">
        <v>226</v>
      </c>
      <c r="B73" s="5">
        <v>71</v>
      </c>
      <c r="C73" s="5" t="s">
        <v>284</v>
      </c>
      <c r="D73" s="5">
        <v>6</v>
      </c>
      <c r="E73" s="5" t="s">
        <v>149</v>
      </c>
      <c r="F73" s="5" t="s">
        <v>204</v>
      </c>
      <c r="G73" s="5" t="s">
        <v>154</v>
      </c>
      <c r="H73" s="5">
        <v>102400</v>
      </c>
      <c r="I73" s="5" t="s">
        <v>226</v>
      </c>
      <c r="J73" s="5">
        <v>128</v>
      </c>
      <c r="K73" s="5" t="s">
        <v>153</v>
      </c>
    </row>
    <row r="74" spans="1:11">
      <c r="A74" s="5" t="s">
        <v>227</v>
      </c>
      <c r="B74" s="5">
        <v>72</v>
      </c>
      <c r="C74" s="5" t="s">
        <v>285</v>
      </c>
      <c r="D74" s="5">
        <v>6</v>
      </c>
      <c r="E74" s="5" t="s">
        <v>149</v>
      </c>
      <c r="F74" s="5" t="s">
        <v>204</v>
      </c>
      <c r="G74" s="5" t="s">
        <v>151</v>
      </c>
      <c r="H74" s="5">
        <v>307200</v>
      </c>
      <c r="I74" s="5" t="s">
        <v>227</v>
      </c>
      <c r="J74" s="5">
        <v>128</v>
      </c>
      <c r="K74" s="5" t="s">
        <v>153</v>
      </c>
    </row>
    <row r="75" spans="1:11">
      <c r="A75" s="5" t="s">
        <v>48</v>
      </c>
      <c r="B75" s="5">
        <v>73</v>
      </c>
      <c r="C75" s="5" t="s">
        <v>286</v>
      </c>
      <c r="D75" s="5">
        <v>6</v>
      </c>
      <c r="E75" s="5" t="s">
        <v>149</v>
      </c>
      <c r="F75" s="5" t="s">
        <v>204</v>
      </c>
      <c r="G75" s="5" t="s">
        <v>154</v>
      </c>
      <c r="H75" s="5">
        <v>921600</v>
      </c>
      <c r="I75" s="5" t="s">
        <v>48</v>
      </c>
      <c r="J75" s="5">
        <v>128</v>
      </c>
      <c r="K75" s="5" t="s">
        <v>153</v>
      </c>
    </row>
    <row r="76" spans="1:11">
      <c r="A76" s="5" t="s">
        <v>228</v>
      </c>
      <c r="B76" s="5">
        <v>74</v>
      </c>
      <c r="C76" s="5" t="s">
        <v>287</v>
      </c>
      <c r="D76" s="5">
        <v>6</v>
      </c>
      <c r="E76" s="5" t="s">
        <v>149</v>
      </c>
      <c r="F76" s="5" t="s">
        <v>204</v>
      </c>
      <c r="G76" s="5" t="s">
        <v>151</v>
      </c>
      <c r="H76" s="5">
        <v>921600</v>
      </c>
      <c r="I76" s="5" t="s">
        <v>228</v>
      </c>
      <c r="J76" s="5">
        <v>128</v>
      </c>
      <c r="K76" s="5" t="s">
        <v>153</v>
      </c>
    </row>
    <row r="77" spans="1:11">
      <c r="A77" s="5" t="s">
        <v>229</v>
      </c>
      <c r="B77" s="5">
        <v>75</v>
      </c>
      <c r="C77" s="5" t="s">
        <v>288</v>
      </c>
      <c r="D77" s="5">
        <v>6</v>
      </c>
      <c r="E77" s="5" t="s">
        <v>149</v>
      </c>
      <c r="F77" s="5" t="s">
        <v>204</v>
      </c>
      <c r="G77" s="5" t="s">
        <v>154</v>
      </c>
      <c r="H77" s="5">
        <v>204800</v>
      </c>
      <c r="I77" s="5" t="s">
        <v>229</v>
      </c>
      <c r="J77" s="5">
        <v>128</v>
      </c>
      <c r="K77" s="5" t="s">
        <v>153</v>
      </c>
    </row>
    <row r="78" spans="1:11">
      <c r="A78" s="5" t="s">
        <v>230</v>
      </c>
      <c r="B78" s="5">
        <v>76</v>
      </c>
      <c r="C78" s="5" t="s">
        <v>289</v>
      </c>
      <c r="D78" s="5">
        <v>6</v>
      </c>
      <c r="E78" s="5" t="s">
        <v>149</v>
      </c>
      <c r="F78" s="5" t="s">
        <v>204</v>
      </c>
      <c r="G78" s="5" t="s">
        <v>151</v>
      </c>
      <c r="H78" s="5">
        <v>102400</v>
      </c>
      <c r="I78" s="5" t="s">
        <v>230</v>
      </c>
      <c r="J78" s="5">
        <v>128</v>
      </c>
      <c r="K78" s="5" t="s">
        <v>153</v>
      </c>
    </row>
    <row r="79" spans="1:11">
      <c r="A79" s="5" t="s">
        <v>231</v>
      </c>
      <c r="B79" s="5">
        <v>77</v>
      </c>
      <c r="C79" s="5" t="s">
        <v>290</v>
      </c>
      <c r="D79" s="5">
        <v>6</v>
      </c>
      <c r="E79" s="5" t="s">
        <v>149</v>
      </c>
      <c r="F79" s="5" t="s">
        <v>204</v>
      </c>
      <c r="G79" s="5" t="s">
        <v>154</v>
      </c>
      <c r="H79" s="5">
        <v>512000</v>
      </c>
      <c r="I79" s="5" t="s">
        <v>231</v>
      </c>
      <c r="J79" s="5">
        <v>128</v>
      </c>
      <c r="K79" s="5" t="s">
        <v>153</v>
      </c>
    </row>
    <row r="80" spans="1:11">
      <c r="A80" s="5" t="s">
        <v>232</v>
      </c>
      <c r="B80" s="5">
        <v>78</v>
      </c>
      <c r="C80" s="5" t="s">
        <v>291</v>
      </c>
      <c r="D80" s="5">
        <v>6</v>
      </c>
      <c r="E80" s="5" t="s">
        <v>149</v>
      </c>
      <c r="F80" s="5" t="s">
        <v>204</v>
      </c>
      <c r="G80" s="5" t="s">
        <v>151</v>
      </c>
      <c r="H80" s="5">
        <v>204800</v>
      </c>
      <c r="I80" s="5" t="s">
        <v>232</v>
      </c>
      <c r="J80" s="5">
        <v>128</v>
      </c>
      <c r="K80" s="5" t="s">
        <v>153</v>
      </c>
    </row>
    <row r="81" spans="1:11">
      <c r="A81" s="5" t="s">
        <v>233</v>
      </c>
      <c r="B81" s="5">
        <v>79</v>
      </c>
      <c r="C81" s="5" t="s">
        <v>292</v>
      </c>
      <c r="D81" s="5">
        <v>6</v>
      </c>
      <c r="E81" s="5" t="s">
        <v>149</v>
      </c>
      <c r="F81" s="5" t="s">
        <v>204</v>
      </c>
      <c r="G81" s="5" t="s">
        <v>154</v>
      </c>
      <c r="H81" s="5">
        <v>102400</v>
      </c>
      <c r="I81" s="5" t="s">
        <v>233</v>
      </c>
      <c r="J81" s="5">
        <v>128</v>
      </c>
      <c r="K81" s="5" t="s">
        <v>153</v>
      </c>
    </row>
    <row r="82" spans="1:11">
      <c r="A82" s="5" t="s">
        <v>234</v>
      </c>
      <c r="B82" s="5">
        <v>80</v>
      </c>
      <c r="C82" s="5" t="s">
        <v>293</v>
      </c>
      <c r="D82" s="5">
        <v>6</v>
      </c>
      <c r="E82" s="5" t="s">
        <v>149</v>
      </c>
      <c r="F82" s="5" t="s">
        <v>204</v>
      </c>
      <c r="G82" s="5" t="s">
        <v>151</v>
      </c>
      <c r="H82" s="5">
        <v>512000</v>
      </c>
      <c r="I82" s="5" t="s">
        <v>234</v>
      </c>
      <c r="J82" s="5">
        <v>128</v>
      </c>
      <c r="K82" s="5" t="s">
        <v>153</v>
      </c>
    </row>
    <row r="83" spans="1:11">
      <c r="A83" s="5" t="s">
        <v>235</v>
      </c>
      <c r="B83" s="5">
        <v>81</v>
      </c>
      <c r="C83" s="5" t="s">
        <v>294</v>
      </c>
      <c r="D83" s="5">
        <v>7</v>
      </c>
      <c r="E83" s="5" t="s">
        <v>149</v>
      </c>
      <c r="F83" s="5" t="s">
        <v>204</v>
      </c>
      <c r="G83" s="5" t="s">
        <v>151</v>
      </c>
      <c r="H83" s="5">
        <v>921600</v>
      </c>
      <c r="I83" s="5" t="s">
        <v>235</v>
      </c>
      <c r="J83" s="5">
        <v>128</v>
      </c>
      <c r="K83" s="5" t="s">
        <v>153</v>
      </c>
    </row>
    <row r="84" spans="1:11">
      <c r="A84" s="5" t="s">
        <v>236</v>
      </c>
      <c r="B84" s="5">
        <v>82</v>
      </c>
      <c r="C84" s="5" t="s">
        <v>295</v>
      </c>
      <c r="D84" s="5">
        <v>7</v>
      </c>
      <c r="E84" s="5" t="s">
        <v>149</v>
      </c>
      <c r="F84" s="5" t="s">
        <v>204</v>
      </c>
      <c r="G84" s="5" t="s">
        <v>154</v>
      </c>
      <c r="H84" s="5">
        <v>921600</v>
      </c>
      <c r="I84" s="5" t="s">
        <v>236</v>
      </c>
      <c r="J84" s="5">
        <v>128</v>
      </c>
      <c r="K84" s="5" t="s">
        <v>153</v>
      </c>
    </row>
    <row r="85" spans="1:11">
      <c r="A85" s="5" t="s">
        <v>237</v>
      </c>
      <c r="B85" s="5">
        <v>83</v>
      </c>
      <c r="C85" s="5" t="s">
        <v>296</v>
      </c>
      <c r="D85" s="5">
        <v>7</v>
      </c>
      <c r="E85" s="5" t="s">
        <v>149</v>
      </c>
      <c r="F85" s="5" t="s">
        <v>204</v>
      </c>
      <c r="G85" s="5" t="s">
        <v>151</v>
      </c>
      <c r="H85" s="5">
        <v>921600</v>
      </c>
      <c r="I85" s="5" t="s">
        <v>237</v>
      </c>
      <c r="J85" s="5">
        <v>128</v>
      </c>
      <c r="K85" s="5" t="s">
        <v>153</v>
      </c>
    </row>
    <row r="86" spans="1:11">
      <c r="A86" s="5" t="s">
        <v>238</v>
      </c>
      <c r="B86" s="5">
        <v>84</v>
      </c>
      <c r="C86" s="5" t="s">
        <v>297</v>
      </c>
      <c r="D86" s="5">
        <v>8</v>
      </c>
      <c r="E86" s="5" t="s">
        <v>149</v>
      </c>
      <c r="F86" s="5" t="s">
        <v>204</v>
      </c>
      <c r="G86" s="5" t="s">
        <v>151</v>
      </c>
      <c r="H86" s="5">
        <v>1887232</v>
      </c>
      <c r="I86" s="5" t="s">
        <v>238</v>
      </c>
      <c r="J86" s="5">
        <v>128</v>
      </c>
      <c r="K86" s="5" t="s">
        <v>153</v>
      </c>
    </row>
    <row r="87" spans="1:11">
      <c r="A87" s="5" t="s">
        <v>239</v>
      </c>
      <c r="B87" s="5">
        <v>85</v>
      </c>
      <c r="C87" s="5" t="s">
        <v>298</v>
      </c>
      <c r="D87" s="5">
        <v>8</v>
      </c>
      <c r="E87" s="5" t="s">
        <v>149</v>
      </c>
      <c r="F87" s="5" t="s">
        <v>204</v>
      </c>
      <c r="G87" s="5" t="s">
        <v>154</v>
      </c>
      <c r="H87" s="5">
        <v>1887232</v>
      </c>
      <c r="I87" s="5" t="s">
        <v>239</v>
      </c>
      <c r="J87" s="5">
        <v>128</v>
      </c>
      <c r="K87" s="5" t="s">
        <v>153</v>
      </c>
    </row>
    <row r="88" spans="1:11">
      <c r="A88" s="5" t="s">
        <v>55</v>
      </c>
      <c r="B88" s="5">
        <v>86</v>
      </c>
      <c r="C88" s="5" t="s">
        <v>299</v>
      </c>
      <c r="D88" s="5">
        <v>8</v>
      </c>
      <c r="E88" s="5" t="s">
        <v>149</v>
      </c>
      <c r="F88" s="5" t="s">
        <v>204</v>
      </c>
      <c r="G88" s="5" t="s">
        <v>151</v>
      </c>
      <c r="H88" s="5">
        <v>1887232</v>
      </c>
      <c r="I88" s="5" t="s">
        <v>55</v>
      </c>
      <c r="J88" s="5">
        <v>128</v>
      </c>
      <c r="K88" s="5" t="s">
        <v>153</v>
      </c>
    </row>
    <row r="89" spans="1:11">
      <c r="A89" s="5" t="s">
        <v>56</v>
      </c>
      <c r="B89" s="5">
        <v>87</v>
      </c>
      <c r="C89" s="5" t="s">
        <v>300</v>
      </c>
      <c r="D89" s="5">
        <v>8</v>
      </c>
      <c r="E89" s="5" t="s">
        <v>149</v>
      </c>
      <c r="F89" s="5" t="s">
        <v>204</v>
      </c>
      <c r="G89" s="5" t="s">
        <v>154</v>
      </c>
      <c r="H89" s="5">
        <v>1887232</v>
      </c>
      <c r="I89" s="5" t="s">
        <v>56</v>
      </c>
      <c r="J89" s="5">
        <v>128</v>
      </c>
      <c r="K89" s="5" t="s">
        <v>153</v>
      </c>
    </row>
    <row r="90" spans="1:11">
      <c r="A90" s="5" t="s">
        <v>57</v>
      </c>
      <c r="B90" s="5">
        <v>88</v>
      </c>
      <c r="C90" s="5" t="s">
        <v>301</v>
      </c>
      <c r="D90" s="5">
        <v>8</v>
      </c>
      <c r="E90" s="5" t="s">
        <v>149</v>
      </c>
      <c r="F90" s="5" t="s">
        <v>204</v>
      </c>
      <c r="G90" s="5" t="s">
        <v>151</v>
      </c>
      <c r="H90" s="5">
        <v>1882112</v>
      </c>
      <c r="I90" s="5" t="s">
        <v>57</v>
      </c>
      <c r="J90" s="5">
        <v>128</v>
      </c>
      <c r="K90" s="5" t="s">
        <v>153</v>
      </c>
    </row>
    <row r="91" spans="1:11">
      <c r="A91" s="5" t="s">
        <v>58</v>
      </c>
      <c r="B91" s="5">
        <v>89</v>
      </c>
      <c r="C91" s="5" t="s">
        <v>302</v>
      </c>
      <c r="D91" s="5">
        <v>9</v>
      </c>
      <c r="E91" s="5" t="s">
        <v>149</v>
      </c>
      <c r="F91" s="5" t="s">
        <v>204</v>
      </c>
      <c r="G91" s="5" t="s">
        <v>151</v>
      </c>
      <c r="H91" s="5">
        <v>1884160</v>
      </c>
      <c r="I91" s="5" t="s">
        <v>58</v>
      </c>
      <c r="J91" s="5">
        <v>128</v>
      </c>
      <c r="K91" s="5" t="s">
        <v>153</v>
      </c>
    </row>
    <row r="92" spans="1:11">
      <c r="A92" s="5" t="s">
        <v>59</v>
      </c>
      <c r="B92" s="5">
        <v>90</v>
      </c>
      <c r="C92" s="5" t="s">
        <v>303</v>
      </c>
      <c r="D92" s="5">
        <v>9</v>
      </c>
      <c r="E92" s="5" t="s">
        <v>149</v>
      </c>
      <c r="F92" s="5" t="s">
        <v>204</v>
      </c>
      <c r="G92" s="5" t="s">
        <v>154</v>
      </c>
      <c r="H92" s="5">
        <v>1884160</v>
      </c>
      <c r="I92" s="5" t="s">
        <v>59</v>
      </c>
      <c r="J92" s="5">
        <v>128</v>
      </c>
      <c r="K92" s="5" t="s">
        <v>153</v>
      </c>
    </row>
    <row r="93" spans="1:11">
      <c r="A93" s="5" t="s">
        <v>60</v>
      </c>
      <c r="B93" s="5">
        <v>91</v>
      </c>
      <c r="C93" s="5" t="s">
        <v>304</v>
      </c>
      <c r="D93" s="5">
        <v>9</v>
      </c>
      <c r="E93" s="5" t="s">
        <v>149</v>
      </c>
      <c r="F93" s="5" t="s">
        <v>204</v>
      </c>
      <c r="G93" s="5" t="s">
        <v>151</v>
      </c>
      <c r="H93" s="5">
        <v>1884160</v>
      </c>
      <c r="I93" s="5" t="s">
        <v>60</v>
      </c>
      <c r="J93" s="5">
        <v>128</v>
      </c>
      <c r="K93" s="5" t="s">
        <v>153</v>
      </c>
    </row>
    <row r="94" spans="1:11">
      <c r="A94" s="5" t="s">
        <v>61</v>
      </c>
      <c r="B94" s="5">
        <v>92</v>
      </c>
      <c r="C94" s="5" t="s">
        <v>305</v>
      </c>
      <c r="D94" s="5">
        <v>9</v>
      </c>
      <c r="E94" s="5" t="s">
        <v>149</v>
      </c>
      <c r="F94" s="5" t="s">
        <v>204</v>
      </c>
      <c r="G94" s="5" t="s">
        <v>154</v>
      </c>
      <c r="H94" s="5">
        <v>1884160</v>
      </c>
      <c r="I94" s="5" t="s">
        <v>61</v>
      </c>
      <c r="J94" s="5">
        <v>128</v>
      </c>
      <c r="K94" s="5" t="s">
        <v>153</v>
      </c>
    </row>
    <row r="95" spans="1:11">
      <c r="A95" s="5" t="s">
        <v>62</v>
      </c>
      <c r="B95" s="5">
        <v>93</v>
      </c>
      <c r="C95" s="5" t="s">
        <v>307</v>
      </c>
      <c r="D95" s="5">
        <v>9</v>
      </c>
      <c r="E95" s="5" t="s">
        <v>149</v>
      </c>
      <c r="F95" s="5" t="s">
        <v>204</v>
      </c>
      <c r="G95" s="5" t="s">
        <v>151</v>
      </c>
      <c r="H95" s="5">
        <v>1884160</v>
      </c>
      <c r="I95" s="5" t="s">
        <v>62</v>
      </c>
      <c r="J95" s="5">
        <v>128</v>
      </c>
      <c r="K95" s="5" t="s">
        <v>153</v>
      </c>
    </row>
    <row r="96" spans="1:11">
      <c r="A96" s="5" t="s">
        <v>240</v>
      </c>
      <c r="B96" s="5">
        <v>94</v>
      </c>
      <c r="C96" s="5" t="s">
        <v>308</v>
      </c>
      <c r="D96" s="5">
        <v>10</v>
      </c>
      <c r="E96" s="5" t="s">
        <v>149</v>
      </c>
      <c r="F96" s="5" t="s">
        <v>150</v>
      </c>
      <c r="G96" s="5" t="s">
        <v>151</v>
      </c>
      <c r="H96" s="5">
        <v>102400</v>
      </c>
      <c r="I96" s="5" t="s">
        <v>240</v>
      </c>
      <c r="J96" s="5">
        <v>128</v>
      </c>
      <c r="K96" s="5" t="s">
        <v>153</v>
      </c>
    </row>
    <row r="97" spans="1:11">
      <c r="A97" s="5" t="s">
        <v>241</v>
      </c>
      <c r="B97" s="5">
        <v>95</v>
      </c>
      <c r="C97" s="5" t="s">
        <v>310</v>
      </c>
      <c r="D97" s="5">
        <v>10</v>
      </c>
      <c r="E97" s="5" t="s">
        <v>149</v>
      </c>
      <c r="F97" s="5" t="s">
        <v>150</v>
      </c>
      <c r="G97" s="5" t="s">
        <v>154</v>
      </c>
      <c r="H97" s="5">
        <v>102400</v>
      </c>
      <c r="I97" s="5" t="s">
        <v>241</v>
      </c>
      <c r="J97" s="5">
        <v>128</v>
      </c>
      <c r="K97" s="5" t="s">
        <v>153</v>
      </c>
    </row>
    <row r="98" spans="1:11">
      <c r="A98" s="5" t="s">
        <v>53</v>
      </c>
      <c r="B98" s="5">
        <v>96</v>
      </c>
      <c r="C98" s="5" t="s">
        <v>312</v>
      </c>
      <c r="D98" s="5">
        <v>10</v>
      </c>
      <c r="E98" s="5" t="s">
        <v>149</v>
      </c>
      <c r="F98" s="5" t="s">
        <v>150</v>
      </c>
      <c r="G98" s="5" t="s">
        <v>151</v>
      </c>
      <c r="H98" s="5">
        <v>102400</v>
      </c>
      <c r="I98" s="5" t="s">
        <v>53</v>
      </c>
      <c r="J98" s="5">
        <v>128</v>
      </c>
      <c r="K98" s="5" t="s">
        <v>153</v>
      </c>
    </row>
    <row r="99" spans="1:11">
      <c r="A99" s="5" t="s">
        <v>242</v>
      </c>
      <c r="B99" s="5">
        <v>97</v>
      </c>
      <c r="C99" s="5" t="s">
        <v>314</v>
      </c>
      <c r="D99" s="5">
        <v>10</v>
      </c>
      <c r="E99" s="5" t="s">
        <v>149</v>
      </c>
      <c r="F99" s="5" t="s">
        <v>204</v>
      </c>
      <c r="G99" s="5" t="s">
        <v>154</v>
      </c>
      <c r="H99" s="5">
        <v>1884160</v>
      </c>
      <c r="I99" s="5" t="s">
        <v>242</v>
      </c>
      <c r="J99" s="5">
        <v>128</v>
      </c>
      <c r="K99" s="5" t="s">
        <v>153</v>
      </c>
    </row>
    <row r="100" spans="1:11">
      <c r="A100" s="5" t="s">
        <v>67</v>
      </c>
      <c r="B100" s="5">
        <v>98</v>
      </c>
      <c r="C100" s="5" t="s">
        <v>316</v>
      </c>
      <c r="D100" s="5">
        <v>10</v>
      </c>
      <c r="E100" s="5" t="s">
        <v>149</v>
      </c>
      <c r="F100" s="5" t="s">
        <v>204</v>
      </c>
      <c r="G100" s="5" t="s">
        <v>151</v>
      </c>
      <c r="H100" s="5">
        <v>1884160</v>
      </c>
      <c r="I100" s="5" t="s">
        <v>67</v>
      </c>
      <c r="J100" s="5">
        <v>128</v>
      </c>
      <c r="K100" s="5" t="s">
        <v>153</v>
      </c>
    </row>
    <row r="101" spans="1:11">
      <c r="A101" s="5" t="s">
        <v>68</v>
      </c>
      <c r="B101" s="5">
        <v>99</v>
      </c>
      <c r="C101" s="5" t="s">
        <v>318</v>
      </c>
      <c r="D101" s="5">
        <v>10</v>
      </c>
      <c r="E101" s="5" t="s">
        <v>149</v>
      </c>
      <c r="F101" s="5" t="s">
        <v>204</v>
      </c>
      <c r="G101" s="5" t="s">
        <v>154</v>
      </c>
      <c r="H101" s="5">
        <v>1884160</v>
      </c>
      <c r="I101" s="5" t="s">
        <v>68</v>
      </c>
      <c r="J101" s="5">
        <v>128</v>
      </c>
      <c r="K101" s="5" t="s">
        <v>153</v>
      </c>
    </row>
    <row r="102" spans="1:11">
      <c r="A102" s="5" t="s">
        <v>69</v>
      </c>
      <c r="B102" s="5">
        <v>100</v>
      </c>
      <c r="C102" s="5" t="s">
        <v>320</v>
      </c>
      <c r="D102" s="5">
        <v>10</v>
      </c>
      <c r="E102" s="5" t="s">
        <v>149</v>
      </c>
      <c r="F102" s="5" t="s">
        <v>204</v>
      </c>
      <c r="G102" s="5" t="s">
        <v>151</v>
      </c>
      <c r="H102" s="5">
        <v>1884160</v>
      </c>
      <c r="I102" s="5" t="s">
        <v>69</v>
      </c>
      <c r="J102" s="5">
        <v>128</v>
      </c>
      <c r="K102" s="5" t="s">
        <v>153</v>
      </c>
    </row>
    <row r="103" spans="1:11">
      <c r="A103" s="5" t="s">
        <v>70</v>
      </c>
      <c r="B103" s="5">
        <v>101</v>
      </c>
      <c r="C103" s="5" t="s">
        <v>321</v>
      </c>
      <c r="D103" s="5">
        <v>10</v>
      </c>
      <c r="E103" s="5" t="s">
        <v>149</v>
      </c>
      <c r="F103" s="5" t="s">
        <v>204</v>
      </c>
      <c r="G103" s="5" t="s">
        <v>154</v>
      </c>
      <c r="H103" s="5">
        <v>1576960</v>
      </c>
      <c r="I103" s="5" t="s">
        <v>70</v>
      </c>
      <c r="J103" s="5">
        <v>128</v>
      </c>
      <c r="K103" s="5" t="s">
        <v>153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O9" sqref="O9"/>
    </sheetView>
  </sheetViews>
  <sheetFormatPr defaultRowHeight="14"/>
  <sheetData/>
  <phoneticPr fontId="4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54274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165100</xdr:colOff>
                <xdr:row>57</xdr:row>
                <xdr:rowOff>114300</xdr:rowOff>
              </to>
            </anchor>
          </objectPr>
        </oleObject>
      </mc:Choice>
      <mc:Fallback>
        <oleObject progId="Visio.Drawing.15" shapeId="54274" r:id="rId3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9"/>
  <sheetViews>
    <sheetView zoomScaleNormal="100" workbookViewId="0">
      <pane ySplit="2" topLeftCell="A3" activePane="bottomLeft" state="frozen"/>
      <selection pane="bottomLeft" sqref="A1:K1"/>
    </sheetView>
  </sheetViews>
  <sheetFormatPr defaultRowHeight="14"/>
  <cols>
    <col min="1" max="1" width="9" bestFit="1" customWidth="1"/>
    <col min="2" max="2" width="11.26953125" customWidth="1"/>
    <col min="3" max="3" width="10" bestFit="1" customWidth="1"/>
    <col min="4" max="5" width="10" customWidth="1"/>
    <col min="6" max="6" width="9.453125" bestFit="1" customWidth="1"/>
    <col min="7" max="7" width="7.453125" bestFit="1" customWidth="1"/>
    <col min="8" max="8" width="7.26953125" bestFit="1" customWidth="1"/>
    <col min="9" max="9" width="12.26953125" bestFit="1" customWidth="1"/>
    <col min="10" max="10" width="23.6328125" style="6" customWidth="1"/>
    <col min="11" max="11" width="9" bestFit="1" customWidth="1"/>
    <col min="12" max="12" width="36.08984375" bestFit="1" customWidth="1"/>
    <col min="13" max="13" width="8.453125" style="2" bestFit="1" customWidth="1"/>
    <col min="14" max="14" width="8.6328125" style="2" customWidth="1"/>
    <col min="15" max="15" width="64.7265625" style="24" customWidth="1"/>
    <col min="16" max="16" width="21.6328125" style="6" bestFit="1" customWidth="1"/>
    <col min="17" max="17" width="13.90625" customWidth="1"/>
  </cols>
  <sheetData>
    <row r="1" spans="1:17" ht="32.25" customHeight="1">
      <c r="A1" s="131" t="s">
        <v>1384</v>
      </c>
      <c r="B1" s="131"/>
      <c r="C1" s="131"/>
      <c r="D1" s="131"/>
      <c r="E1" s="131"/>
      <c r="F1" s="131"/>
      <c r="G1" s="131"/>
      <c r="H1" s="131"/>
      <c r="I1" s="131"/>
      <c r="J1" s="131"/>
      <c r="K1" s="132"/>
      <c r="L1" s="7"/>
    </row>
    <row r="2" spans="1:17" s="8" customFormat="1" ht="36">
      <c r="A2" s="4" t="s">
        <v>35</v>
      </c>
      <c r="B2" s="4" t="s">
        <v>5</v>
      </c>
      <c r="C2" s="4" t="s">
        <v>6</v>
      </c>
      <c r="D2" s="4" t="s">
        <v>37</v>
      </c>
      <c r="E2" s="4" t="s">
        <v>38</v>
      </c>
      <c r="F2" s="4" t="s">
        <v>7</v>
      </c>
      <c r="G2" s="4" t="s">
        <v>8</v>
      </c>
      <c r="H2" s="4" t="s">
        <v>9</v>
      </c>
      <c r="I2" s="4" t="s">
        <v>10</v>
      </c>
      <c r="J2" s="10" t="s">
        <v>50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45</v>
      </c>
      <c r="P2" s="10" t="s">
        <v>15</v>
      </c>
      <c r="Q2" s="4" t="s">
        <v>16</v>
      </c>
    </row>
    <row r="3" spans="1:17" s="8" customFormat="1" hidden="1">
      <c r="A3" s="9">
        <v>3</v>
      </c>
      <c r="B3" s="9" t="s">
        <v>36</v>
      </c>
      <c r="C3" s="9">
        <v>10</v>
      </c>
      <c r="D3" s="9" t="s">
        <v>39</v>
      </c>
      <c r="E3" s="9">
        <v>2</v>
      </c>
      <c r="F3" s="9">
        <v>10</v>
      </c>
      <c r="G3" s="9">
        <f t="shared" ref="G3:G9" si="0">(C3-E3)*900/2*557/600</f>
        <v>3342</v>
      </c>
      <c r="H3" s="9" t="s">
        <v>2</v>
      </c>
      <c r="I3" s="9"/>
      <c r="J3" s="3"/>
      <c r="K3" s="9"/>
      <c r="L3" s="9"/>
      <c r="M3" s="9"/>
      <c r="N3" s="9"/>
      <c r="O3" s="25"/>
      <c r="P3" s="3"/>
      <c r="Q3" s="9"/>
    </row>
    <row r="4" spans="1:17" s="8" customFormat="1" hidden="1">
      <c r="A4" s="9">
        <v>4</v>
      </c>
      <c r="B4" s="9" t="s">
        <v>40</v>
      </c>
      <c r="C4" s="9">
        <v>24</v>
      </c>
      <c r="D4" s="9" t="s">
        <v>39</v>
      </c>
      <c r="E4" s="9">
        <v>2</v>
      </c>
      <c r="F4" s="9">
        <v>10</v>
      </c>
      <c r="G4" s="9">
        <f t="shared" si="0"/>
        <v>9190.5</v>
      </c>
      <c r="H4" s="9" t="s">
        <v>2</v>
      </c>
      <c r="I4" s="9"/>
      <c r="J4" s="3"/>
      <c r="K4" s="9"/>
      <c r="L4" s="9"/>
      <c r="M4" s="9"/>
      <c r="N4" s="9"/>
      <c r="O4" s="25"/>
      <c r="P4" s="3"/>
      <c r="Q4" s="9"/>
    </row>
    <row r="5" spans="1:17" s="8" customFormat="1" hidden="1">
      <c r="A5" s="9">
        <v>5</v>
      </c>
      <c r="B5" s="9" t="s">
        <v>41</v>
      </c>
      <c r="C5" s="9">
        <v>24</v>
      </c>
      <c r="D5" s="9" t="s">
        <v>39</v>
      </c>
      <c r="E5" s="9">
        <v>2</v>
      </c>
      <c r="F5" s="9">
        <v>10</v>
      </c>
      <c r="G5" s="9">
        <f t="shared" si="0"/>
        <v>9190.5</v>
      </c>
      <c r="H5" s="9" t="s">
        <v>2</v>
      </c>
      <c r="I5" s="9"/>
      <c r="J5" s="3"/>
      <c r="K5" s="9"/>
      <c r="L5" s="9"/>
      <c r="M5" s="9"/>
      <c r="N5" s="9"/>
      <c r="O5" s="25"/>
      <c r="P5" s="3"/>
      <c r="Q5" s="9"/>
    </row>
    <row r="6" spans="1:17" s="8" customFormat="1" hidden="1">
      <c r="A6" s="9">
        <v>6</v>
      </c>
      <c r="B6" s="9" t="s">
        <v>42</v>
      </c>
      <c r="C6" s="9">
        <v>24</v>
      </c>
      <c r="D6" s="9" t="s">
        <v>39</v>
      </c>
      <c r="E6" s="9">
        <v>2</v>
      </c>
      <c r="F6" s="9">
        <v>10</v>
      </c>
      <c r="G6" s="9">
        <f t="shared" si="0"/>
        <v>9190.5</v>
      </c>
      <c r="H6" s="9" t="s">
        <v>2</v>
      </c>
      <c r="I6" s="9"/>
      <c r="J6" s="3"/>
      <c r="K6" s="9"/>
      <c r="L6" s="9"/>
      <c r="M6" s="9"/>
      <c r="N6" s="9"/>
      <c r="O6" s="25"/>
      <c r="P6" s="3"/>
      <c r="Q6" s="9"/>
    </row>
    <row r="7" spans="1:17" s="8" customFormat="1" hidden="1">
      <c r="A7" s="9">
        <v>7</v>
      </c>
      <c r="B7" s="9" t="s">
        <v>43</v>
      </c>
      <c r="C7" s="9">
        <v>24</v>
      </c>
      <c r="D7" s="9" t="s">
        <v>39</v>
      </c>
      <c r="E7" s="9">
        <v>2</v>
      </c>
      <c r="F7" s="9">
        <v>10</v>
      </c>
      <c r="G7" s="9">
        <f t="shared" si="0"/>
        <v>9190.5</v>
      </c>
      <c r="H7" s="9" t="s">
        <v>2</v>
      </c>
      <c r="I7" s="9"/>
      <c r="J7" s="3"/>
      <c r="K7" s="9"/>
      <c r="L7" s="9"/>
      <c r="M7" s="9"/>
      <c r="N7" s="9"/>
      <c r="O7" s="25"/>
      <c r="P7" s="3"/>
      <c r="Q7" s="9"/>
    </row>
    <row r="8" spans="1:17" s="8" customFormat="1" hidden="1">
      <c r="A8" s="9">
        <v>8</v>
      </c>
      <c r="B8" s="9" t="s">
        <v>44</v>
      </c>
      <c r="C8" s="9">
        <v>24</v>
      </c>
      <c r="D8" s="9" t="s">
        <v>39</v>
      </c>
      <c r="E8" s="9">
        <v>2</v>
      </c>
      <c r="F8" s="9">
        <v>10</v>
      </c>
      <c r="G8" s="9">
        <f t="shared" si="0"/>
        <v>9190.5</v>
      </c>
      <c r="H8" s="9" t="s">
        <v>2</v>
      </c>
      <c r="I8" s="9"/>
      <c r="J8" s="3"/>
      <c r="K8" s="9"/>
      <c r="L8" s="9"/>
      <c r="M8" s="9"/>
      <c r="N8" s="9"/>
      <c r="O8" s="25"/>
      <c r="P8" s="3"/>
      <c r="Q8" s="9"/>
    </row>
    <row r="9" spans="1:17" s="8" customFormat="1" hidden="1">
      <c r="A9" s="9">
        <v>9</v>
      </c>
      <c r="B9" s="9" t="s">
        <v>77</v>
      </c>
      <c r="C9" s="9">
        <v>12</v>
      </c>
      <c r="D9" s="9" t="s">
        <v>78</v>
      </c>
      <c r="E9" s="9">
        <v>2</v>
      </c>
      <c r="F9" s="9">
        <v>10</v>
      </c>
      <c r="G9" s="9">
        <f t="shared" si="0"/>
        <v>4177.5</v>
      </c>
      <c r="H9" s="9" t="s">
        <v>2</v>
      </c>
      <c r="I9" s="9"/>
      <c r="J9" s="3"/>
      <c r="K9" s="9"/>
      <c r="L9" s="9"/>
      <c r="M9" s="9"/>
      <c r="N9" s="9"/>
      <c r="O9" s="25"/>
      <c r="P9" s="3"/>
      <c r="Q9" s="9"/>
    </row>
    <row r="10" spans="1:17" s="8" customFormat="1">
      <c r="A10" s="14"/>
      <c r="B10" s="14"/>
      <c r="C10" s="14"/>
      <c r="D10" s="14"/>
      <c r="E10" s="14"/>
      <c r="F10" s="14"/>
      <c r="G10" s="14"/>
      <c r="H10" s="14"/>
      <c r="I10" s="14"/>
      <c r="J10" s="19"/>
      <c r="K10" s="14"/>
      <c r="L10" s="14"/>
      <c r="M10" s="14"/>
      <c r="N10" s="14"/>
      <c r="O10" s="26"/>
      <c r="P10" s="19"/>
      <c r="Q10" s="14"/>
    </row>
    <row r="11" spans="1:17" s="8" customFormat="1">
      <c r="A11" s="120">
        <v>3</v>
      </c>
      <c r="B11" s="126" t="s">
        <v>92</v>
      </c>
      <c r="C11" s="120">
        <v>10</v>
      </c>
      <c r="D11" s="120" t="s">
        <v>39</v>
      </c>
      <c r="E11" s="120">
        <v>2</v>
      </c>
      <c r="F11" s="120">
        <v>10</v>
      </c>
      <c r="G11" s="14">
        <v>200</v>
      </c>
      <c r="H11" s="9" t="s">
        <v>2</v>
      </c>
      <c r="I11" s="120">
        <f>(C11-E11)*900/2*557/600-SUM(G11:G20)</f>
        <v>142</v>
      </c>
      <c r="J11" s="19" t="s">
        <v>79</v>
      </c>
      <c r="K11" s="22">
        <v>200</v>
      </c>
      <c r="L11" s="9" t="s">
        <v>249</v>
      </c>
      <c r="M11" s="9">
        <v>200</v>
      </c>
      <c r="N11" s="9">
        <v>48</v>
      </c>
      <c r="O11" s="25" t="s">
        <v>371</v>
      </c>
      <c r="P11" s="3" t="s">
        <v>3</v>
      </c>
      <c r="Q11" s="9"/>
    </row>
    <row r="12" spans="1:17" s="8" customFormat="1">
      <c r="A12" s="120"/>
      <c r="B12" s="126"/>
      <c r="C12" s="120">
        <v>12</v>
      </c>
      <c r="D12" s="120" t="s">
        <v>39</v>
      </c>
      <c r="E12" s="120">
        <v>2</v>
      </c>
      <c r="F12" s="120">
        <v>10</v>
      </c>
      <c r="G12" s="14">
        <v>100</v>
      </c>
      <c r="H12" s="9" t="s">
        <v>2</v>
      </c>
      <c r="I12" s="120"/>
      <c r="J12" s="19" t="s">
        <v>80</v>
      </c>
      <c r="K12" s="22">
        <v>100</v>
      </c>
      <c r="L12" s="9" t="s">
        <v>251</v>
      </c>
      <c r="M12" s="9">
        <v>100</v>
      </c>
      <c r="N12" s="9">
        <v>49</v>
      </c>
      <c r="O12" s="25" t="s">
        <v>371</v>
      </c>
      <c r="P12" s="3" t="s">
        <v>87</v>
      </c>
      <c r="Q12" s="9"/>
    </row>
    <row r="13" spans="1:17" s="8" customFormat="1">
      <c r="A13" s="120"/>
      <c r="B13" s="126"/>
      <c r="C13" s="120">
        <v>12</v>
      </c>
      <c r="D13" s="120" t="s">
        <v>39</v>
      </c>
      <c r="E13" s="120">
        <v>2</v>
      </c>
      <c r="F13" s="120">
        <v>10</v>
      </c>
      <c r="G13" s="14">
        <v>300</v>
      </c>
      <c r="H13" s="9" t="s">
        <v>2</v>
      </c>
      <c r="I13" s="120"/>
      <c r="J13" s="19" t="s">
        <v>112</v>
      </c>
      <c r="K13" s="22">
        <v>300</v>
      </c>
      <c r="L13" s="9" t="s">
        <v>253</v>
      </c>
      <c r="M13" s="9">
        <v>300</v>
      </c>
      <c r="N13" s="9">
        <v>50</v>
      </c>
      <c r="O13" s="25" t="s">
        <v>371</v>
      </c>
      <c r="P13" s="3" t="s">
        <v>46</v>
      </c>
      <c r="Q13" s="9"/>
    </row>
    <row r="14" spans="1:17" s="8" customFormat="1">
      <c r="A14" s="120"/>
      <c r="B14" s="126"/>
      <c r="C14" s="120">
        <v>12</v>
      </c>
      <c r="D14" s="120" t="s">
        <v>39</v>
      </c>
      <c r="E14" s="120">
        <v>2</v>
      </c>
      <c r="F14" s="120">
        <v>10</v>
      </c>
      <c r="G14" s="14">
        <v>200</v>
      </c>
      <c r="H14" s="9" t="s">
        <v>2</v>
      </c>
      <c r="I14" s="120"/>
      <c r="J14" s="19" t="s">
        <v>75</v>
      </c>
      <c r="K14" s="22">
        <v>200</v>
      </c>
      <c r="L14" s="9" t="s">
        <v>255</v>
      </c>
      <c r="M14" s="9">
        <v>200</v>
      </c>
      <c r="N14" s="30">
        <v>51</v>
      </c>
      <c r="O14" s="25" t="s">
        <v>144</v>
      </c>
      <c r="P14" s="3" t="s">
        <v>3</v>
      </c>
      <c r="Q14" s="9"/>
    </row>
    <row r="15" spans="1:17" s="8" customFormat="1">
      <c r="A15" s="120"/>
      <c r="B15" s="126"/>
      <c r="C15" s="120">
        <v>12</v>
      </c>
      <c r="D15" s="120" t="s">
        <v>39</v>
      </c>
      <c r="E15" s="120">
        <v>2</v>
      </c>
      <c r="F15" s="120">
        <v>10</v>
      </c>
      <c r="G15" s="14">
        <v>100</v>
      </c>
      <c r="H15" s="9" t="s">
        <v>0</v>
      </c>
      <c r="I15" s="120"/>
      <c r="J15" s="19" t="s">
        <v>76</v>
      </c>
      <c r="K15" s="22">
        <v>100</v>
      </c>
      <c r="L15" s="9" t="s">
        <v>257</v>
      </c>
      <c r="M15" s="9">
        <v>100</v>
      </c>
      <c r="N15" s="30">
        <v>52</v>
      </c>
      <c r="O15" s="25" t="s">
        <v>145</v>
      </c>
      <c r="P15" s="3" t="s">
        <v>87</v>
      </c>
      <c r="Q15" s="9"/>
    </row>
    <row r="16" spans="1:17" s="8" customFormat="1" ht="14.25" customHeight="1">
      <c r="A16" s="120"/>
      <c r="B16" s="126"/>
      <c r="C16" s="120">
        <v>12</v>
      </c>
      <c r="D16" s="120" t="s">
        <v>39</v>
      </c>
      <c r="E16" s="120">
        <v>2</v>
      </c>
      <c r="F16" s="120">
        <v>10</v>
      </c>
      <c r="G16" s="14">
        <v>500</v>
      </c>
      <c r="H16" s="9" t="s">
        <v>2</v>
      </c>
      <c r="I16" s="120"/>
      <c r="J16" s="19" t="s">
        <v>113</v>
      </c>
      <c r="K16" s="22">
        <v>500</v>
      </c>
      <c r="L16" s="9" t="s">
        <v>259</v>
      </c>
      <c r="M16" s="9">
        <v>500</v>
      </c>
      <c r="N16" s="30">
        <v>53</v>
      </c>
      <c r="O16" s="25" t="s">
        <v>146</v>
      </c>
      <c r="P16" s="3" t="s">
        <v>49</v>
      </c>
      <c r="Q16" s="9"/>
    </row>
    <row r="17" spans="1:17" s="8" customFormat="1">
      <c r="A17" s="120"/>
      <c r="B17" s="126"/>
      <c r="C17" s="120">
        <v>12</v>
      </c>
      <c r="D17" s="120" t="s">
        <v>39</v>
      </c>
      <c r="E17" s="120">
        <v>2</v>
      </c>
      <c r="F17" s="120">
        <v>10</v>
      </c>
      <c r="G17" s="14">
        <v>450</v>
      </c>
      <c r="H17" s="9" t="s">
        <v>2</v>
      </c>
      <c r="I17" s="120"/>
      <c r="J17" s="3" t="s">
        <v>114</v>
      </c>
      <c r="K17" s="22">
        <v>450</v>
      </c>
      <c r="L17" s="9" t="s">
        <v>261</v>
      </c>
      <c r="M17" s="9">
        <v>450</v>
      </c>
      <c r="N17" s="9">
        <v>54</v>
      </c>
      <c r="O17" s="28" t="s">
        <v>138</v>
      </c>
      <c r="P17" s="3" t="s">
        <v>102</v>
      </c>
      <c r="Q17" s="11"/>
    </row>
    <row r="18" spans="1:17" s="8" customFormat="1">
      <c r="A18" s="120"/>
      <c r="B18" s="126"/>
      <c r="C18" s="120">
        <v>12</v>
      </c>
      <c r="D18" s="120" t="s">
        <v>39</v>
      </c>
      <c r="E18" s="120">
        <v>2</v>
      </c>
      <c r="F18" s="120">
        <v>10</v>
      </c>
      <c r="G18" s="14">
        <v>450</v>
      </c>
      <c r="H18" s="9" t="s">
        <v>2</v>
      </c>
      <c r="I18" s="120"/>
      <c r="J18" s="3" t="s">
        <v>115</v>
      </c>
      <c r="K18" s="22">
        <v>450</v>
      </c>
      <c r="L18" s="9" t="s">
        <v>263</v>
      </c>
      <c r="M18" s="9">
        <v>450</v>
      </c>
      <c r="N18" s="9">
        <v>55</v>
      </c>
      <c r="O18" s="28" t="s">
        <v>139</v>
      </c>
      <c r="P18" s="3" t="s">
        <v>102</v>
      </c>
      <c r="Q18" s="11"/>
    </row>
    <row r="19" spans="1:17" s="8" customFormat="1">
      <c r="A19" s="120"/>
      <c r="B19" s="126"/>
      <c r="C19" s="120">
        <v>12</v>
      </c>
      <c r="D19" s="120" t="s">
        <v>39</v>
      </c>
      <c r="E19" s="120">
        <v>2</v>
      </c>
      <c r="F19" s="120">
        <v>10</v>
      </c>
      <c r="G19" s="14">
        <v>450</v>
      </c>
      <c r="H19" s="9" t="s">
        <v>2</v>
      </c>
      <c r="I19" s="120"/>
      <c r="J19" s="3" t="s">
        <v>81</v>
      </c>
      <c r="K19" s="22">
        <v>450</v>
      </c>
      <c r="L19" s="9" t="s">
        <v>265</v>
      </c>
      <c r="M19" s="9">
        <v>450</v>
      </c>
      <c r="N19" s="9">
        <v>56</v>
      </c>
      <c r="O19" s="28" t="s">
        <v>140</v>
      </c>
      <c r="P19" s="3" t="s">
        <v>102</v>
      </c>
      <c r="Q19" s="11"/>
    </row>
    <row r="20" spans="1:17" s="8" customFormat="1">
      <c r="A20" s="120"/>
      <c r="B20" s="126"/>
      <c r="C20" s="120">
        <v>12</v>
      </c>
      <c r="D20" s="120" t="s">
        <v>39</v>
      </c>
      <c r="E20" s="120">
        <v>2</v>
      </c>
      <c r="F20" s="120">
        <v>10</v>
      </c>
      <c r="G20" s="14">
        <v>450</v>
      </c>
      <c r="H20" s="9" t="s">
        <v>0</v>
      </c>
      <c r="I20" s="120"/>
      <c r="J20" s="27" t="s">
        <v>82</v>
      </c>
      <c r="K20" s="22">
        <v>450</v>
      </c>
      <c r="L20" s="9" t="s">
        <v>267</v>
      </c>
      <c r="M20" s="9">
        <v>450</v>
      </c>
      <c r="N20" s="9">
        <v>57</v>
      </c>
      <c r="O20" s="28" t="s">
        <v>142</v>
      </c>
      <c r="P20" s="3" t="s">
        <v>102</v>
      </c>
      <c r="Q20" s="11"/>
    </row>
    <row r="21" spans="1:17" s="8" customFormat="1">
      <c r="A21" s="119">
        <v>4</v>
      </c>
      <c r="B21" s="125" t="s">
        <v>116</v>
      </c>
      <c r="C21" s="119">
        <v>24</v>
      </c>
      <c r="D21" s="119" t="s">
        <v>72</v>
      </c>
      <c r="E21" s="119">
        <v>2</v>
      </c>
      <c r="F21" s="119">
        <v>10</v>
      </c>
      <c r="G21" s="15">
        <v>200</v>
      </c>
      <c r="H21" s="9" t="s">
        <v>2</v>
      </c>
      <c r="I21" s="119">
        <f>(C21-E21)*900/2*557/600-SUM(G21:G43)</f>
        <v>690.5</v>
      </c>
      <c r="J21" s="3" t="s">
        <v>83</v>
      </c>
      <c r="K21" s="22">
        <v>200</v>
      </c>
      <c r="L21" s="9" t="s">
        <v>269</v>
      </c>
      <c r="M21" s="9">
        <v>200</v>
      </c>
      <c r="N21" s="9">
        <v>58</v>
      </c>
      <c r="O21" s="25" t="s">
        <v>372</v>
      </c>
      <c r="P21" s="3" t="s">
        <v>3</v>
      </c>
      <c r="Q21" s="9"/>
    </row>
    <row r="22" spans="1:17" s="8" customFormat="1">
      <c r="A22" s="120"/>
      <c r="B22" s="126"/>
      <c r="C22" s="120"/>
      <c r="D22" s="120"/>
      <c r="E22" s="120"/>
      <c r="F22" s="120"/>
      <c r="G22" s="15">
        <v>100</v>
      </c>
      <c r="H22" s="9" t="s">
        <v>2</v>
      </c>
      <c r="I22" s="120"/>
      <c r="J22" s="3" t="s">
        <v>117</v>
      </c>
      <c r="K22" s="22">
        <v>100</v>
      </c>
      <c r="L22" s="9" t="s">
        <v>271</v>
      </c>
      <c r="M22" s="9">
        <v>100</v>
      </c>
      <c r="N22" s="9">
        <v>59</v>
      </c>
      <c r="O22" s="25" t="s">
        <v>372</v>
      </c>
      <c r="P22" s="3" t="s">
        <v>4</v>
      </c>
      <c r="Q22" s="9"/>
    </row>
    <row r="23" spans="1:17" s="8" customFormat="1">
      <c r="A23" s="120"/>
      <c r="B23" s="126"/>
      <c r="C23" s="120">
        <v>24</v>
      </c>
      <c r="D23" s="120" t="s">
        <v>39</v>
      </c>
      <c r="E23" s="120">
        <v>2</v>
      </c>
      <c r="F23" s="120">
        <v>10</v>
      </c>
      <c r="G23" s="15">
        <v>300</v>
      </c>
      <c r="H23" s="9" t="s">
        <v>2</v>
      </c>
      <c r="I23" s="120"/>
      <c r="J23" s="3" t="s">
        <v>118</v>
      </c>
      <c r="K23" s="22">
        <v>300</v>
      </c>
      <c r="L23" s="9" t="s">
        <v>272</v>
      </c>
      <c r="M23" s="9">
        <v>300</v>
      </c>
      <c r="N23" s="9">
        <v>60</v>
      </c>
      <c r="O23" s="25" t="s">
        <v>372</v>
      </c>
      <c r="P23" s="3" t="s">
        <v>46</v>
      </c>
      <c r="Q23" s="9"/>
    </row>
    <row r="24" spans="1:17" s="8" customFormat="1">
      <c r="A24" s="120"/>
      <c r="B24" s="126"/>
      <c r="C24" s="120">
        <v>24</v>
      </c>
      <c r="D24" s="120" t="s">
        <v>39</v>
      </c>
      <c r="E24" s="120">
        <v>2</v>
      </c>
      <c r="F24" s="120">
        <v>10</v>
      </c>
      <c r="G24" s="15">
        <v>900</v>
      </c>
      <c r="H24" s="9" t="s">
        <v>2</v>
      </c>
      <c r="I24" s="120"/>
      <c r="J24" s="3" t="s">
        <v>84</v>
      </c>
      <c r="K24" s="22">
        <v>900</v>
      </c>
      <c r="L24" s="9" t="s">
        <v>274</v>
      </c>
      <c r="M24" s="9">
        <v>900</v>
      </c>
      <c r="N24" s="9">
        <v>61</v>
      </c>
      <c r="O24" s="25" t="s">
        <v>372</v>
      </c>
      <c r="P24" s="3" t="s">
        <v>47</v>
      </c>
      <c r="Q24" s="9"/>
    </row>
    <row r="25" spans="1:17" s="8" customFormat="1">
      <c r="A25" s="120"/>
      <c r="B25" s="126"/>
      <c r="C25" s="120">
        <v>24</v>
      </c>
      <c r="D25" s="120" t="s">
        <v>39</v>
      </c>
      <c r="E25" s="120">
        <v>2</v>
      </c>
      <c r="F25" s="120">
        <v>10</v>
      </c>
      <c r="G25" s="15">
        <v>200</v>
      </c>
      <c r="H25" s="9" t="s">
        <v>2</v>
      </c>
      <c r="I25" s="120"/>
      <c r="J25" s="3" t="s">
        <v>85</v>
      </c>
      <c r="K25" s="22">
        <v>200</v>
      </c>
      <c r="L25" s="9" t="s">
        <v>275</v>
      </c>
      <c r="M25" s="9">
        <v>200</v>
      </c>
      <c r="N25" s="9">
        <v>62</v>
      </c>
      <c r="O25" s="25" t="s">
        <v>372</v>
      </c>
      <c r="P25" s="3" t="s">
        <v>3</v>
      </c>
      <c r="Q25" s="9"/>
    </row>
    <row r="26" spans="1:17" s="8" customFormat="1">
      <c r="A26" s="120"/>
      <c r="B26" s="126"/>
      <c r="C26" s="120">
        <v>24</v>
      </c>
      <c r="D26" s="120" t="s">
        <v>39</v>
      </c>
      <c r="E26" s="120">
        <v>2</v>
      </c>
      <c r="F26" s="120">
        <v>10</v>
      </c>
      <c r="G26" s="15">
        <v>100</v>
      </c>
      <c r="H26" s="9" t="s">
        <v>2</v>
      </c>
      <c r="I26" s="120"/>
      <c r="J26" s="3" t="s">
        <v>119</v>
      </c>
      <c r="K26" s="22">
        <v>100</v>
      </c>
      <c r="L26" s="9" t="s">
        <v>276</v>
      </c>
      <c r="M26" s="9">
        <v>100</v>
      </c>
      <c r="N26" s="9">
        <v>63</v>
      </c>
      <c r="O26" s="25" t="s">
        <v>372</v>
      </c>
      <c r="P26" s="3" t="s">
        <v>4</v>
      </c>
      <c r="Q26" s="9"/>
    </row>
    <row r="27" spans="1:17" s="8" customFormat="1">
      <c r="A27" s="120"/>
      <c r="B27" s="126"/>
      <c r="C27" s="120">
        <v>24</v>
      </c>
      <c r="D27" s="120" t="s">
        <v>39</v>
      </c>
      <c r="E27" s="120">
        <v>2</v>
      </c>
      <c r="F27" s="120">
        <v>10</v>
      </c>
      <c r="G27" s="15">
        <v>300</v>
      </c>
      <c r="H27" s="9" t="s">
        <v>2</v>
      </c>
      <c r="I27" s="120"/>
      <c r="J27" s="3" t="s">
        <v>86</v>
      </c>
      <c r="K27" s="22">
        <v>300</v>
      </c>
      <c r="L27" s="9" t="s">
        <v>277</v>
      </c>
      <c r="M27" s="9">
        <v>300</v>
      </c>
      <c r="N27" s="9">
        <v>64</v>
      </c>
      <c r="O27" s="25" t="s">
        <v>372</v>
      </c>
      <c r="P27" s="3" t="s">
        <v>46</v>
      </c>
      <c r="Q27" s="9"/>
    </row>
    <row r="28" spans="1:17" s="8" customFormat="1">
      <c r="A28" s="120"/>
      <c r="B28" s="126"/>
      <c r="C28" s="120">
        <v>24</v>
      </c>
      <c r="D28" s="120" t="s">
        <v>39</v>
      </c>
      <c r="E28" s="120">
        <v>2</v>
      </c>
      <c r="F28" s="120">
        <v>10</v>
      </c>
      <c r="G28" s="15">
        <v>900</v>
      </c>
      <c r="H28" s="9" t="s">
        <v>2</v>
      </c>
      <c r="I28" s="120"/>
      <c r="J28" s="3" t="s">
        <v>89</v>
      </c>
      <c r="K28" s="22">
        <v>900</v>
      </c>
      <c r="L28" s="9" t="s">
        <v>278</v>
      </c>
      <c r="M28" s="9">
        <v>900</v>
      </c>
      <c r="N28" s="9">
        <v>65</v>
      </c>
      <c r="O28" s="25" t="s">
        <v>372</v>
      </c>
      <c r="P28" s="3" t="s">
        <v>47</v>
      </c>
      <c r="Q28" s="9"/>
    </row>
    <row r="29" spans="1:17" s="8" customFormat="1">
      <c r="A29" s="120"/>
      <c r="B29" s="126"/>
      <c r="C29" s="120"/>
      <c r="D29" s="120"/>
      <c r="E29" s="120"/>
      <c r="F29" s="120"/>
      <c r="G29" s="15">
        <v>200</v>
      </c>
      <c r="H29" s="9" t="s">
        <v>2</v>
      </c>
      <c r="I29" s="120"/>
      <c r="J29" s="3" t="s">
        <v>120</v>
      </c>
      <c r="K29" s="22">
        <v>200</v>
      </c>
      <c r="L29" s="9" t="s">
        <v>279</v>
      </c>
      <c r="M29" s="9">
        <v>200</v>
      </c>
      <c r="N29" s="9">
        <v>66</v>
      </c>
      <c r="O29" s="25" t="s">
        <v>372</v>
      </c>
      <c r="P29" s="3" t="s">
        <v>3</v>
      </c>
      <c r="Q29" s="9"/>
    </row>
    <row r="30" spans="1:17" s="8" customFormat="1">
      <c r="A30" s="120"/>
      <c r="B30" s="126"/>
      <c r="C30" s="120"/>
      <c r="D30" s="120"/>
      <c r="E30" s="120"/>
      <c r="F30" s="120"/>
      <c r="G30" s="15">
        <v>100</v>
      </c>
      <c r="H30" s="9" t="s">
        <v>2</v>
      </c>
      <c r="I30" s="120"/>
      <c r="J30" s="3" t="s">
        <v>121</v>
      </c>
      <c r="K30" s="22">
        <v>100</v>
      </c>
      <c r="L30" s="9" t="s">
        <v>280</v>
      </c>
      <c r="M30" s="9">
        <v>100</v>
      </c>
      <c r="N30" s="9">
        <v>67</v>
      </c>
      <c r="O30" s="25" t="s">
        <v>372</v>
      </c>
      <c r="P30" s="3" t="s">
        <v>4</v>
      </c>
      <c r="Q30" s="9"/>
    </row>
    <row r="31" spans="1:17" s="8" customFormat="1">
      <c r="A31" s="120"/>
      <c r="B31" s="126"/>
      <c r="C31" s="120"/>
      <c r="D31" s="120"/>
      <c r="E31" s="120"/>
      <c r="F31" s="120"/>
      <c r="G31" s="15">
        <v>300</v>
      </c>
      <c r="H31" s="9" t="s">
        <v>2</v>
      </c>
      <c r="I31" s="120"/>
      <c r="J31" s="3" t="s">
        <v>122</v>
      </c>
      <c r="K31" s="22">
        <v>300</v>
      </c>
      <c r="L31" s="9" t="s">
        <v>281</v>
      </c>
      <c r="M31" s="9">
        <v>300</v>
      </c>
      <c r="N31" s="9">
        <v>68</v>
      </c>
      <c r="O31" s="25" t="s">
        <v>372</v>
      </c>
      <c r="P31" s="3" t="s">
        <v>46</v>
      </c>
      <c r="Q31" s="9"/>
    </row>
    <row r="32" spans="1:17" s="8" customFormat="1">
      <c r="A32" s="120"/>
      <c r="B32" s="126"/>
      <c r="C32" s="120"/>
      <c r="D32" s="120"/>
      <c r="E32" s="120"/>
      <c r="F32" s="120"/>
      <c r="G32" s="15">
        <v>900</v>
      </c>
      <c r="H32" s="9" t="s">
        <v>2</v>
      </c>
      <c r="I32" s="120"/>
      <c r="J32" s="3" t="s">
        <v>123</v>
      </c>
      <c r="K32" s="22">
        <v>900</v>
      </c>
      <c r="L32" s="9" t="s">
        <v>282</v>
      </c>
      <c r="M32" s="9">
        <v>900</v>
      </c>
      <c r="N32" s="9">
        <v>69</v>
      </c>
      <c r="O32" s="25" t="s">
        <v>372</v>
      </c>
      <c r="P32" s="3" t="s">
        <v>47</v>
      </c>
      <c r="Q32" s="9"/>
    </row>
    <row r="33" spans="1:17" s="8" customFormat="1">
      <c r="A33" s="120"/>
      <c r="B33" s="126"/>
      <c r="C33" s="120"/>
      <c r="D33" s="120"/>
      <c r="E33" s="120"/>
      <c r="F33" s="120"/>
      <c r="G33" s="15">
        <v>200</v>
      </c>
      <c r="H33" s="9" t="s">
        <v>2</v>
      </c>
      <c r="I33" s="120"/>
      <c r="J33" s="3" t="s">
        <v>124</v>
      </c>
      <c r="K33" s="22">
        <v>200</v>
      </c>
      <c r="L33" s="9" t="s">
        <v>283</v>
      </c>
      <c r="M33" s="9">
        <v>200</v>
      </c>
      <c r="N33" s="9">
        <v>70</v>
      </c>
      <c r="O33" s="25" t="s">
        <v>372</v>
      </c>
      <c r="P33" s="3" t="s">
        <v>3</v>
      </c>
      <c r="Q33" s="9"/>
    </row>
    <row r="34" spans="1:17" s="8" customFormat="1">
      <c r="A34" s="120"/>
      <c r="B34" s="126"/>
      <c r="C34" s="120"/>
      <c r="D34" s="120"/>
      <c r="E34" s="120"/>
      <c r="F34" s="120"/>
      <c r="G34" s="15">
        <v>100</v>
      </c>
      <c r="H34" s="9" t="s">
        <v>2</v>
      </c>
      <c r="I34" s="120"/>
      <c r="J34" s="3" t="s">
        <v>125</v>
      </c>
      <c r="K34" s="22">
        <v>100</v>
      </c>
      <c r="L34" s="9" t="s">
        <v>284</v>
      </c>
      <c r="M34" s="9">
        <v>100</v>
      </c>
      <c r="N34" s="9">
        <v>71</v>
      </c>
      <c r="O34" s="25" t="s">
        <v>372</v>
      </c>
      <c r="P34" s="3" t="s">
        <v>4</v>
      </c>
      <c r="Q34" s="9"/>
    </row>
    <row r="35" spans="1:17" s="8" customFormat="1">
      <c r="A35" s="120"/>
      <c r="B35" s="126"/>
      <c r="C35" s="120"/>
      <c r="D35" s="120"/>
      <c r="E35" s="120"/>
      <c r="F35" s="120"/>
      <c r="G35" s="15">
        <v>300</v>
      </c>
      <c r="H35" s="9" t="s">
        <v>2</v>
      </c>
      <c r="I35" s="120"/>
      <c r="J35" s="3" t="s">
        <v>126</v>
      </c>
      <c r="K35" s="22">
        <v>300</v>
      </c>
      <c r="L35" s="9" t="s">
        <v>285</v>
      </c>
      <c r="M35" s="9">
        <v>300</v>
      </c>
      <c r="N35" s="9">
        <v>72</v>
      </c>
      <c r="O35" s="25" t="s">
        <v>372</v>
      </c>
      <c r="P35" s="3" t="s">
        <v>46</v>
      </c>
      <c r="Q35" s="9"/>
    </row>
    <row r="36" spans="1:17" s="8" customFormat="1">
      <c r="A36" s="120"/>
      <c r="B36" s="126"/>
      <c r="C36" s="120"/>
      <c r="D36" s="120"/>
      <c r="E36" s="120"/>
      <c r="F36" s="120"/>
      <c r="G36" s="15">
        <v>900</v>
      </c>
      <c r="H36" s="9" t="s">
        <v>2</v>
      </c>
      <c r="I36" s="120"/>
      <c r="J36" s="3" t="s">
        <v>48</v>
      </c>
      <c r="K36" s="22">
        <v>900</v>
      </c>
      <c r="L36" s="9" t="s">
        <v>286</v>
      </c>
      <c r="M36" s="9">
        <v>900</v>
      </c>
      <c r="N36" s="9">
        <v>73</v>
      </c>
      <c r="O36" s="25" t="s">
        <v>372</v>
      </c>
      <c r="P36" s="3" t="s">
        <v>47</v>
      </c>
      <c r="Q36" s="9"/>
    </row>
    <row r="37" spans="1:17" s="8" customFormat="1">
      <c r="A37" s="120"/>
      <c r="B37" s="126"/>
      <c r="C37" s="120">
        <v>24</v>
      </c>
      <c r="D37" s="120" t="s">
        <v>39</v>
      </c>
      <c r="E37" s="120">
        <v>2</v>
      </c>
      <c r="F37" s="120">
        <v>10</v>
      </c>
      <c r="G37" s="15">
        <v>900</v>
      </c>
      <c r="H37" s="9" t="s">
        <v>2</v>
      </c>
      <c r="I37" s="120"/>
      <c r="J37" s="19" t="s">
        <v>88</v>
      </c>
      <c r="K37" s="22">
        <v>900</v>
      </c>
      <c r="L37" s="9" t="s">
        <v>287</v>
      </c>
      <c r="M37" s="9">
        <v>900</v>
      </c>
      <c r="N37" s="9">
        <v>74</v>
      </c>
      <c r="O37" s="25" t="s">
        <v>373</v>
      </c>
      <c r="P37" s="3" t="s">
        <v>47</v>
      </c>
      <c r="Q37" s="9"/>
    </row>
    <row r="38" spans="1:17">
      <c r="A38" s="120"/>
      <c r="B38" s="126"/>
      <c r="C38" s="120">
        <v>24</v>
      </c>
      <c r="D38" s="120" t="s">
        <v>39</v>
      </c>
      <c r="E38" s="120">
        <v>2</v>
      </c>
      <c r="F38" s="120">
        <v>10</v>
      </c>
      <c r="G38" s="15">
        <v>200</v>
      </c>
      <c r="H38" s="9" t="s">
        <v>0</v>
      </c>
      <c r="I38" s="120"/>
      <c r="J38" s="3" t="s">
        <v>127</v>
      </c>
      <c r="K38" s="22">
        <v>200</v>
      </c>
      <c r="L38" s="9" t="s">
        <v>288</v>
      </c>
      <c r="M38" s="9">
        <v>200</v>
      </c>
      <c r="N38" s="30">
        <v>75</v>
      </c>
      <c r="O38" s="25" t="s">
        <v>143</v>
      </c>
      <c r="P38" s="3" t="s">
        <v>3</v>
      </c>
      <c r="Q38" s="5"/>
    </row>
    <row r="39" spans="1:17">
      <c r="A39" s="120"/>
      <c r="B39" s="126"/>
      <c r="C39" s="120">
        <v>24</v>
      </c>
      <c r="D39" s="120" t="s">
        <v>39</v>
      </c>
      <c r="E39" s="120">
        <v>2</v>
      </c>
      <c r="F39" s="120">
        <v>10</v>
      </c>
      <c r="G39" s="15">
        <v>100</v>
      </c>
      <c r="H39" s="9" t="s">
        <v>0</v>
      </c>
      <c r="I39" s="120"/>
      <c r="J39" s="3" t="s">
        <v>128</v>
      </c>
      <c r="K39" s="22">
        <v>100</v>
      </c>
      <c r="L39" s="9" t="s">
        <v>289</v>
      </c>
      <c r="M39" s="9">
        <v>100</v>
      </c>
      <c r="N39" s="30">
        <v>76</v>
      </c>
      <c r="O39" s="25" t="s">
        <v>143</v>
      </c>
      <c r="P39" s="3" t="s">
        <v>4</v>
      </c>
      <c r="Q39" s="5"/>
    </row>
    <row r="40" spans="1:17">
      <c r="A40" s="120"/>
      <c r="B40" s="126"/>
      <c r="C40" s="120">
        <v>24</v>
      </c>
      <c r="D40" s="120" t="s">
        <v>39</v>
      </c>
      <c r="E40" s="120">
        <v>2</v>
      </c>
      <c r="F40" s="120">
        <v>10</v>
      </c>
      <c r="G40" s="15">
        <v>500</v>
      </c>
      <c r="H40" s="9" t="s">
        <v>0</v>
      </c>
      <c r="I40" s="120"/>
      <c r="J40" s="3" t="s">
        <v>129</v>
      </c>
      <c r="K40" s="22">
        <v>500</v>
      </c>
      <c r="L40" s="9" t="s">
        <v>290</v>
      </c>
      <c r="M40" s="9">
        <v>500</v>
      </c>
      <c r="N40" s="30">
        <v>77</v>
      </c>
      <c r="O40" s="25" t="s">
        <v>143</v>
      </c>
      <c r="P40" s="3" t="s">
        <v>49</v>
      </c>
      <c r="Q40" s="5"/>
    </row>
    <row r="41" spans="1:17">
      <c r="A41" s="120"/>
      <c r="B41" s="126"/>
      <c r="C41" s="120">
        <v>24</v>
      </c>
      <c r="D41" s="120" t="s">
        <v>39</v>
      </c>
      <c r="E41" s="120">
        <v>2</v>
      </c>
      <c r="F41" s="120">
        <v>10</v>
      </c>
      <c r="G41" s="15">
        <v>200</v>
      </c>
      <c r="H41" s="9" t="s">
        <v>0</v>
      </c>
      <c r="I41" s="120"/>
      <c r="J41" s="3" t="s">
        <v>130</v>
      </c>
      <c r="K41" s="22">
        <v>200</v>
      </c>
      <c r="L41" s="9" t="s">
        <v>291</v>
      </c>
      <c r="M41" s="9">
        <v>200</v>
      </c>
      <c r="N41" s="30">
        <v>78</v>
      </c>
      <c r="O41" s="25" t="s">
        <v>143</v>
      </c>
      <c r="P41" s="3" t="s">
        <v>3</v>
      </c>
      <c r="Q41" s="5"/>
    </row>
    <row r="42" spans="1:17">
      <c r="A42" s="120"/>
      <c r="B42" s="126"/>
      <c r="C42" s="120">
        <v>24</v>
      </c>
      <c r="D42" s="120" t="s">
        <v>39</v>
      </c>
      <c r="E42" s="120">
        <v>2</v>
      </c>
      <c r="F42" s="120">
        <v>10</v>
      </c>
      <c r="G42" s="15">
        <v>100</v>
      </c>
      <c r="H42" s="9" t="s">
        <v>0</v>
      </c>
      <c r="I42" s="120"/>
      <c r="J42" s="3" t="s">
        <v>131</v>
      </c>
      <c r="K42" s="22">
        <v>100</v>
      </c>
      <c r="L42" s="9" t="s">
        <v>292</v>
      </c>
      <c r="M42" s="9">
        <v>100</v>
      </c>
      <c r="N42" s="30">
        <v>79</v>
      </c>
      <c r="O42" s="25" t="s">
        <v>143</v>
      </c>
      <c r="P42" s="3" t="s">
        <v>4</v>
      </c>
      <c r="Q42" s="5"/>
    </row>
    <row r="43" spans="1:17">
      <c r="A43" s="120"/>
      <c r="B43" s="126"/>
      <c r="C43" s="120">
        <v>24</v>
      </c>
      <c r="D43" s="120" t="s">
        <v>39</v>
      </c>
      <c r="E43" s="120">
        <v>2</v>
      </c>
      <c r="F43" s="120">
        <v>10</v>
      </c>
      <c r="G43" s="15">
        <v>500</v>
      </c>
      <c r="H43" s="9" t="s">
        <v>0</v>
      </c>
      <c r="I43" s="120"/>
      <c r="J43" s="3" t="s">
        <v>74</v>
      </c>
      <c r="K43" s="22">
        <v>500</v>
      </c>
      <c r="L43" s="9" t="s">
        <v>293</v>
      </c>
      <c r="M43" s="9">
        <v>500</v>
      </c>
      <c r="N43" s="30">
        <v>80</v>
      </c>
      <c r="O43" s="25" t="s">
        <v>143</v>
      </c>
      <c r="P43" s="3" t="s">
        <v>49</v>
      </c>
      <c r="Q43" s="5"/>
    </row>
    <row r="44" spans="1:17">
      <c r="A44" s="119">
        <v>5</v>
      </c>
      <c r="B44" s="125" t="s">
        <v>41</v>
      </c>
      <c r="C44" s="119">
        <v>24</v>
      </c>
      <c r="D44" s="119" t="s">
        <v>39</v>
      </c>
      <c r="E44" s="119">
        <v>2</v>
      </c>
      <c r="F44" s="119">
        <v>10</v>
      </c>
      <c r="G44" s="5">
        <f>9190.5/5</f>
        <v>1838.1</v>
      </c>
      <c r="H44" s="9" t="s">
        <v>0</v>
      </c>
      <c r="I44" s="119">
        <f>(C44-E44)*900/2*557/600-SUM(G44:G48)</f>
        <v>0</v>
      </c>
      <c r="J44" s="3" t="s">
        <v>54</v>
      </c>
      <c r="K44" s="23">
        <f>9190.5/5</f>
        <v>1838.1</v>
      </c>
      <c r="L44" s="9" t="s">
        <v>297</v>
      </c>
      <c r="M44" s="9">
        <v>1843</v>
      </c>
      <c r="N44" s="9">
        <v>84</v>
      </c>
      <c r="O44" s="25" t="s">
        <v>141</v>
      </c>
      <c r="P44" s="16" t="s">
        <v>51</v>
      </c>
      <c r="Q44" s="18"/>
    </row>
    <row r="45" spans="1:17">
      <c r="A45" s="120"/>
      <c r="B45" s="126"/>
      <c r="C45" s="120">
        <v>24</v>
      </c>
      <c r="D45" s="120" t="s">
        <v>39</v>
      </c>
      <c r="E45" s="120">
        <v>2</v>
      </c>
      <c r="F45" s="120">
        <v>10</v>
      </c>
      <c r="G45" s="5">
        <f t="shared" ref="G45:G62" si="1">9190.5/5</f>
        <v>1838.1</v>
      </c>
      <c r="H45" s="9" t="s">
        <v>0</v>
      </c>
      <c r="I45" s="120"/>
      <c r="J45" s="3" t="s">
        <v>133</v>
      </c>
      <c r="K45" s="23">
        <f t="shared" ref="K45:K62" si="2">9190.5/5</f>
        <v>1838.1</v>
      </c>
      <c r="L45" s="9" t="s">
        <v>298</v>
      </c>
      <c r="M45" s="9">
        <v>1843</v>
      </c>
      <c r="N45" s="9">
        <v>85</v>
      </c>
      <c r="O45" s="25" t="s">
        <v>141</v>
      </c>
      <c r="P45" s="16" t="s">
        <v>51</v>
      </c>
      <c r="Q45" s="18"/>
    </row>
    <row r="46" spans="1:17">
      <c r="A46" s="120"/>
      <c r="B46" s="126"/>
      <c r="C46" s="120">
        <v>24</v>
      </c>
      <c r="D46" s="120" t="s">
        <v>39</v>
      </c>
      <c r="E46" s="120">
        <v>2</v>
      </c>
      <c r="F46" s="120">
        <v>10</v>
      </c>
      <c r="G46" s="5">
        <f t="shared" si="1"/>
        <v>1838.1</v>
      </c>
      <c r="H46" s="9" t="s">
        <v>0</v>
      </c>
      <c r="I46" s="120"/>
      <c r="J46" s="3" t="s">
        <v>55</v>
      </c>
      <c r="K46" s="23">
        <f t="shared" si="2"/>
        <v>1838.1</v>
      </c>
      <c r="L46" s="9" t="s">
        <v>299</v>
      </c>
      <c r="M46" s="9">
        <v>1843</v>
      </c>
      <c r="N46" s="9">
        <v>86</v>
      </c>
      <c r="O46" s="25" t="s">
        <v>141</v>
      </c>
      <c r="P46" s="16" t="s">
        <v>51</v>
      </c>
      <c r="Q46" s="18"/>
    </row>
    <row r="47" spans="1:17">
      <c r="A47" s="120"/>
      <c r="B47" s="126"/>
      <c r="C47" s="120">
        <v>24</v>
      </c>
      <c r="D47" s="120" t="s">
        <v>39</v>
      </c>
      <c r="E47" s="120">
        <v>2</v>
      </c>
      <c r="F47" s="120">
        <v>10</v>
      </c>
      <c r="G47" s="5">
        <f t="shared" si="1"/>
        <v>1838.1</v>
      </c>
      <c r="H47" s="9" t="s">
        <v>0</v>
      </c>
      <c r="I47" s="120"/>
      <c r="J47" s="3" t="s">
        <v>56</v>
      </c>
      <c r="K47" s="23">
        <f t="shared" si="2"/>
        <v>1838.1</v>
      </c>
      <c r="L47" s="9" t="s">
        <v>300</v>
      </c>
      <c r="M47" s="9">
        <v>1843</v>
      </c>
      <c r="N47" s="9">
        <v>87</v>
      </c>
      <c r="O47" s="25" t="s">
        <v>141</v>
      </c>
      <c r="P47" s="16" t="s">
        <v>51</v>
      </c>
      <c r="Q47" s="18"/>
    </row>
    <row r="48" spans="1:17">
      <c r="A48" s="121"/>
      <c r="B48" s="127"/>
      <c r="C48" s="121">
        <v>24</v>
      </c>
      <c r="D48" s="121" t="s">
        <v>39</v>
      </c>
      <c r="E48" s="121">
        <v>2</v>
      </c>
      <c r="F48" s="121">
        <v>10</v>
      </c>
      <c r="G48" s="5">
        <f t="shared" si="1"/>
        <v>1838.1</v>
      </c>
      <c r="H48" s="9" t="s">
        <v>0</v>
      </c>
      <c r="I48" s="121"/>
      <c r="J48" s="3" t="s">
        <v>57</v>
      </c>
      <c r="K48" s="23">
        <f t="shared" si="2"/>
        <v>1838.1</v>
      </c>
      <c r="L48" s="9" t="s">
        <v>301</v>
      </c>
      <c r="M48" s="9">
        <v>1838</v>
      </c>
      <c r="N48" s="9">
        <v>88</v>
      </c>
      <c r="O48" s="25" t="s">
        <v>141</v>
      </c>
      <c r="P48" s="16" t="s">
        <v>51</v>
      </c>
      <c r="Q48" s="18"/>
    </row>
    <row r="49" spans="1:17">
      <c r="A49" s="119">
        <v>6</v>
      </c>
      <c r="B49" s="125" t="s">
        <v>42</v>
      </c>
      <c r="C49" s="119">
        <v>24</v>
      </c>
      <c r="D49" s="119" t="s">
        <v>39</v>
      </c>
      <c r="E49" s="119">
        <v>2</v>
      </c>
      <c r="F49" s="119">
        <v>10</v>
      </c>
      <c r="G49" s="5">
        <f>9190.5/5</f>
        <v>1838.1</v>
      </c>
      <c r="H49" s="9" t="s">
        <v>0</v>
      </c>
      <c r="I49" s="119">
        <f>(C49-E49)*900/2*557/600-SUM(G49:G53)</f>
        <v>0</v>
      </c>
      <c r="J49" s="3" t="s">
        <v>58</v>
      </c>
      <c r="K49" s="23">
        <f>9190.5/5</f>
        <v>1838.1</v>
      </c>
      <c r="L49" s="9" t="s">
        <v>302</v>
      </c>
      <c r="M49" s="9">
        <v>1840</v>
      </c>
      <c r="N49" s="9">
        <v>89</v>
      </c>
      <c r="O49" s="25" t="s">
        <v>141</v>
      </c>
      <c r="P49" s="16" t="s">
        <v>51</v>
      </c>
      <c r="Q49" s="18"/>
    </row>
    <row r="50" spans="1:17">
      <c r="A50" s="120"/>
      <c r="B50" s="126" t="s">
        <v>42</v>
      </c>
      <c r="C50" s="120">
        <v>24</v>
      </c>
      <c r="D50" s="120" t="s">
        <v>39</v>
      </c>
      <c r="E50" s="120">
        <v>2</v>
      </c>
      <c r="F50" s="120">
        <v>10</v>
      </c>
      <c r="G50" s="5">
        <f t="shared" si="1"/>
        <v>1838.1</v>
      </c>
      <c r="H50" s="9" t="s">
        <v>0</v>
      </c>
      <c r="I50" s="120"/>
      <c r="J50" s="3" t="s">
        <v>59</v>
      </c>
      <c r="K50" s="23">
        <f t="shared" si="2"/>
        <v>1838.1</v>
      </c>
      <c r="L50" s="9" t="s">
        <v>303</v>
      </c>
      <c r="M50" s="9">
        <v>1840</v>
      </c>
      <c r="N50" s="9">
        <v>90</v>
      </c>
      <c r="O50" s="25" t="s">
        <v>141</v>
      </c>
      <c r="P50" s="16" t="s">
        <v>51</v>
      </c>
      <c r="Q50" s="18"/>
    </row>
    <row r="51" spans="1:17">
      <c r="A51" s="120"/>
      <c r="B51" s="126" t="s">
        <v>42</v>
      </c>
      <c r="C51" s="120">
        <v>24</v>
      </c>
      <c r="D51" s="120" t="s">
        <v>39</v>
      </c>
      <c r="E51" s="120">
        <v>2</v>
      </c>
      <c r="F51" s="120">
        <v>10</v>
      </c>
      <c r="G51" s="5">
        <f t="shared" si="1"/>
        <v>1838.1</v>
      </c>
      <c r="H51" s="9" t="s">
        <v>0</v>
      </c>
      <c r="I51" s="120"/>
      <c r="J51" s="3" t="s">
        <v>60</v>
      </c>
      <c r="K51" s="23">
        <f t="shared" si="2"/>
        <v>1838.1</v>
      </c>
      <c r="L51" s="9" t="s">
        <v>304</v>
      </c>
      <c r="M51" s="9">
        <v>1840</v>
      </c>
      <c r="N51" s="9">
        <v>91</v>
      </c>
      <c r="O51" s="25" t="s">
        <v>141</v>
      </c>
      <c r="P51" s="16" t="s">
        <v>51</v>
      </c>
      <c r="Q51" s="18"/>
    </row>
    <row r="52" spans="1:17">
      <c r="A52" s="120"/>
      <c r="B52" s="126" t="s">
        <v>42</v>
      </c>
      <c r="C52" s="120">
        <v>24</v>
      </c>
      <c r="D52" s="120" t="s">
        <v>39</v>
      </c>
      <c r="E52" s="120">
        <v>2</v>
      </c>
      <c r="F52" s="120">
        <v>10</v>
      </c>
      <c r="G52" s="5">
        <f t="shared" si="1"/>
        <v>1838.1</v>
      </c>
      <c r="H52" s="9" t="s">
        <v>0</v>
      </c>
      <c r="I52" s="120"/>
      <c r="J52" s="3" t="s">
        <v>61</v>
      </c>
      <c r="K52" s="23">
        <f t="shared" si="2"/>
        <v>1838.1</v>
      </c>
      <c r="L52" s="9" t="s">
        <v>305</v>
      </c>
      <c r="M52" s="9">
        <v>1840</v>
      </c>
      <c r="N52" s="9">
        <v>92</v>
      </c>
      <c r="O52" s="25" t="s">
        <v>141</v>
      </c>
      <c r="P52" s="16" t="s">
        <v>51</v>
      </c>
      <c r="Q52" s="18"/>
    </row>
    <row r="53" spans="1:17">
      <c r="A53" s="121"/>
      <c r="B53" s="127" t="s">
        <v>42</v>
      </c>
      <c r="C53" s="121">
        <v>24</v>
      </c>
      <c r="D53" s="121" t="s">
        <v>39</v>
      </c>
      <c r="E53" s="121">
        <v>2</v>
      </c>
      <c r="F53" s="121">
        <v>10</v>
      </c>
      <c r="G53" s="5">
        <f t="shared" si="1"/>
        <v>1838.1</v>
      </c>
      <c r="H53" s="9" t="s">
        <v>0</v>
      </c>
      <c r="I53" s="121"/>
      <c r="J53" s="3" t="s">
        <v>62</v>
      </c>
      <c r="K53" s="23">
        <f t="shared" si="2"/>
        <v>1838.1</v>
      </c>
      <c r="L53" s="9" t="s">
        <v>306</v>
      </c>
      <c r="M53" s="9">
        <v>1840</v>
      </c>
      <c r="N53" s="9">
        <v>93</v>
      </c>
      <c r="O53" s="25" t="s">
        <v>141</v>
      </c>
      <c r="P53" s="16" t="s">
        <v>51</v>
      </c>
      <c r="Q53" s="18"/>
    </row>
    <row r="54" spans="1:17">
      <c r="A54" s="119">
        <v>7</v>
      </c>
      <c r="B54" s="119" t="s">
        <v>43</v>
      </c>
      <c r="C54" s="119">
        <v>24</v>
      </c>
      <c r="D54" s="119" t="s">
        <v>39</v>
      </c>
      <c r="E54" s="119">
        <v>2</v>
      </c>
      <c r="F54" s="119">
        <v>10</v>
      </c>
      <c r="G54" s="5">
        <f>9190.5/5</f>
        <v>1838.1</v>
      </c>
      <c r="H54" s="9" t="s">
        <v>0</v>
      </c>
      <c r="I54" s="119">
        <f>(C54-E54)*900/2*557/600-SUM(G54:G58)</f>
        <v>0</v>
      </c>
      <c r="J54" s="3" t="s">
        <v>134</v>
      </c>
      <c r="K54" s="5">
        <f>9190.5/5</f>
        <v>1838.1</v>
      </c>
      <c r="L54" s="9"/>
      <c r="M54" s="9"/>
      <c r="N54" s="9"/>
      <c r="O54" s="25" t="s">
        <v>141</v>
      </c>
      <c r="P54" s="16" t="s">
        <v>51</v>
      </c>
      <c r="Q54" s="18"/>
    </row>
    <row r="55" spans="1:17">
      <c r="A55" s="120"/>
      <c r="B55" s="120" t="s">
        <v>43</v>
      </c>
      <c r="C55" s="120">
        <v>24</v>
      </c>
      <c r="D55" s="120" t="s">
        <v>39</v>
      </c>
      <c r="E55" s="120">
        <v>2</v>
      </c>
      <c r="F55" s="120">
        <v>10</v>
      </c>
      <c r="G55" s="5">
        <f t="shared" si="1"/>
        <v>1838.1</v>
      </c>
      <c r="H55" s="9" t="s">
        <v>0</v>
      </c>
      <c r="I55" s="120"/>
      <c r="J55" s="3" t="s">
        <v>63</v>
      </c>
      <c r="K55" s="5">
        <f t="shared" si="2"/>
        <v>1838.1</v>
      </c>
      <c r="L55" s="9"/>
      <c r="M55" s="9"/>
      <c r="N55" s="9"/>
      <c r="O55" s="25" t="s">
        <v>141</v>
      </c>
      <c r="P55" s="16" t="s">
        <v>51</v>
      </c>
      <c r="Q55" s="18"/>
    </row>
    <row r="56" spans="1:17">
      <c r="A56" s="120"/>
      <c r="B56" s="120" t="s">
        <v>43</v>
      </c>
      <c r="C56" s="120">
        <v>24</v>
      </c>
      <c r="D56" s="120" t="s">
        <v>39</v>
      </c>
      <c r="E56" s="120">
        <v>2</v>
      </c>
      <c r="F56" s="120">
        <v>10</v>
      </c>
      <c r="G56" s="5">
        <f t="shared" si="1"/>
        <v>1838.1</v>
      </c>
      <c r="H56" s="9" t="s">
        <v>0</v>
      </c>
      <c r="I56" s="120"/>
      <c r="J56" s="3" t="s">
        <v>64</v>
      </c>
      <c r="K56" s="5">
        <f t="shared" si="2"/>
        <v>1838.1</v>
      </c>
      <c r="L56" s="9"/>
      <c r="M56" s="9"/>
      <c r="N56" s="9"/>
      <c r="O56" s="25" t="s">
        <v>141</v>
      </c>
      <c r="P56" s="16" t="s">
        <v>51</v>
      </c>
      <c r="Q56" s="18"/>
    </row>
    <row r="57" spans="1:17">
      <c r="A57" s="120"/>
      <c r="B57" s="120" t="s">
        <v>43</v>
      </c>
      <c r="C57" s="120">
        <v>24</v>
      </c>
      <c r="D57" s="120" t="s">
        <v>39</v>
      </c>
      <c r="E57" s="120">
        <v>2</v>
      </c>
      <c r="F57" s="120">
        <v>10</v>
      </c>
      <c r="G57" s="5">
        <f t="shared" si="1"/>
        <v>1838.1</v>
      </c>
      <c r="H57" s="9" t="s">
        <v>0</v>
      </c>
      <c r="I57" s="120"/>
      <c r="J57" s="3" t="s">
        <v>65</v>
      </c>
      <c r="K57" s="5">
        <f t="shared" si="2"/>
        <v>1838.1</v>
      </c>
      <c r="L57" s="9"/>
      <c r="M57" s="9"/>
      <c r="N57" s="9"/>
      <c r="O57" s="25" t="s">
        <v>141</v>
      </c>
      <c r="P57" s="16" t="s">
        <v>51</v>
      </c>
      <c r="Q57" s="18"/>
    </row>
    <row r="58" spans="1:17">
      <c r="A58" s="121"/>
      <c r="B58" s="121" t="s">
        <v>43</v>
      </c>
      <c r="C58" s="121">
        <v>24</v>
      </c>
      <c r="D58" s="121" t="s">
        <v>39</v>
      </c>
      <c r="E58" s="121">
        <v>2</v>
      </c>
      <c r="F58" s="121">
        <v>10</v>
      </c>
      <c r="G58" s="5">
        <f t="shared" si="1"/>
        <v>1838.1</v>
      </c>
      <c r="H58" s="9" t="s">
        <v>0</v>
      </c>
      <c r="I58" s="121"/>
      <c r="J58" s="3" t="s">
        <v>66</v>
      </c>
      <c r="K58" s="5">
        <f t="shared" si="2"/>
        <v>1838.1</v>
      </c>
      <c r="L58" s="9"/>
      <c r="M58" s="9"/>
      <c r="N58" s="9"/>
      <c r="O58" s="25" t="s">
        <v>141</v>
      </c>
      <c r="P58" s="16" t="s">
        <v>51</v>
      </c>
      <c r="Q58" s="18"/>
    </row>
    <row r="59" spans="1:17">
      <c r="A59" s="119">
        <v>8</v>
      </c>
      <c r="B59" s="125" t="s">
        <v>111</v>
      </c>
      <c r="C59" s="119">
        <v>24</v>
      </c>
      <c r="D59" s="119" t="s">
        <v>73</v>
      </c>
      <c r="E59" s="119">
        <v>2</v>
      </c>
      <c r="F59" s="119">
        <v>10</v>
      </c>
      <c r="G59" s="20">
        <f>9190.5/5</f>
        <v>1838.1</v>
      </c>
      <c r="H59" s="9" t="s">
        <v>0</v>
      </c>
      <c r="I59" s="119">
        <f>(C59-E59)*900/2*557/600-SUM(G59:G66)</f>
        <v>0</v>
      </c>
      <c r="J59" s="3" t="s">
        <v>136</v>
      </c>
      <c r="K59" s="23">
        <f>9190.5/5</f>
        <v>1838.1</v>
      </c>
      <c r="L59" s="9" t="s">
        <v>313</v>
      </c>
      <c r="M59" s="9">
        <v>1840</v>
      </c>
      <c r="N59" s="9">
        <v>97</v>
      </c>
      <c r="O59" s="25" t="s">
        <v>141</v>
      </c>
      <c r="P59" s="16" t="s">
        <v>51</v>
      </c>
      <c r="Q59" s="18"/>
    </row>
    <row r="60" spans="1:17">
      <c r="A60" s="120"/>
      <c r="B60" s="126"/>
      <c r="C60" s="120"/>
      <c r="D60" s="120"/>
      <c r="E60" s="120"/>
      <c r="F60" s="120"/>
      <c r="G60" s="20">
        <f t="shared" si="1"/>
        <v>1838.1</v>
      </c>
      <c r="H60" s="9" t="s">
        <v>0</v>
      </c>
      <c r="I60" s="120"/>
      <c r="J60" s="3" t="s">
        <v>67</v>
      </c>
      <c r="K60" s="23">
        <f t="shared" si="2"/>
        <v>1838.1</v>
      </c>
      <c r="L60" s="9" t="s">
        <v>315</v>
      </c>
      <c r="M60" s="9">
        <v>1840</v>
      </c>
      <c r="N60" s="9">
        <v>98</v>
      </c>
      <c r="O60" s="25" t="s">
        <v>141</v>
      </c>
      <c r="P60" s="16" t="s">
        <v>51</v>
      </c>
      <c r="Q60" s="18"/>
    </row>
    <row r="61" spans="1:17">
      <c r="A61" s="120"/>
      <c r="B61" s="126"/>
      <c r="C61" s="120"/>
      <c r="D61" s="120"/>
      <c r="E61" s="120"/>
      <c r="F61" s="120"/>
      <c r="G61" s="20">
        <f t="shared" si="1"/>
        <v>1838.1</v>
      </c>
      <c r="H61" s="9" t="s">
        <v>0</v>
      </c>
      <c r="I61" s="120"/>
      <c r="J61" s="3" t="s">
        <v>68</v>
      </c>
      <c r="K61" s="23">
        <f t="shared" si="2"/>
        <v>1838.1</v>
      </c>
      <c r="L61" s="9" t="s">
        <v>317</v>
      </c>
      <c r="M61" s="9">
        <v>1840</v>
      </c>
      <c r="N61" s="9">
        <v>99</v>
      </c>
      <c r="O61" s="25" t="s">
        <v>141</v>
      </c>
      <c r="P61" s="16" t="s">
        <v>51</v>
      </c>
      <c r="Q61" s="18"/>
    </row>
    <row r="62" spans="1:17">
      <c r="A62" s="120"/>
      <c r="B62" s="126"/>
      <c r="C62" s="120"/>
      <c r="D62" s="120"/>
      <c r="E62" s="120"/>
      <c r="F62" s="120"/>
      <c r="G62" s="20">
        <f t="shared" si="1"/>
        <v>1838.1</v>
      </c>
      <c r="H62" s="9" t="s">
        <v>0</v>
      </c>
      <c r="I62" s="120"/>
      <c r="J62" s="3" t="s">
        <v>69</v>
      </c>
      <c r="K62" s="23">
        <f t="shared" si="2"/>
        <v>1838.1</v>
      </c>
      <c r="L62" s="9" t="s">
        <v>319</v>
      </c>
      <c r="M62" s="9">
        <v>1840</v>
      </c>
      <c r="N62" s="9">
        <v>100</v>
      </c>
      <c r="O62" s="25" t="s">
        <v>141</v>
      </c>
      <c r="P62" s="16" t="s">
        <v>51</v>
      </c>
      <c r="Q62" s="18"/>
    </row>
    <row r="63" spans="1:17">
      <c r="A63" s="120"/>
      <c r="B63" s="126"/>
      <c r="C63" s="120"/>
      <c r="D63" s="120"/>
      <c r="E63" s="120"/>
      <c r="F63" s="120"/>
      <c r="G63" s="20">
        <f>9190.5/5-300</f>
        <v>1538.1</v>
      </c>
      <c r="H63" s="9" t="s">
        <v>0</v>
      </c>
      <c r="I63" s="120"/>
      <c r="J63" s="3" t="s">
        <v>70</v>
      </c>
      <c r="K63" s="23">
        <f>9190.5/5-300</f>
        <v>1538.1</v>
      </c>
      <c r="L63" s="9" t="s">
        <v>321</v>
      </c>
      <c r="M63" s="9">
        <v>1540</v>
      </c>
      <c r="N63" s="9">
        <v>101</v>
      </c>
      <c r="O63" s="25" t="s">
        <v>141</v>
      </c>
      <c r="P63" s="16" t="s">
        <v>51</v>
      </c>
      <c r="Q63" s="18"/>
    </row>
    <row r="64" spans="1:17">
      <c r="A64" s="120"/>
      <c r="B64" s="126"/>
      <c r="C64" s="120"/>
      <c r="D64" s="120"/>
      <c r="E64" s="120"/>
      <c r="F64" s="120"/>
      <c r="G64" s="21">
        <v>100</v>
      </c>
      <c r="H64" s="9" t="s">
        <v>0</v>
      </c>
      <c r="I64" s="120"/>
      <c r="J64" s="12" t="s">
        <v>52</v>
      </c>
      <c r="K64" s="22">
        <v>100</v>
      </c>
      <c r="L64" s="9" t="s">
        <v>308</v>
      </c>
      <c r="M64" s="9">
        <v>100</v>
      </c>
      <c r="N64" s="9">
        <v>94</v>
      </c>
      <c r="O64" s="25" t="s">
        <v>141</v>
      </c>
      <c r="P64" s="16" t="s">
        <v>71</v>
      </c>
      <c r="Q64" s="17"/>
    </row>
    <row r="65" spans="1:17">
      <c r="A65" s="120"/>
      <c r="B65" s="126"/>
      <c r="C65" s="120"/>
      <c r="D65" s="120"/>
      <c r="E65" s="120"/>
      <c r="F65" s="120"/>
      <c r="G65" s="21">
        <v>100</v>
      </c>
      <c r="H65" s="9" t="s">
        <v>0</v>
      </c>
      <c r="I65" s="120"/>
      <c r="J65" s="12" t="s">
        <v>135</v>
      </c>
      <c r="K65" s="22">
        <v>100</v>
      </c>
      <c r="L65" s="9" t="s">
        <v>309</v>
      </c>
      <c r="M65" s="9">
        <v>100</v>
      </c>
      <c r="N65" s="9">
        <v>95</v>
      </c>
      <c r="O65" s="25" t="s">
        <v>141</v>
      </c>
      <c r="P65" s="16" t="s">
        <v>71</v>
      </c>
      <c r="Q65" s="18"/>
    </row>
    <row r="66" spans="1:17">
      <c r="A66" s="121"/>
      <c r="B66" s="127"/>
      <c r="C66" s="121"/>
      <c r="D66" s="121"/>
      <c r="E66" s="121"/>
      <c r="F66" s="121"/>
      <c r="G66" s="21">
        <v>100</v>
      </c>
      <c r="H66" s="9" t="s">
        <v>0</v>
      </c>
      <c r="I66" s="121"/>
      <c r="J66" s="12" t="s">
        <v>53</v>
      </c>
      <c r="K66" s="22">
        <v>100</v>
      </c>
      <c r="L66" s="9" t="s">
        <v>311</v>
      </c>
      <c r="M66" s="9">
        <v>100</v>
      </c>
      <c r="N66" s="9">
        <v>96</v>
      </c>
      <c r="O66" s="25" t="s">
        <v>141</v>
      </c>
      <c r="P66" s="16" t="s">
        <v>71</v>
      </c>
      <c r="Q66" s="18"/>
    </row>
    <row r="67" spans="1:17">
      <c r="A67" s="128">
        <v>9</v>
      </c>
      <c r="B67" s="129" t="s">
        <v>132</v>
      </c>
      <c r="C67" s="130">
        <v>12</v>
      </c>
      <c r="D67" s="122" t="s">
        <v>39</v>
      </c>
      <c r="E67" s="128">
        <v>2</v>
      </c>
      <c r="F67" s="128">
        <v>10</v>
      </c>
      <c r="G67" s="15">
        <v>900</v>
      </c>
      <c r="H67" s="9" t="s">
        <v>2</v>
      </c>
      <c r="I67" s="119">
        <f>(C67-E67)*900/2*557/600-SUM(G67:G69)</f>
        <v>1477.5</v>
      </c>
      <c r="J67" s="12" t="s">
        <v>90</v>
      </c>
      <c r="K67" s="22">
        <v>900</v>
      </c>
      <c r="L67" s="9" t="s">
        <v>294</v>
      </c>
      <c r="M67" s="9">
        <v>900</v>
      </c>
      <c r="N67" s="9">
        <v>81</v>
      </c>
      <c r="O67" s="25" t="s">
        <v>137</v>
      </c>
      <c r="P67" s="3" t="s">
        <v>47</v>
      </c>
      <c r="Q67" s="18"/>
    </row>
    <row r="68" spans="1:17">
      <c r="A68" s="128"/>
      <c r="B68" s="129"/>
      <c r="C68" s="130"/>
      <c r="D68" s="123"/>
      <c r="E68" s="128"/>
      <c r="F68" s="128"/>
      <c r="G68" s="15">
        <v>900</v>
      </c>
      <c r="H68" s="9" t="s">
        <v>2</v>
      </c>
      <c r="I68" s="120"/>
      <c r="J68" s="12" t="s">
        <v>93</v>
      </c>
      <c r="K68" s="22">
        <v>900</v>
      </c>
      <c r="L68" s="9" t="s">
        <v>295</v>
      </c>
      <c r="M68" s="9">
        <v>900</v>
      </c>
      <c r="N68" s="9">
        <v>82</v>
      </c>
      <c r="O68" s="25" t="s">
        <v>137</v>
      </c>
      <c r="P68" s="3" t="s">
        <v>47</v>
      </c>
      <c r="Q68" s="18"/>
    </row>
    <row r="69" spans="1:17">
      <c r="A69" s="128"/>
      <c r="B69" s="129" t="s">
        <v>44</v>
      </c>
      <c r="C69" s="130">
        <v>24</v>
      </c>
      <c r="D69" s="124"/>
      <c r="E69" s="128">
        <v>2</v>
      </c>
      <c r="F69" s="128">
        <v>10</v>
      </c>
      <c r="G69" s="15">
        <v>900</v>
      </c>
      <c r="H69" s="9" t="s">
        <v>2</v>
      </c>
      <c r="I69" s="121"/>
      <c r="J69" s="13" t="s">
        <v>91</v>
      </c>
      <c r="K69" s="22">
        <v>900</v>
      </c>
      <c r="L69" s="9" t="s">
        <v>296</v>
      </c>
      <c r="M69" s="9">
        <v>900</v>
      </c>
      <c r="N69" s="9">
        <v>83</v>
      </c>
      <c r="O69" s="25" t="s">
        <v>137</v>
      </c>
      <c r="P69" s="3" t="s">
        <v>47</v>
      </c>
      <c r="Q69" s="18"/>
    </row>
  </sheetData>
  <mergeCells count="50">
    <mergeCell ref="I54:I58"/>
    <mergeCell ref="E49:E53"/>
    <mergeCell ref="F49:F53"/>
    <mergeCell ref="A21:A43"/>
    <mergeCell ref="I11:I20"/>
    <mergeCell ref="I21:I43"/>
    <mergeCell ref="I44:I48"/>
    <mergeCell ref="I49:I53"/>
    <mergeCell ref="F54:F58"/>
    <mergeCell ref="A44:A48"/>
    <mergeCell ref="A49:A53"/>
    <mergeCell ref="B49:B53"/>
    <mergeCell ref="C49:C53"/>
    <mergeCell ref="D49:D53"/>
    <mergeCell ref="B44:B48"/>
    <mergeCell ref="C44:C48"/>
    <mergeCell ref="D44:D48"/>
    <mergeCell ref="E44:E48"/>
    <mergeCell ref="F44:F48"/>
    <mergeCell ref="A54:A58"/>
    <mergeCell ref="B54:B58"/>
    <mergeCell ref="C54:C58"/>
    <mergeCell ref="D54:D58"/>
    <mergeCell ref="E54:E58"/>
    <mergeCell ref="B21:B43"/>
    <mergeCell ref="C21:C43"/>
    <mergeCell ref="D21:D43"/>
    <mergeCell ref="E21:E43"/>
    <mergeCell ref="F21:F43"/>
    <mergeCell ref="A1:K1"/>
    <mergeCell ref="B11:B20"/>
    <mergeCell ref="C11:C20"/>
    <mergeCell ref="D11:D20"/>
    <mergeCell ref="E11:E20"/>
    <mergeCell ref="F11:F20"/>
    <mergeCell ref="A11:A20"/>
    <mergeCell ref="E59:E66"/>
    <mergeCell ref="F59:F66"/>
    <mergeCell ref="I59:I66"/>
    <mergeCell ref="D67:D69"/>
    <mergeCell ref="A59:A66"/>
    <mergeCell ref="B59:B66"/>
    <mergeCell ref="C59:C66"/>
    <mergeCell ref="D59:D66"/>
    <mergeCell ref="F67:F69"/>
    <mergeCell ref="I67:I69"/>
    <mergeCell ref="A67:A69"/>
    <mergeCell ref="B67:B69"/>
    <mergeCell ref="C67:C69"/>
    <mergeCell ref="E67:E69"/>
  </mergeCells>
  <phoneticPr fontId="4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3"/>
  <sheetViews>
    <sheetView workbookViewId="0">
      <pane ySplit="2" topLeftCell="A3" activePane="bottomLeft" state="frozen"/>
      <selection pane="bottomLeft" sqref="A1:XFD1048576"/>
    </sheetView>
  </sheetViews>
  <sheetFormatPr defaultRowHeight="14"/>
  <cols>
    <col min="1" max="1" width="108.08984375" bestFit="1" customWidth="1"/>
    <col min="2" max="2" width="5.6328125" style="31" customWidth="1"/>
    <col min="3" max="3" width="108.08984375" bestFit="1" customWidth="1"/>
    <col min="4" max="4" width="3.7265625" style="31" customWidth="1"/>
    <col min="5" max="5" width="108.08984375" bestFit="1" customWidth="1"/>
    <col min="6" max="6" width="5.08984375" style="31" customWidth="1"/>
    <col min="7" max="7" width="108.08984375" bestFit="1" customWidth="1"/>
    <col min="8" max="8" width="5.7265625" style="31" customWidth="1"/>
    <col min="9" max="9" width="108.08984375" bestFit="1" customWidth="1"/>
    <col min="10" max="10" width="5.36328125" style="31" customWidth="1"/>
    <col min="11" max="11" width="108.08984375" bestFit="1" customWidth="1"/>
    <col min="12" max="12" width="5.453125" style="31" customWidth="1"/>
    <col min="13" max="13" width="80.6328125" customWidth="1"/>
    <col min="14" max="14" width="5.7265625" style="31" customWidth="1"/>
    <col min="15" max="15" width="82.6328125" customWidth="1"/>
    <col min="16" max="16" width="5" style="31" customWidth="1"/>
    <col min="17" max="17" width="108.08984375" bestFit="1" customWidth="1"/>
    <col min="18" max="18" width="5.6328125" style="31" customWidth="1"/>
    <col min="19" max="19" width="108.08984375" bestFit="1" customWidth="1"/>
    <col min="20" max="20" width="6.453125" style="31" customWidth="1"/>
    <col min="21" max="21" width="94.36328125" customWidth="1"/>
    <col min="22" max="22" width="9" style="31"/>
    <col min="23" max="23" width="89.08984375" customWidth="1"/>
    <col min="24" max="24" width="6.90625" style="31" customWidth="1"/>
    <col min="25" max="25" width="82.6328125" customWidth="1"/>
    <col min="26" max="26" width="5.08984375" style="31" customWidth="1"/>
    <col min="27" max="27" width="108.08984375" bestFit="1" customWidth="1"/>
  </cols>
  <sheetData>
    <row r="1" spans="1:27" s="32" customFormat="1">
      <c r="A1" s="32" t="s">
        <v>506</v>
      </c>
      <c r="B1" s="33"/>
      <c r="C1" s="32" t="s">
        <v>104</v>
      </c>
      <c r="D1" s="33"/>
      <c r="E1" s="32" t="s">
        <v>105</v>
      </c>
      <c r="F1" s="33"/>
      <c r="G1" s="32" t="s">
        <v>596</v>
      </c>
      <c r="H1" s="33"/>
      <c r="I1" s="32" t="s">
        <v>615</v>
      </c>
      <c r="J1" s="33"/>
      <c r="K1" s="32" t="s">
        <v>106</v>
      </c>
      <c r="L1" s="33"/>
      <c r="M1" s="32" t="s">
        <v>103</v>
      </c>
      <c r="N1" s="33"/>
      <c r="O1" s="32" t="s">
        <v>947</v>
      </c>
      <c r="P1" s="33"/>
      <c r="Q1" s="32" t="s">
        <v>107</v>
      </c>
      <c r="R1" s="33"/>
      <c r="S1" s="32" t="s">
        <v>108</v>
      </c>
      <c r="T1" s="33"/>
      <c r="U1" s="32" t="s">
        <v>22</v>
      </c>
      <c r="V1" s="33"/>
      <c r="W1" s="32" t="s">
        <v>109</v>
      </c>
      <c r="X1" s="33"/>
      <c r="Y1" s="32" t="s">
        <v>110</v>
      </c>
      <c r="Z1" s="33"/>
      <c r="AA1" s="32" t="s">
        <v>1192</v>
      </c>
    </row>
    <row r="2" spans="1:27" s="31" customFormat="1"/>
    <row r="3" spans="1:27">
      <c r="A3" t="s">
        <v>374</v>
      </c>
      <c r="C3" t="s">
        <v>507</v>
      </c>
      <c r="E3" t="s">
        <v>555</v>
      </c>
      <c r="G3" t="s">
        <v>597</v>
      </c>
      <c r="I3" t="s">
        <v>616</v>
      </c>
      <c r="K3" t="s">
        <v>654</v>
      </c>
      <c r="M3" t="s">
        <v>697</v>
      </c>
      <c r="O3" t="s">
        <v>882</v>
      </c>
      <c r="Q3" t="s">
        <v>948</v>
      </c>
      <c r="S3" t="s">
        <v>1010</v>
      </c>
      <c r="U3" t="s">
        <v>1062</v>
      </c>
      <c r="W3" t="s">
        <v>1097</v>
      </c>
      <c r="Y3" t="s">
        <v>1124</v>
      </c>
      <c r="AA3" t="s">
        <v>1149</v>
      </c>
    </row>
    <row r="4" spans="1:27">
      <c r="A4" t="s">
        <v>375</v>
      </c>
      <c r="C4" t="s">
        <v>508</v>
      </c>
      <c r="E4" t="s">
        <v>508</v>
      </c>
      <c r="G4" t="s">
        <v>598</v>
      </c>
      <c r="I4" t="s">
        <v>508</v>
      </c>
      <c r="K4" t="s">
        <v>508</v>
      </c>
      <c r="M4" t="s">
        <v>463</v>
      </c>
      <c r="O4" t="s">
        <v>463</v>
      </c>
      <c r="Q4" t="s">
        <v>508</v>
      </c>
      <c r="S4" t="s">
        <v>508</v>
      </c>
      <c r="U4" t="s">
        <v>949</v>
      </c>
      <c r="W4" t="s">
        <v>949</v>
      </c>
      <c r="Y4" t="s">
        <v>949</v>
      </c>
      <c r="AA4" t="s">
        <v>1150</v>
      </c>
    </row>
    <row r="5" spans="1:27">
      <c r="A5" t="s">
        <v>376</v>
      </c>
      <c r="C5" t="s">
        <v>509</v>
      </c>
      <c r="E5" t="s">
        <v>509</v>
      </c>
      <c r="G5" t="e">
        <f>-sh: pmpadmin: command not found</f>
        <v>#NAME?</v>
      </c>
      <c r="I5" t="s">
        <v>509</v>
      </c>
      <c r="K5" t="s">
        <v>509</v>
      </c>
      <c r="M5" t="s">
        <v>698</v>
      </c>
      <c r="O5" t="s">
        <v>883</v>
      </c>
      <c r="Q5" t="s">
        <v>949</v>
      </c>
      <c r="S5" t="s">
        <v>949</v>
      </c>
      <c r="U5" t="s">
        <v>509</v>
      </c>
      <c r="W5" t="s">
        <v>509</v>
      </c>
      <c r="Y5" t="s">
        <v>509</v>
      </c>
      <c r="AA5" t="s">
        <v>508</v>
      </c>
    </row>
    <row r="6" spans="1:27">
      <c r="A6" t="s">
        <v>377</v>
      </c>
      <c r="C6" t="s">
        <v>398</v>
      </c>
      <c r="E6" t="s">
        <v>398</v>
      </c>
      <c r="G6" t="s">
        <v>597</v>
      </c>
      <c r="I6" t="s">
        <v>398</v>
      </c>
      <c r="K6" t="s">
        <v>398</v>
      </c>
      <c r="M6" t="s">
        <v>699</v>
      </c>
      <c r="O6" t="s">
        <v>884</v>
      </c>
      <c r="Q6" t="s">
        <v>509</v>
      </c>
      <c r="S6" t="s">
        <v>509</v>
      </c>
      <c r="U6" t="s">
        <v>950</v>
      </c>
      <c r="W6" t="s">
        <v>950</v>
      </c>
      <c r="Y6" t="s">
        <v>950</v>
      </c>
      <c r="AA6" t="s">
        <v>1151</v>
      </c>
    </row>
    <row r="7" spans="1:27">
      <c r="A7" t="s">
        <v>378</v>
      </c>
      <c r="C7" t="s">
        <v>399</v>
      </c>
      <c r="E7" t="s">
        <v>399</v>
      </c>
      <c r="G7" t="s">
        <v>599</v>
      </c>
      <c r="I7" t="s">
        <v>399</v>
      </c>
      <c r="K7" t="s">
        <v>399</v>
      </c>
      <c r="M7" t="s">
        <v>700</v>
      </c>
      <c r="O7" t="s">
        <v>885</v>
      </c>
      <c r="Q7" t="s">
        <v>950</v>
      </c>
      <c r="S7" t="s">
        <v>950</v>
      </c>
      <c r="U7" t="s">
        <v>398</v>
      </c>
      <c r="W7" t="s">
        <v>398</v>
      </c>
      <c r="Y7" t="s">
        <v>398</v>
      </c>
      <c r="AA7" t="s">
        <v>1152</v>
      </c>
    </row>
    <row r="8" spans="1:27">
      <c r="A8" t="s">
        <v>379</v>
      </c>
      <c r="C8" t="s">
        <v>401</v>
      </c>
      <c r="E8" t="s">
        <v>401</v>
      </c>
      <c r="G8" t="s">
        <v>460</v>
      </c>
      <c r="I8" t="s">
        <v>401</v>
      </c>
      <c r="K8" t="s">
        <v>401</v>
      </c>
      <c r="M8" t="s">
        <v>701</v>
      </c>
      <c r="O8" t="s">
        <v>886</v>
      </c>
      <c r="Q8" t="s">
        <v>398</v>
      </c>
      <c r="S8" t="s">
        <v>398</v>
      </c>
      <c r="U8" t="s">
        <v>399</v>
      </c>
      <c r="W8" t="s">
        <v>399</v>
      </c>
      <c r="Y8" t="s">
        <v>399</v>
      </c>
      <c r="AA8" t="s">
        <v>509</v>
      </c>
    </row>
    <row r="9" spans="1:27">
      <c r="A9" t="s">
        <v>380</v>
      </c>
      <c r="C9" t="s">
        <v>1</v>
      </c>
      <c r="E9" t="s">
        <v>1</v>
      </c>
      <c r="G9" t="s">
        <v>600</v>
      </c>
      <c r="I9" t="s">
        <v>1</v>
      </c>
      <c r="K9" t="s">
        <v>1</v>
      </c>
      <c r="M9" t="s">
        <v>702</v>
      </c>
      <c r="O9" t="s">
        <v>887</v>
      </c>
      <c r="Q9" t="s">
        <v>399</v>
      </c>
      <c r="S9" t="s">
        <v>399</v>
      </c>
      <c r="U9" t="s">
        <v>401</v>
      </c>
      <c r="W9" t="s">
        <v>401</v>
      </c>
      <c r="Y9" t="s">
        <v>401</v>
      </c>
      <c r="AA9" t="s">
        <v>398</v>
      </c>
    </row>
    <row r="10" spans="1:27">
      <c r="A10" t="s">
        <v>381</v>
      </c>
      <c r="C10" t="s">
        <v>411</v>
      </c>
      <c r="E10" t="s">
        <v>411</v>
      </c>
      <c r="G10" t="s">
        <v>463</v>
      </c>
      <c r="I10" t="s">
        <v>411</v>
      </c>
      <c r="K10" t="s">
        <v>411</v>
      </c>
      <c r="M10" t="s">
        <v>703</v>
      </c>
      <c r="O10" t="s">
        <v>888</v>
      </c>
      <c r="Q10" t="s">
        <v>401</v>
      </c>
      <c r="S10" t="s">
        <v>401</v>
      </c>
      <c r="U10" t="s">
        <v>1</v>
      </c>
      <c r="W10" t="s">
        <v>1</v>
      </c>
      <c r="Y10" t="s">
        <v>1</v>
      </c>
      <c r="AA10" t="s">
        <v>399</v>
      </c>
    </row>
    <row r="11" spans="1:27">
      <c r="A11" t="s">
        <v>382</v>
      </c>
      <c r="C11" t="s">
        <v>510</v>
      </c>
      <c r="E11" t="s">
        <v>510</v>
      </c>
      <c r="G11" t="s">
        <v>514</v>
      </c>
      <c r="I11" t="s">
        <v>510</v>
      </c>
      <c r="K11" t="s">
        <v>510</v>
      </c>
      <c r="M11" t="s">
        <v>704</v>
      </c>
      <c r="O11" t="s">
        <v>889</v>
      </c>
      <c r="Q11" t="s">
        <v>951</v>
      </c>
      <c r="S11" t="s">
        <v>1</v>
      </c>
      <c r="U11" t="s">
        <v>411</v>
      </c>
      <c r="W11" t="s">
        <v>411</v>
      </c>
      <c r="Y11" t="s">
        <v>411</v>
      </c>
      <c r="AA11" t="s">
        <v>401</v>
      </c>
    </row>
    <row r="12" spans="1:27">
      <c r="A12" t="s">
        <v>383</v>
      </c>
      <c r="C12" t="s">
        <v>511</v>
      </c>
      <c r="E12" t="s">
        <v>556</v>
      </c>
      <c r="G12" t="s">
        <v>601</v>
      </c>
      <c r="I12" t="s">
        <v>617</v>
      </c>
      <c r="K12" t="s">
        <v>655</v>
      </c>
      <c r="Q12" t="s">
        <v>951</v>
      </c>
      <c r="S12" t="s">
        <v>411</v>
      </c>
      <c r="U12" t="s">
        <v>510</v>
      </c>
      <c r="W12" t="s">
        <v>510</v>
      </c>
      <c r="Y12" t="s">
        <v>510</v>
      </c>
      <c r="AA12" t="s">
        <v>1153</v>
      </c>
    </row>
    <row r="13" spans="1:27">
      <c r="A13" t="s">
        <v>384</v>
      </c>
      <c r="C13" t="s">
        <v>512</v>
      </c>
      <c r="E13" t="s">
        <v>557</v>
      </c>
      <c r="G13" t="s">
        <v>516</v>
      </c>
      <c r="I13" t="s">
        <v>618</v>
      </c>
      <c r="K13" t="s">
        <v>656</v>
      </c>
      <c r="M13" t="s">
        <v>705</v>
      </c>
      <c r="O13" t="s">
        <v>705</v>
      </c>
      <c r="Q13" t="s">
        <v>1</v>
      </c>
      <c r="S13" t="s">
        <v>510</v>
      </c>
      <c r="U13" t="s">
        <v>1063</v>
      </c>
      <c r="W13" t="s">
        <v>1098</v>
      </c>
      <c r="Y13" t="s">
        <v>1125</v>
      </c>
      <c r="AA13" t="s">
        <v>1154</v>
      </c>
    </row>
    <row r="14" spans="1:27">
      <c r="A14" t="s">
        <v>385</v>
      </c>
      <c r="C14" t="s">
        <v>460</v>
      </c>
      <c r="E14" t="s">
        <v>460</v>
      </c>
      <c r="G14" t="s">
        <v>517</v>
      </c>
      <c r="I14" t="s">
        <v>460</v>
      </c>
      <c r="K14" t="s">
        <v>460</v>
      </c>
      <c r="M14" t="s">
        <v>706</v>
      </c>
      <c r="O14" t="s">
        <v>706</v>
      </c>
      <c r="Q14" t="s">
        <v>411</v>
      </c>
      <c r="S14" t="s">
        <v>1011</v>
      </c>
      <c r="U14" t="s">
        <v>1064</v>
      </c>
      <c r="W14" t="s">
        <v>1099</v>
      </c>
      <c r="Y14" t="s">
        <v>1126</v>
      </c>
      <c r="AA14" t="s">
        <v>1155</v>
      </c>
    </row>
    <row r="15" spans="1:27">
      <c r="A15" t="s">
        <v>386</v>
      </c>
      <c r="C15" t="s">
        <v>513</v>
      </c>
      <c r="E15" t="s">
        <v>558</v>
      </c>
      <c r="G15" t="s">
        <v>602</v>
      </c>
      <c r="I15" t="s">
        <v>619</v>
      </c>
      <c r="K15" t="s">
        <v>657</v>
      </c>
      <c r="M15" t="s">
        <v>707</v>
      </c>
      <c r="O15" t="s">
        <v>707</v>
      </c>
      <c r="Q15" t="s">
        <v>510</v>
      </c>
      <c r="S15" t="s">
        <v>1012</v>
      </c>
      <c r="U15" t="s">
        <v>460</v>
      </c>
      <c r="W15" t="s">
        <v>460</v>
      </c>
      <c r="Y15" t="s">
        <v>460</v>
      </c>
      <c r="AA15" t="s">
        <v>1156</v>
      </c>
    </row>
    <row r="16" spans="1:27">
      <c r="A16" t="s">
        <v>387</v>
      </c>
      <c r="C16" t="s">
        <v>463</v>
      </c>
      <c r="E16" t="s">
        <v>463</v>
      </c>
      <c r="G16" t="s">
        <v>472</v>
      </c>
      <c r="I16" t="s">
        <v>463</v>
      </c>
      <c r="K16" t="s">
        <v>463</v>
      </c>
      <c r="M16" t="s">
        <v>708</v>
      </c>
      <c r="O16" t="s">
        <v>708</v>
      </c>
      <c r="Q16" t="s">
        <v>952</v>
      </c>
      <c r="S16" t="s">
        <v>460</v>
      </c>
      <c r="U16" t="s">
        <v>1065</v>
      </c>
      <c r="W16" t="s">
        <v>1100</v>
      </c>
      <c r="Y16" t="s">
        <v>1127</v>
      </c>
      <c r="AA16" t="s">
        <v>1157</v>
      </c>
    </row>
    <row r="17" spans="1:27">
      <c r="A17" t="s">
        <v>388</v>
      </c>
      <c r="C17" t="s">
        <v>514</v>
      </c>
      <c r="E17" t="s">
        <v>514</v>
      </c>
      <c r="I17" t="s">
        <v>514</v>
      </c>
      <c r="K17" t="s">
        <v>658</v>
      </c>
      <c r="M17" t="s">
        <v>709</v>
      </c>
      <c r="O17" t="s">
        <v>709</v>
      </c>
      <c r="Q17" t="s">
        <v>953</v>
      </c>
      <c r="S17" t="s">
        <v>1013</v>
      </c>
      <c r="U17" t="s">
        <v>463</v>
      </c>
      <c r="W17" t="s">
        <v>463</v>
      </c>
      <c r="Y17" t="s">
        <v>463</v>
      </c>
      <c r="AA17" t="s">
        <v>1158</v>
      </c>
    </row>
    <row r="18" spans="1:27">
      <c r="A18" t="s">
        <v>389</v>
      </c>
      <c r="C18" t="s">
        <v>515</v>
      </c>
      <c r="E18" t="s">
        <v>515</v>
      </c>
      <c r="G18" t="s">
        <v>603</v>
      </c>
      <c r="I18" t="s">
        <v>515</v>
      </c>
      <c r="K18" t="s">
        <v>659</v>
      </c>
      <c r="M18" t="s">
        <v>710</v>
      </c>
      <c r="O18" t="s">
        <v>710</v>
      </c>
      <c r="Q18" t="s">
        <v>460</v>
      </c>
      <c r="S18" t="s">
        <v>1014</v>
      </c>
      <c r="U18" t="s">
        <v>1066</v>
      </c>
      <c r="W18" t="s">
        <v>1101</v>
      </c>
      <c r="Y18" t="s">
        <v>1128</v>
      </c>
      <c r="AA18" t="s">
        <v>1159</v>
      </c>
    </row>
    <row r="19" spans="1:27">
      <c r="A19" t="s">
        <v>390</v>
      </c>
      <c r="C19" t="s">
        <v>516</v>
      </c>
      <c r="E19" t="s">
        <v>516</v>
      </c>
      <c r="G19" t="s">
        <v>604</v>
      </c>
      <c r="I19" t="s">
        <v>516</v>
      </c>
      <c r="K19" t="s">
        <v>516</v>
      </c>
      <c r="M19" t="s">
        <v>711</v>
      </c>
      <c r="O19" t="s">
        <v>711</v>
      </c>
      <c r="Q19" t="s">
        <v>954</v>
      </c>
      <c r="S19" t="s">
        <v>463</v>
      </c>
      <c r="U19" t="s">
        <v>1067</v>
      </c>
      <c r="W19" t="s">
        <v>1102</v>
      </c>
      <c r="Y19" t="s">
        <v>1129</v>
      </c>
      <c r="AA19" t="s">
        <v>1160</v>
      </c>
    </row>
    <row r="20" spans="1:27">
      <c r="A20" t="s">
        <v>391</v>
      </c>
      <c r="C20" t="s">
        <v>517</v>
      </c>
      <c r="E20" t="s">
        <v>517</v>
      </c>
      <c r="G20" t="s">
        <v>605</v>
      </c>
      <c r="I20" t="s">
        <v>517</v>
      </c>
      <c r="K20" t="s">
        <v>517</v>
      </c>
      <c r="M20" t="s">
        <v>712</v>
      </c>
      <c r="O20" t="s">
        <v>712</v>
      </c>
      <c r="Q20" t="s">
        <v>463</v>
      </c>
      <c r="S20" t="s">
        <v>1015</v>
      </c>
      <c r="U20" t="s">
        <v>516</v>
      </c>
      <c r="W20" t="s">
        <v>516</v>
      </c>
      <c r="Y20" t="s">
        <v>516</v>
      </c>
      <c r="AA20" t="s">
        <v>1</v>
      </c>
    </row>
    <row r="21" spans="1:27">
      <c r="A21" t="s">
        <v>392</v>
      </c>
      <c r="C21" t="s">
        <v>518</v>
      </c>
      <c r="E21" t="s">
        <v>559</v>
      </c>
      <c r="G21" t="s">
        <v>606</v>
      </c>
      <c r="I21" t="s">
        <v>620</v>
      </c>
      <c r="K21" t="s">
        <v>660</v>
      </c>
      <c r="M21" t="s">
        <v>713</v>
      </c>
      <c r="O21" t="s">
        <v>713</v>
      </c>
      <c r="Q21" t="s">
        <v>955</v>
      </c>
      <c r="S21" t="s">
        <v>1016</v>
      </c>
      <c r="U21" t="s">
        <v>517</v>
      </c>
      <c r="W21" t="s">
        <v>517</v>
      </c>
      <c r="Y21" t="s">
        <v>517</v>
      </c>
      <c r="AA21" t="s">
        <v>411</v>
      </c>
    </row>
    <row r="22" spans="1:27">
      <c r="A22" t="s">
        <v>393</v>
      </c>
      <c r="C22" t="s">
        <v>519</v>
      </c>
      <c r="E22" t="s">
        <v>560</v>
      </c>
      <c r="I22" t="s">
        <v>621</v>
      </c>
      <c r="K22" t="s">
        <v>661</v>
      </c>
      <c r="M22" t="s">
        <v>714</v>
      </c>
      <c r="O22" t="s">
        <v>714</v>
      </c>
      <c r="Q22" t="s">
        <v>956</v>
      </c>
      <c r="S22" t="s">
        <v>1017</v>
      </c>
      <c r="U22" t="s">
        <v>1068</v>
      </c>
      <c r="W22" t="s">
        <v>1103</v>
      </c>
      <c r="Y22" t="s">
        <v>1130</v>
      </c>
      <c r="AA22" t="s">
        <v>510</v>
      </c>
    </row>
    <row r="23" spans="1:27">
      <c r="A23" t="s">
        <v>394</v>
      </c>
      <c r="C23" t="s">
        <v>520</v>
      </c>
      <c r="E23" t="s">
        <v>561</v>
      </c>
      <c r="G23" t="s">
        <v>607</v>
      </c>
      <c r="I23" t="s">
        <v>622</v>
      </c>
      <c r="K23" t="s">
        <v>662</v>
      </c>
      <c r="M23" t="s">
        <v>715</v>
      </c>
      <c r="O23" t="s">
        <v>715</v>
      </c>
      <c r="Q23" t="s">
        <v>957</v>
      </c>
      <c r="S23" t="s">
        <v>1018</v>
      </c>
      <c r="U23" t="s">
        <v>1069</v>
      </c>
      <c r="W23" t="s">
        <v>1104</v>
      </c>
      <c r="Y23" t="s">
        <v>1131</v>
      </c>
      <c r="AA23" t="s">
        <v>1161</v>
      </c>
    </row>
    <row r="24" spans="1:27">
      <c r="A24" t="s">
        <v>395</v>
      </c>
      <c r="C24" t="s">
        <v>521</v>
      </c>
      <c r="E24" t="s">
        <v>562</v>
      </c>
      <c r="G24" t="s">
        <v>608</v>
      </c>
      <c r="I24" t="s">
        <v>623</v>
      </c>
      <c r="K24" t="s">
        <v>663</v>
      </c>
      <c r="M24" t="s">
        <v>716</v>
      </c>
      <c r="O24" t="s">
        <v>716</v>
      </c>
      <c r="Q24" t="s">
        <v>958</v>
      </c>
      <c r="S24" t="s">
        <v>1019</v>
      </c>
      <c r="U24" t="s">
        <v>1070</v>
      </c>
      <c r="W24" t="s">
        <v>1105</v>
      </c>
      <c r="Y24" t="s">
        <v>1132</v>
      </c>
      <c r="AA24" t="s">
        <v>1162</v>
      </c>
    </row>
    <row r="25" spans="1:27">
      <c r="A25" t="s">
        <v>396</v>
      </c>
      <c r="C25" t="s">
        <v>522</v>
      </c>
      <c r="E25" t="s">
        <v>563</v>
      </c>
      <c r="G25" t="s">
        <v>479</v>
      </c>
      <c r="I25" t="s">
        <v>624</v>
      </c>
      <c r="K25" t="s">
        <v>664</v>
      </c>
      <c r="M25" t="s">
        <v>717</v>
      </c>
      <c r="O25" t="s">
        <v>717</v>
      </c>
      <c r="Q25" t="s">
        <v>959</v>
      </c>
      <c r="S25" t="s">
        <v>1020</v>
      </c>
      <c r="U25" t="s">
        <v>1071</v>
      </c>
      <c r="W25" t="s">
        <v>1106</v>
      </c>
      <c r="Y25" t="s">
        <v>1133</v>
      </c>
      <c r="AA25" t="s">
        <v>460</v>
      </c>
    </row>
    <row r="26" spans="1:27">
      <c r="A26" t="s">
        <v>397</v>
      </c>
      <c r="C26" t="s">
        <v>522</v>
      </c>
      <c r="E26" t="s">
        <v>472</v>
      </c>
      <c r="G26" t="s">
        <v>609</v>
      </c>
      <c r="I26" t="s">
        <v>472</v>
      </c>
      <c r="K26" t="s">
        <v>665</v>
      </c>
      <c r="M26" t="s">
        <v>718</v>
      </c>
      <c r="O26" t="s">
        <v>718</v>
      </c>
      <c r="Q26" t="s">
        <v>960</v>
      </c>
      <c r="S26" t="s">
        <v>1021</v>
      </c>
      <c r="U26" t="s">
        <v>472</v>
      </c>
      <c r="W26" t="s">
        <v>472</v>
      </c>
      <c r="Y26" t="s">
        <v>472</v>
      </c>
      <c r="AA26" t="s">
        <v>1163</v>
      </c>
    </row>
    <row r="27" spans="1:27">
      <c r="A27" t="s">
        <v>398</v>
      </c>
      <c r="C27" t="s">
        <v>523</v>
      </c>
      <c r="G27" t="s">
        <v>610</v>
      </c>
      <c r="K27" t="s">
        <v>472</v>
      </c>
      <c r="M27" t="s">
        <v>719</v>
      </c>
      <c r="O27" t="s">
        <v>719</v>
      </c>
      <c r="Q27" t="s">
        <v>961</v>
      </c>
      <c r="S27" t="s">
        <v>1022</v>
      </c>
      <c r="U27" t="s">
        <v>1072</v>
      </c>
      <c r="AA27" t="s">
        <v>463</v>
      </c>
    </row>
    <row r="28" spans="1:27">
      <c r="A28" t="s">
        <v>399</v>
      </c>
      <c r="C28" t="s">
        <v>472</v>
      </c>
      <c r="E28" t="s">
        <v>564</v>
      </c>
      <c r="G28" t="s">
        <v>611</v>
      </c>
      <c r="I28" t="s">
        <v>625</v>
      </c>
      <c r="M28" t="s">
        <v>720</v>
      </c>
      <c r="O28" t="s">
        <v>720</v>
      </c>
      <c r="Q28" t="s">
        <v>962</v>
      </c>
      <c r="S28" t="s">
        <v>1023</v>
      </c>
      <c r="U28" t="s">
        <v>1073</v>
      </c>
      <c r="W28" t="s">
        <v>1107</v>
      </c>
      <c r="Y28" t="s">
        <v>1134</v>
      </c>
      <c r="AA28" t="s">
        <v>1164</v>
      </c>
    </row>
    <row r="29" spans="1:27">
      <c r="A29" t="s">
        <v>400</v>
      </c>
      <c r="E29" t="s">
        <v>565</v>
      </c>
      <c r="G29" t="s">
        <v>612</v>
      </c>
      <c r="I29" t="s">
        <v>626</v>
      </c>
      <c r="K29" t="s">
        <v>666</v>
      </c>
      <c r="M29" t="s">
        <v>721</v>
      </c>
      <c r="O29" t="s">
        <v>721</v>
      </c>
      <c r="Q29" t="s">
        <v>963</v>
      </c>
      <c r="S29" t="s">
        <v>1024</v>
      </c>
      <c r="U29" t="s">
        <v>1074</v>
      </c>
      <c r="W29" t="s">
        <v>1108</v>
      </c>
      <c r="Y29" t="s">
        <v>1135</v>
      </c>
      <c r="AA29" t="s">
        <v>1165</v>
      </c>
    </row>
    <row r="30" spans="1:27">
      <c r="A30" t="s">
        <v>401</v>
      </c>
      <c r="C30" t="s">
        <v>524</v>
      </c>
      <c r="E30" t="s">
        <v>566</v>
      </c>
      <c r="G30" t="s">
        <v>613</v>
      </c>
      <c r="I30" t="s">
        <v>627</v>
      </c>
      <c r="K30" t="s">
        <v>667</v>
      </c>
      <c r="M30" t="s">
        <v>722</v>
      </c>
      <c r="O30" t="s">
        <v>722</v>
      </c>
      <c r="Q30" t="s">
        <v>964</v>
      </c>
      <c r="S30" t="s">
        <v>1013</v>
      </c>
      <c r="U30" t="s">
        <v>1075</v>
      </c>
      <c r="W30" t="s">
        <v>1109</v>
      </c>
      <c r="Y30" t="s">
        <v>1136</v>
      </c>
      <c r="AA30" t="s">
        <v>1166</v>
      </c>
    </row>
    <row r="31" spans="1:27">
      <c r="A31" t="s">
        <v>402</v>
      </c>
      <c r="C31" t="s">
        <v>525</v>
      </c>
      <c r="E31" t="s">
        <v>567</v>
      </c>
      <c r="G31" t="s">
        <v>614</v>
      </c>
      <c r="I31" t="s">
        <v>628</v>
      </c>
      <c r="K31" t="s">
        <v>668</v>
      </c>
      <c r="M31" t="s">
        <v>723</v>
      </c>
      <c r="O31" t="s">
        <v>723</v>
      </c>
      <c r="Q31" t="s">
        <v>965</v>
      </c>
      <c r="S31" t="s">
        <v>1025</v>
      </c>
      <c r="U31" t="s">
        <v>1076</v>
      </c>
      <c r="AA31" t="s">
        <v>1167</v>
      </c>
    </row>
    <row r="32" spans="1:27">
      <c r="A32" t="s">
        <v>403</v>
      </c>
      <c r="C32" t="s">
        <v>526</v>
      </c>
      <c r="G32" t="s">
        <v>607</v>
      </c>
      <c r="K32" t="s">
        <v>669</v>
      </c>
      <c r="M32" t="s">
        <v>724</v>
      </c>
      <c r="O32" t="s">
        <v>724</v>
      </c>
      <c r="Q32" t="s">
        <v>966</v>
      </c>
      <c r="S32" t="s">
        <v>472</v>
      </c>
      <c r="W32" t="s">
        <v>1110</v>
      </c>
      <c r="Y32" t="s">
        <v>1137</v>
      </c>
      <c r="AA32" t="s">
        <v>1168</v>
      </c>
    </row>
    <row r="33" spans="1:27">
      <c r="A33" t="s">
        <v>404</v>
      </c>
      <c r="C33" t="s">
        <v>527</v>
      </c>
      <c r="E33" t="s">
        <v>568</v>
      </c>
      <c r="I33" t="s">
        <v>629</v>
      </c>
      <c r="M33" t="s">
        <v>725</v>
      </c>
      <c r="O33" t="s">
        <v>725</v>
      </c>
      <c r="Q33" t="s">
        <v>967</v>
      </c>
      <c r="U33" t="s">
        <v>1077</v>
      </c>
      <c r="W33" t="s">
        <v>1111</v>
      </c>
      <c r="Y33" t="s">
        <v>1137</v>
      </c>
      <c r="AA33" t="s">
        <v>1169</v>
      </c>
    </row>
    <row r="34" spans="1:27">
      <c r="A34" t="s">
        <v>405</v>
      </c>
      <c r="E34" t="s">
        <v>479</v>
      </c>
      <c r="I34" t="s">
        <v>629</v>
      </c>
      <c r="K34" t="s">
        <v>664</v>
      </c>
      <c r="M34" t="s">
        <v>726</v>
      </c>
      <c r="O34" t="s">
        <v>726</v>
      </c>
      <c r="Q34" t="s">
        <v>968</v>
      </c>
      <c r="S34" t="s">
        <v>1026</v>
      </c>
      <c r="U34" t="s">
        <v>1078</v>
      </c>
      <c r="W34" t="s">
        <v>479</v>
      </c>
      <c r="Y34" t="s">
        <v>1138</v>
      </c>
      <c r="AA34" t="s">
        <v>1170</v>
      </c>
    </row>
    <row r="35" spans="1:27">
      <c r="A35" t="s">
        <v>406</v>
      </c>
      <c r="C35" t="s">
        <v>522</v>
      </c>
      <c r="E35" t="s">
        <v>569</v>
      </c>
      <c r="I35" t="s">
        <v>630</v>
      </c>
      <c r="K35" t="s">
        <v>670</v>
      </c>
      <c r="M35" t="s">
        <v>727</v>
      </c>
      <c r="O35" t="s">
        <v>727</v>
      </c>
      <c r="Q35" t="s">
        <v>969</v>
      </c>
      <c r="S35" t="s">
        <v>1027</v>
      </c>
      <c r="U35" t="s">
        <v>1079</v>
      </c>
      <c r="W35" t="s">
        <v>671</v>
      </c>
      <c r="Y35" t="s">
        <v>479</v>
      </c>
      <c r="AA35" t="s">
        <v>1171</v>
      </c>
    </row>
    <row r="36" spans="1:27">
      <c r="A36" t="s">
        <v>407</v>
      </c>
      <c r="C36" t="s">
        <v>522</v>
      </c>
      <c r="E36" t="s">
        <v>570</v>
      </c>
      <c r="I36" t="s">
        <v>479</v>
      </c>
      <c r="K36" t="s">
        <v>479</v>
      </c>
      <c r="M36" t="s">
        <v>728</v>
      </c>
      <c r="O36" t="s">
        <v>728</v>
      </c>
      <c r="Q36" t="s">
        <v>970</v>
      </c>
      <c r="S36" t="s">
        <v>1028</v>
      </c>
      <c r="W36" t="s">
        <v>672</v>
      </c>
      <c r="Y36" t="s">
        <v>1139</v>
      </c>
      <c r="AA36" t="s">
        <v>1172</v>
      </c>
    </row>
    <row r="37" spans="1:27">
      <c r="A37" t="s">
        <v>408</v>
      </c>
      <c r="C37" t="s">
        <v>528</v>
      </c>
      <c r="E37" t="s">
        <v>571</v>
      </c>
      <c r="I37" t="s">
        <v>569</v>
      </c>
      <c r="K37" t="s">
        <v>671</v>
      </c>
      <c r="M37" t="s">
        <v>729</v>
      </c>
      <c r="O37" t="s">
        <v>729</v>
      </c>
      <c r="Q37" t="s">
        <v>472</v>
      </c>
      <c r="S37" t="s">
        <v>1029</v>
      </c>
      <c r="U37" t="s">
        <v>1080</v>
      </c>
      <c r="W37" t="s">
        <v>673</v>
      </c>
      <c r="Y37" t="s">
        <v>1140</v>
      </c>
      <c r="AA37" t="s">
        <v>1173</v>
      </c>
    </row>
    <row r="38" spans="1:27">
      <c r="A38" t="s">
        <v>409</v>
      </c>
      <c r="C38" t="s">
        <v>479</v>
      </c>
      <c r="E38" t="s">
        <v>572</v>
      </c>
      <c r="I38" t="s">
        <v>570</v>
      </c>
      <c r="K38" t="s">
        <v>672</v>
      </c>
      <c r="M38" t="s">
        <v>730</v>
      </c>
      <c r="O38" t="s">
        <v>730</v>
      </c>
      <c r="S38" t="s">
        <v>1030</v>
      </c>
      <c r="U38" t="s">
        <v>1081</v>
      </c>
      <c r="W38" t="s">
        <v>1112</v>
      </c>
      <c r="Y38" t="s">
        <v>1141</v>
      </c>
      <c r="AA38" t="s">
        <v>1174</v>
      </c>
    </row>
    <row r="39" spans="1:27">
      <c r="A39" t="s">
        <v>410</v>
      </c>
      <c r="C39" t="s">
        <v>529</v>
      </c>
      <c r="E39" t="s">
        <v>573</v>
      </c>
      <c r="I39" t="s">
        <v>571</v>
      </c>
      <c r="K39" t="s">
        <v>673</v>
      </c>
      <c r="M39" t="s">
        <v>731</v>
      </c>
      <c r="O39" t="s">
        <v>731</v>
      </c>
      <c r="Q39" t="s">
        <v>971</v>
      </c>
      <c r="U39" t="s">
        <v>479</v>
      </c>
      <c r="W39" t="s">
        <v>1113</v>
      </c>
      <c r="Y39" t="s">
        <v>1142</v>
      </c>
      <c r="AA39" t="s">
        <v>1175</v>
      </c>
    </row>
    <row r="40" spans="1:27">
      <c r="A40" t="s">
        <v>1</v>
      </c>
      <c r="C40" t="s">
        <v>530</v>
      </c>
      <c r="E40" t="s">
        <v>574</v>
      </c>
      <c r="I40" t="s">
        <v>631</v>
      </c>
      <c r="K40" t="s">
        <v>674</v>
      </c>
      <c r="M40" t="s">
        <v>732</v>
      </c>
      <c r="O40" t="s">
        <v>732</v>
      </c>
      <c r="Q40" t="s">
        <v>972</v>
      </c>
      <c r="S40" t="s">
        <v>476</v>
      </c>
      <c r="U40" t="s">
        <v>1082</v>
      </c>
      <c r="W40" t="s">
        <v>1114</v>
      </c>
      <c r="Y40" t="s">
        <v>1143</v>
      </c>
      <c r="AA40" t="s">
        <v>472</v>
      </c>
    </row>
    <row r="41" spans="1:27">
      <c r="A41" t="s">
        <v>411</v>
      </c>
      <c r="C41" t="s">
        <v>531</v>
      </c>
      <c r="E41" t="s">
        <v>575</v>
      </c>
      <c r="I41" t="s">
        <v>632</v>
      </c>
      <c r="K41" t="s">
        <v>675</v>
      </c>
      <c r="M41" t="s">
        <v>733</v>
      </c>
      <c r="O41" t="s">
        <v>733</v>
      </c>
      <c r="Q41" t="s">
        <v>973</v>
      </c>
      <c r="S41" t="s">
        <v>477</v>
      </c>
      <c r="U41" t="s">
        <v>1083</v>
      </c>
      <c r="W41" t="s">
        <v>1115</v>
      </c>
      <c r="Y41" t="s">
        <v>1144</v>
      </c>
    </row>
    <row r="42" spans="1:27">
      <c r="A42" t="s">
        <v>412</v>
      </c>
      <c r="C42" t="s">
        <v>532</v>
      </c>
      <c r="E42" t="s">
        <v>576</v>
      </c>
      <c r="I42" t="s">
        <v>633</v>
      </c>
      <c r="K42" t="s">
        <v>676</v>
      </c>
      <c r="M42" t="s">
        <v>734</v>
      </c>
      <c r="O42" t="s">
        <v>734</v>
      </c>
      <c r="Q42" t="s">
        <v>974</v>
      </c>
      <c r="S42" t="s">
        <v>1013</v>
      </c>
      <c r="U42" t="s">
        <v>1084</v>
      </c>
      <c r="W42" t="s">
        <v>1116</v>
      </c>
      <c r="Y42" t="s">
        <v>1145</v>
      </c>
      <c r="AA42" t="s">
        <v>1176</v>
      </c>
    </row>
    <row r="43" spans="1:27">
      <c r="A43" t="s">
        <v>413</v>
      </c>
      <c r="C43" t="s">
        <v>533</v>
      </c>
      <c r="E43" t="s">
        <v>577</v>
      </c>
      <c r="I43" t="s">
        <v>634</v>
      </c>
      <c r="K43" t="s">
        <v>634</v>
      </c>
      <c r="M43" t="s">
        <v>735</v>
      </c>
      <c r="O43" t="s">
        <v>735</v>
      </c>
      <c r="Q43" t="s">
        <v>975</v>
      </c>
      <c r="S43" t="s">
        <v>1013</v>
      </c>
      <c r="U43" t="s">
        <v>1085</v>
      </c>
      <c r="W43" t="s">
        <v>1117</v>
      </c>
      <c r="Y43" t="s">
        <v>1146</v>
      </c>
      <c r="AA43" t="s">
        <v>1177</v>
      </c>
    </row>
    <row r="44" spans="1:27">
      <c r="A44" t="s">
        <v>414</v>
      </c>
      <c r="C44" t="s">
        <v>534</v>
      </c>
      <c r="E44" t="s">
        <v>578</v>
      </c>
      <c r="I44" t="s">
        <v>635</v>
      </c>
      <c r="K44" t="s">
        <v>635</v>
      </c>
      <c r="M44" t="s">
        <v>736</v>
      </c>
      <c r="O44" t="s">
        <v>736</v>
      </c>
      <c r="S44" t="s">
        <v>1031</v>
      </c>
      <c r="U44" t="s">
        <v>1086</v>
      </c>
      <c r="W44" t="s">
        <v>1118</v>
      </c>
      <c r="Y44" t="s">
        <v>1147</v>
      </c>
      <c r="AA44" t="s">
        <v>1178</v>
      </c>
    </row>
    <row r="45" spans="1:27">
      <c r="A45" t="s">
        <v>415</v>
      </c>
      <c r="C45" t="s">
        <v>535</v>
      </c>
      <c r="E45" t="s">
        <v>579</v>
      </c>
      <c r="I45" t="s">
        <v>636</v>
      </c>
      <c r="K45" t="s">
        <v>636</v>
      </c>
      <c r="M45" t="s">
        <v>737</v>
      </c>
      <c r="O45" t="s">
        <v>737</v>
      </c>
      <c r="Q45" t="s">
        <v>476</v>
      </c>
      <c r="S45" t="s">
        <v>479</v>
      </c>
      <c r="U45" t="s">
        <v>1087</v>
      </c>
      <c r="W45" t="s">
        <v>1119</v>
      </c>
      <c r="Y45" t="s">
        <v>1088</v>
      </c>
      <c r="AA45" t="s">
        <v>1179</v>
      </c>
    </row>
    <row r="46" spans="1:27">
      <c r="A46" t="s">
        <v>416</v>
      </c>
      <c r="C46" t="s">
        <v>536</v>
      </c>
      <c r="E46" t="s">
        <v>580</v>
      </c>
      <c r="I46" t="s">
        <v>637</v>
      </c>
      <c r="K46" t="s">
        <v>677</v>
      </c>
      <c r="M46" t="s">
        <v>738</v>
      </c>
      <c r="O46" t="s">
        <v>738</v>
      </c>
      <c r="Q46" t="s">
        <v>477</v>
      </c>
      <c r="S46" t="s">
        <v>978</v>
      </c>
      <c r="U46" t="s">
        <v>1088</v>
      </c>
      <c r="W46" t="s">
        <v>1120</v>
      </c>
      <c r="Y46" t="s">
        <v>1089</v>
      </c>
      <c r="AA46" t="s">
        <v>1180</v>
      </c>
    </row>
    <row r="47" spans="1:27">
      <c r="A47" t="s">
        <v>417</v>
      </c>
      <c r="C47" t="s">
        <v>537</v>
      </c>
      <c r="E47" t="s">
        <v>581</v>
      </c>
      <c r="I47" t="s">
        <v>638</v>
      </c>
      <c r="K47" t="s">
        <v>678</v>
      </c>
      <c r="M47" t="s">
        <v>739</v>
      </c>
      <c r="O47" t="s">
        <v>739</v>
      </c>
      <c r="Q47" t="s">
        <v>976</v>
      </c>
      <c r="S47" t="s">
        <v>979</v>
      </c>
      <c r="U47" t="s">
        <v>1089</v>
      </c>
      <c r="W47" t="s">
        <v>1121</v>
      </c>
      <c r="Y47" t="s">
        <v>1090</v>
      </c>
    </row>
    <row r="48" spans="1:27">
      <c r="A48" t="s">
        <v>418</v>
      </c>
      <c r="C48" t="s">
        <v>538</v>
      </c>
      <c r="E48" t="s">
        <v>582</v>
      </c>
      <c r="I48" t="s">
        <v>639</v>
      </c>
      <c r="K48" t="s">
        <v>679</v>
      </c>
      <c r="M48" t="s">
        <v>740</v>
      </c>
      <c r="O48" t="s">
        <v>740</v>
      </c>
      <c r="Q48" t="s">
        <v>976</v>
      </c>
      <c r="S48" t="s">
        <v>980</v>
      </c>
      <c r="U48" t="s">
        <v>1090</v>
      </c>
      <c r="W48" t="s">
        <v>1122</v>
      </c>
      <c r="Y48" t="s">
        <v>1148</v>
      </c>
      <c r="AA48" t="s">
        <v>476</v>
      </c>
    </row>
    <row r="49" spans="1:27">
      <c r="A49" t="s">
        <v>419</v>
      </c>
      <c r="C49" t="s">
        <v>539</v>
      </c>
      <c r="E49" t="s">
        <v>583</v>
      </c>
      <c r="I49" t="s">
        <v>640</v>
      </c>
      <c r="K49" t="s">
        <v>680</v>
      </c>
      <c r="M49" t="s">
        <v>741</v>
      </c>
      <c r="O49" t="s">
        <v>741</v>
      </c>
      <c r="Q49" t="s">
        <v>977</v>
      </c>
      <c r="S49" t="s">
        <v>1032</v>
      </c>
      <c r="U49" t="s">
        <v>1091</v>
      </c>
      <c r="W49" t="s">
        <v>1123</v>
      </c>
      <c r="Y49" t="s">
        <v>1091</v>
      </c>
      <c r="AA49" t="s">
        <v>477</v>
      </c>
    </row>
    <row r="50" spans="1:27">
      <c r="A50" t="s">
        <v>420</v>
      </c>
      <c r="C50" t="s">
        <v>540</v>
      </c>
      <c r="E50" t="s">
        <v>584</v>
      </c>
      <c r="I50" t="s">
        <v>641</v>
      </c>
      <c r="K50" t="s">
        <v>681</v>
      </c>
      <c r="M50" t="s">
        <v>742</v>
      </c>
      <c r="O50" t="s">
        <v>742</v>
      </c>
      <c r="Q50" t="s">
        <v>479</v>
      </c>
      <c r="S50" t="s">
        <v>1033</v>
      </c>
      <c r="U50" t="s">
        <v>1092</v>
      </c>
      <c r="W50" t="s">
        <v>1110</v>
      </c>
      <c r="Y50" t="s">
        <v>1092</v>
      </c>
      <c r="AA50" t="s">
        <v>1174</v>
      </c>
    </row>
    <row r="51" spans="1:27">
      <c r="A51" t="s">
        <v>421</v>
      </c>
      <c r="C51" t="s">
        <v>541</v>
      </c>
      <c r="E51" t="s">
        <v>585</v>
      </c>
      <c r="I51" t="s">
        <v>642</v>
      </c>
      <c r="K51" t="s">
        <v>682</v>
      </c>
      <c r="M51" t="s">
        <v>743</v>
      </c>
      <c r="O51" t="s">
        <v>743</v>
      </c>
      <c r="Q51" t="s">
        <v>978</v>
      </c>
      <c r="S51" t="s">
        <v>1034</v>
      </c>
      <c r="U51" t="s">
        <v>1093</v>
      </c>
      <c r="Y51" t="s">
        <v>1093</v>
      </c>
      <c r="AA51" t="s">
        <v>1181</v>
      </c>
    </row>
    <row r="52" spans="1:27">
      <c r="A52" t="s">
        <v>422</v>
      </c>
      <c r="C52" t="s">
        <v>542</v>
      </c>
      <c r="E52" t="s">
        <v>586</v>
      </c>
      <c r="I52" t="s">
        <v>643</v>
      </c>
      <c r="K52" t="s">
        <v>683</v>
      </c>
      <c r="M52" t="s">
        <v>744</v>
      </c>
      <c r="O52" t="s">
        <v>744</v>
      </c>
      <c r="Q52" t="s">
        <v>979</v>
      </c>
      <c r="S52" t="s">
        <v>1035</v>
      </c>
      <c r="U52" t="s">
        <v>1094</v>
      </c>
      <c r="Y52" t="s">
        <v>1094</v>
      </c>
      <c r="AA52" t="s">
        <v>479</v>
      </c>
    </row>
    <row r="53" spans="1:27">
      <c r="A53" t="s">
        <v>423</v>
      </c>
      <c r="C53" t="s">
        <v>543</v>
      </c>
      <c r="E53" t="s">
        <v>587</v>
      </c>
      <c r="I53" t="s">
        <v>644</v>
      </c>
      <c r="K53" t="s">
        <v>684</v>
      </c>
      <c r="M53" t="s">
        <v>745</v>
      </c>
      <c r="O53" t="s">
        <v>745</v>
      </c>
      <c r="Q53" t="s">
        <v>980</v>
      </c>
      <c r="S53" t="s">
        <v>1036</v>
      </c>
      <c r="U53" t="s">
        <v>1095</v>
      </c>
      <c r="Y53" t="s">
        <v>1095</v>
      </c>
      <c r="AA53" t="s">
        <v>480</v>
      </c>
    </row>
    <row r="54" spans="1:27">
      <c r="A54" t="s">
        <v>424</v>
      </c>
      <c r="C54" t="s">
        <v>544</v>
      </c>
      <c r="E54" t="s">
        <v>588</v>
      </c>
      <c r="I54" t="s">
        <v>645</v>
      </c>
      <c r="K54" t="s">
        <v>685</v>
      </c>
      <c r="Q54" t="s">
        <v>981</v>
      </c>
      <c r="S54" t="s">
        <v>1037</v>
      </c>
      <c r="U54" t="s">
        <v>1096</v>
      </c>
      <c r="Y54" t="s">
        <v>1096</v>
      </c>
      <c r="AA54" t="s">
        <v>481</v>
      </c>
    </row>
    <row r="55" spans="1:27">
      <c r="A55" t="s">
        <v>425</v>
      </c>
      <c r="C55" t="s">
        <v>545</v>
      </c>
      <c r="E55" t="s">
        <v>589</v>
      </c>
      <c r="I55" t="s">
        <v>646</v>
      </c>
      <c r="K55" t="s">
        <v>686</v>
      </c>
      <c r="M55" t="s">
        <v>472</v>
      </c>
      <c r="O55" t="s">
        <v>472</v>
      </c>
      <c r="Q55" t="s">
        <v>982</v>
      </c>
      <c r="S55" t="s">
        <v>1038</v>
      </c>
      <c r="U55" t="s">
        <v>1080</v>
      </c>
      <c r="Y55" t="s">
        <v>1137</v>
      </c>
      <c r="AA55" t="s">
        <v>482</v>
      </c>
    </row>
    <row r="56" spans="1:27">
      <c r="A56" t="s">
        <v>426</v>
      </c>
      <c r="C56" t="s">
        <v>546</v>
      </c>
      <c r="E56" t="s">
        <v>590</v>
      </c>
      <c r="I56" t="s">
        <v>647</v>
      </c>
      <c r="K56" t="s">
        <v>687</v>
      </c>
      <c r="M56" t="s">
        <v>477</v>
      </c>
      <c r="O56" t="s">
        <v>477</v>
      </c>
      <c r="Q56" t="s">
        <v>983</v>
      </c>
      <c r="S56" t="s">
        <v>1039</v>
      </c>
      <c r="AA56" t="s">
        <v>1182</v>
      </c>
    </row>
    <row r="57" spans="1:27">
      <c r="A57" t="s">
        <v>427</v>
      </c>
      <c r="C57" t="s">
        <v>547</v>
      </c>
      <c r="E57" t="s">
        <v>591</v>
      </c>
      <c r="I57" t="s">
        <v>648</v>
      </c>
      <c r="K57" t="s">
        <v>688</v>
      </c>
      <c r="M57" t="s">
        <v>746</v>
      </c>
      <c r="O57" t="s">
        <v>890</v>
      </c>
      <c r="Q57" t="s">
        <v>984</v>
      </c>
      <c r="S57" t="s">
        <v>1040</v>
      </c>
      <c r="AA57" t="s">
        <v>1183</v>
      </c>
    </row>
    <row r="58" spans="1:27">
      <c r="A58" t="s">
        <v>428</v>
      </c>
      <c r="C58" t="s">
        <v>548</v>
      </c>
      <c r="E58" t="s">
        <v>592</v>
      </c>
      <c r="I58" t="s">
        <v>649</v>
      </c>
      <c r="K58" t="s">
        <v>689</v>
      </c>
      <c r="M58" t="s">
        <v>747</v>
      </c>
      <c r="O58" t="s">
        <v>891</v>
      </c>
      <c r="Q58" t="s">
        <v>985</v>
      </c>
      <c r="S58" t="s">
        <v>1041</v>
      </c>
      <c r="AA58" t="s">
        <v>1184</v>
      </c>
    </row>
    <row r="59" spans="1:27">
      <c r="A59" t="s">
        <v>429</v>
      </c>
      <c r="C59" t="s">
        <v>549</v>
      </c>
      <c r="E59" t="s">
        <v>593</v>
      </c>
      <c r="I59" t="s">
        <v>650</v>
      </c>
      <c r="K59" t="s">
        <v>690</v>
      </c>
      <c r="M59" t="s">
        <v>748</v>
      </c>
      <c r="O59" t="s">
        <v>891</v>
      </c>
      <c r="Q59" t="s">
        <v>986</v>
      </c>
      <c r="S59" t="s">
        <v>1042</v>
      </c>
      <c r="AA59" t="s">
        <v>487</v>
      </c>
    </row>
    <row r="60" spans="1:27">
      <c r="A60" t="s">
        <v>430</v>
      </c>
      <c r="C60" t="s">
        <v>550</v>
      </c>
      <c r="E60" t="s">
        <v>594</v>
      </c>
      <c r="I60" t="s">
        <v>651</v>
      </c>
      <c r="K60" t="s">
        <v>691</v>
      </c>
      <c r="M60" t="s">
        <v>749</v>
      </c>
      <c r="O60" t="s">
        <v>891</v>
      </c>
      <c r="Q60" t="s">
        <v>987</v>
      </c>
      <c r="S60" t="s">
        <v>1043</v>
      </c>
      <c r="AA60" t="s">
        <v>488</v>
      </c>
    </row>
    <row r="61" spans="1:27">
      <c r="A61" t="s">
        <v>431</v>
      </c>
      <c r="C61" t="s">
        <v>551</v>
      </c>
      <c r="E61" t="s">
        <v>595</v>
      </c>
      <c r="I61" t="s">
        <v>652</v>
      </c>
      <c r="K61" t="s">
        <v>692</v>
      </c>
      <c r="M61" t="s">
        <v>748</v>
      </c>
      <c r="O61" t="s">
        <v>892</v>
      </c>
      <c r="Q61" t="s">
        <v>988</v>
      </c>
      <c r="S61" t="s">
        <v>1044</v>
      </c>
      <c r="AA61" t="s">
        <v>1185</v>
      </c>
    </row>
    <row r="62" spans="1:27">
      <c r="A62" t="s">
        <v>432</v>
      </c>
      <c r="C62" t="s">
        <v>552</v>
      </c>
      <c r="I62" t="s">
        <v>653</v>
      </c>
      <c r="K62" t="s">
        <v>693</v>
      </c>
      <c r="M62" t="s">
        <v>750</v>
      </c>
      <c r="O62" t="s">
        <v>747</v>
      </c>
      <c r="Q62" t="s">
        <v>989</v>
      </c>
      <c r="S62" t="s">
        <v>1045</v>
      </c>
      <c r="AA62" t="s">
        <v>489</v>
      </c>
    </row>
    <row r="63" spans="1:27">
      <c r="A63" t="s">
        <v>433</v>
      </c>
      <c r="C63" t="s">
        <v>553</v>
      </c>
      <c r="I63" t="s">
        <v>629</v>
      </c>
      <c r="K63" t="s">
        <v>694</v>
      </c>
      <c r="M63" t="s">
        <v>751</v>
      </c>
      <c r="O63" t="s">
        <v>748</v>
      </c>
      <c r="Q63" t="s">
        <v>990</v>
      </c>
      <c r="S63" t="s">
        <v>1046</v>
      </c>
      <c r="AA63" t="s">
        <v>490</v>
      </c>
    </row>
    <row r="64" spans="1:27">
      <c r="A64" t="s">
        <v>434</v>
      </c>
      <c r="C64" t="s">
        <v>554</v>
      </c>
      <c r="K64" t="s">
        <v>695</v>
      </c>
      <c r="M64" t="s">
        <v>748</v>
      </c>
      <c r="O64" t="s">
        <v>749</v>
      </c>
      <c r="Q64" t="s">
        <v>991</v>
      </c>
      <c r="S64" t="s">
        <v>1047</v>
      </c>
      <c r="AA64" t="s">
        <v>491</v>
      </c>
    </row>
    <row r="65" spans="1:27">
      <c r="A65" t="s">
        <v>435</v>
      </c>
      <c r="C65" t="s">
        <v>522</v>
      </c>
      <c r="K65" t="s">
        <v>696</v>
      </c>
      <c r="M65" t="s">
        <v>752</v>
      </c>
      <c r="O65" t="s">
        <v>748</v>
      </c>
      <c r="Q65" t="s">
        <v>992</v>
      </c>
      <c r="S65" t="s">
        <v>1048</v>
      </c>
      <c r="AA65" t="s">
        <v>492</v>
      </c>
    </row>
    <row r="66" spans="1:27">
      <c r="A66" t="s">
        <v>436</v>
      </c>
      <c r="K66" t="s">
        <v>664</v>
      </c>
      <c r="M66" t="s">
        <v>748</v>
      </c>
      <c r="O66" t="s">
        <v>750</v>
      </c>
      <c r="Q66" t="s">
        <v>993</v>
      </c>
      <c r="S66" t="s">
        <v>1049</v>
      </c>
      <c r="AA66" t="s">
        <v>493</v>
      </c>
    </row>
    <row r="67" spans="1:27">
      <c r="A67" t="s">
        <v>437</v>
      </c>
      <c r="M67" t="s">
        <v>753</v>
      </c>
      <c r="O67" t="s">
        <v>751</v>
      </c>
      <c r="Q67" t="s">
        <v>994</v>
      </c>
      <c r="S67" t="s">
        <v>1050</v>
      </c>
      <c r="AA67" t="s">
        <v>1186</v>
      </c>
    </row>
    <row r="68" spans="1:27">
      <c r="A68" t="s">
        <v>438</v>
      </c>
      <c r="M68" t="s">
        <v>748</v>
      </c>
      <c r="O68" t="s">
        <v>748</v>
      </c>
      <c r="Q68" t="s">
        <v>995</v>
      </c>
      <c r="S68" t="s">
        <v>1051</v>
      </c>
      <c r="AA68" t="s">
        <v>495</v>
      </c>
    </row>
    <row r="69" spans="1:27">
      <c r="A69" t="s">
        <v>439</v>
      </c>
      <c r="M69" t="s">
        <v>754</v>
      </c>
      <c r="O69" t="s">
        <v>752</v>
      </c>
      <c r="Q69" t="s">
        <v>996</v>
      </c>
      <c r="S69" t="s">
        <v>1052</v>
      </c>
      <c r="AA69" t="s">
        <v>1187</v>
      </c>
    </row>
    <row r="70" spans="1:27">
      <c r="A70" t="s">
        <v>440</v>
      </c>
      <c r="M70" t="s">
        <v>755</v>
      </c>
      <c r="O70" t="s">
        <v>748</v>
      </c>
      <c r="Q70" t="s">
        <v>997</v>
      </c>
      <c r="S70" t="s">
        <v>1053</v>
      </c>
      <c r="AA70" t="s">
        <v>497</v>
      </c>
    </row>
    <row r="71" spans="1:27">
      <c r="A71" t="s">
        <v>441</v>
      </c>
      <c r="M71" t="s">
        <v>748</v>
      </c>
      <c r="O71" t="s">
        <v>753</v>
      </c>
      <c r="Q71" t="s">
        <v>998</v>
      </c>
      <c r="S71" t="s">
        <v>1054</v>
      </c>
      <c r="AA71" t="s">
        <v>498</v>
      </c>
    </row>
    <row r="72" spans="1:27">
      <c r="A72" t="s">
        <v>442</v>
      </c>
      <c r="M72" t="s">
        <v>756</v>
      </c>
      <c r="O72" t="s">
        <v>748</v>
      </c>
      <c r="Q72" t="s">
        <v>999</v>
      </c>
      <c r="S72" t="s">
        <v>1055</v>
      </c>
      <c r="AA72" t="s">
        <v>499</v>
      </c>
    </row>
    <row r="73" spans="1:27">
      <c r="A73" t="s">
        <v>443</v>
      </c>
      <c r="M73" t="s">
        <v>757</v>
      </c>
      <c r="O73" t="s">
        <v>754</v>
      </c>
      <c r="Q73" t="s">
        <v>1000</v>
      </c>
      <c r="S73" t="s">
        <v>1056</v>
      </c>
      <c r="AA73" t="s">
        <v>500</v>
      </c>
    </row>
    <row r="74" spans="1:27">
      <c r="A74" t="s">
        <v>444</v>
      </c>
      <c r="O74" t="s">
        <v>755</v>
      </c>
      <c r="Q74" t="s">
        <v>1001</v>
      </c>
      <c r="S74" t="s">
        <v>1057</v>
      </c>
      <c r="AA74" t="s">
        <v>501</v>
      </c>
    </row>
    <row r="75" spans="1:27">
      <c r="A75" t="s">
        <v>445</v>
      </c>
      <c r="M75" t="s">
        <v>758</v>
      </c>
      <c r="O75" t="s">
        <v>748</v>
      </c>
      <c r="Q75" t="s">
        <v>1002</v>
      </c>
      <c r="S75" t="s">
        <v>1058</v>
      </c>
      <c r="AA75" t="s">
        <v>502</v>
      </c>
    </row>
    <row r="76" spans="1:27">
      <c r="A76" t="s">
        <v>446</v>
      </c>
      <c r="M76" t="s">
        <v>759</v>
      </c>
      <c r="O76" t="s">
        <v>893</v>
      </c>
      <c r="Q76" t="s">
        <v>1003</v>
      </c>
      <c r="S76" t="s">
        <v>1059</v>
      </c>
      <c r="AA76" t="s">
        <v>1188</v>
      </c>
    </row>
    <row r="77" spans="1:27">
      <c r="A77" t="s">
        <v>447</v>
      </c>
      <c r="M77" t="s">
        <v>760</v>
      </c>
      <c r="O77" t="s">
        <v>894</v>
      </c>
      <c r="Q77" t="s">
        <v>1004</v>
      </c>
      <c r="S77" t="s">
        <v>1060</v>
      </c>
      <c r="AA77" t="s">
        <v>1189</v>
      </c>
    </row>
    <row r="78" spans="1:27">
      <c r="A78" t="s">
        <v>448</v>
      </c>
      <c r="M78" t="s">
        <v>761</v>
      </c>
      <c r="Q78" t="s">
        <v>1005</v>
      </c>
      <c r="S78" t="s">
        <v>1061</v>
      </c>
      <c r="AA78" t="s">
        <v>1190</v>
      </c>
    </row>
    <row r="79" spans="1:27">
      <c r="A79" t="s">
        <v>449</v>
      </c>
      <c r="M79" t="s">
        <v>762</v>
      </c>
      <c r="O79" t="s">
        <v>758</v>
      </c>
      <c r="Q79" t="s">
        <v>1006</v>
      </c>
      <c r="S79" t="s">
        <v>1013</v>
      </c>
      <c r="AA79" t="s">
        <v>1191</v>
      </c>
    </row>
    <row r="80" spans="1:27">
      <c r="A80" t="s">
        <v>450</v>
      </c>
      <c r="M80" t="s">
        <v>763</v>
      </c>
      <c r="O80" t="s">
        <v>895</v>
      </c>
      <c r="Q80" t="s">
        <v>1007</v>
      </c>
      <c r="AA80" t="s">
        <v>1174</v>
      </c>
    </row>
    <row r="81" spans="1:17">
      <c r="A81" t="s">
        <v>451</v>
      </c>
      <c r="M81" t="s">
        <v>764</v>
      </c>
      <c r="O81" t="s">
        <v>896</v>
      </c>
      <c r="Q81" t="s">
        <v>1008</v>
      </c>
    </row>
    <row r="82" spans="1:17">
      <c r="A82" t="s">
        <v>452</v>
      </c>
      <c r="M82" t="s">
        <v>765</v>
      </c>
      <c r="O82" t="s">
        <v>761</v>
      </c>
      <c r="Q82" t="s">
        <v>1009</v>
      </c>
    </row>
    <row r="83" spans="1:17">
      <c r="A83" t="s">
        <v>453</v>
      </c>
      <c r="M83" t="s">
        <v>766</v>
      </c>
      <c r="O83" t="s">
        <v>762</v>
      </c>
      <c r="Q83" t="s">
        <v>976</v>
      </c>
    </row>
    <row r="84" spans="1:17">
      <c r="A84" t="s">
        <v>454</v>
      </c>
      <c r="M84" t="s">
        <v>767</v>
      </c>
      <c r="O84" t="s">
        <v>897</v>
      </c>
    </row>
    <row r="85" spans="1:17">
      <c r="A85" t="s">
        <v>455</v>
      </c>
      <c r="M85" t="s">
        <v>768</v>
      </c>
      <c r="O85" t="s">
        <v>764</v>
      </c>
    </row>
    <row r="86" spans="1:17">
      <c r="A86" t="s">
        <v>456</v>
      </c>
      <c r="M86" t="s">
        <v>769</v>
      </c>
      <c r="O86" t="s">
        <v>898</v>
      </c>
    </row>
    <row r="87" spans="1:17">
      <c r="A87" t="s">
        <v>457</v>
      </c>
      <c r="M87" t="s">
        <v>770</v>
      </c>
      <c r="O87" t="s">
        <v>899</v>
      </c>
    </row>
    <row r="88" spans="1:17">
      <c r="A88" t="s">
        <v>458</v>
      </c>
      <c r="M88" t="s">
        <v>771</v>
      </c>
      <c r="O88" t="s">
        <v>767</v>
      </c>
    </row>
    <row r="89" spans="1:17">
      <c r="A89" t="s">
        <v>458</v>
      </c>
      <c r="M89" t="s">
        <v>772</v>
      </c>
      <c r="O89" t="s">
        <v>768</v>
      </c>
    </row>
    <row r="90" spans="1:17">
      <c r="A90" t="s">
        <v>458</v>
      </c>
      <c r="M90" t="s">
        <v>773</v>
      </c>
      <c r="O90" t="s">
        <v>769</v>
      </c>
    </row>
    <row r="91" spans="1:17">
      <c r="A91" t="s">
        <v>459</v>
      </c>
      <c r="M91" t="s">
        <v>774</v>
      </c>
      <c r="O91" t="s">
        <v>770</v>
      </c>
    </row>
    <row r="92" spans="1:17">
      <c r="A92" t="s">
        <v>460</v>
      </c>
      <c r="M92" t="s">
        <v>775</v>
      </c>
      <c r="O92" t="s">
        <v>771</v>
      </c>
    </row>
    <row r="93" spans="1:17">
      <c r="A93" t="s">
        <v>461</v>
      </c>
      <c r="M93" t="s">
        <v>776</v>
      </c>
      <c r="O93" t="s">
        <v>772</v>
      </c>
    </row>
    <row r="94" spans="1:17">
      <c r="A94" t="s">
        <v>461</v>
      </c>
      <c r="M94" t="s">
        <v>777</v>
      </c>
      <c r="O94" t="s">
        <v>773</v>
      </c>
    </row>
    <row r="95" spans="1:17">
      <c r="A95" t="s">
        <v>461</v>
      </c>
      <c r="M95" t="s">
        <v>778</v>
      </c>
      <c r="O95" t="s">
        <v>774</v>
      </c>
    </row>
    <row r="96" spans="1:17">
      <c r="A96" t="s">
        <v>461</v>
      </c>
      <c r="M96" t="s">
        <v>779</v>
      </c>
      <c r="O96" t="s">
        <v>775</v>
      </c>
    </row>
    <row r="97" spans="1:15">
      <c r="A97" t="s">
        <v>462</v>
      </c>
      <c r="M97" t="s">
        <v>780</v>
      </c>
      <c r="O97" t="s">
        <v>776</v>
      </c>
    </row>
    <row r="98" spans="1:15">
      <c r="A98" t="s">
        <v>463</v>
      </c>
      <c r="M98" t="s">
        <v>781</v>
      </c>
      <c r="O98" t="s">
        <v>900</v>
      </c>
    </row>
    <row r="99" spans="1:15">
      <c r="A99" t="s">
        <v>464</v>
      </c>
      <c r="M99" t="s">
        <v>782</v>
      </c>
      <c r="O99" t="s">
        <v>778</v>
      </c>
    </row>
    <row r="100" spans="1:15">
      <c r="A100" t="s">
        <v>465</v>
      </c>
      <c r="M100" t="s">
        <v>783</v>
      </c>
      <c r="O100" t="s">
        <v>779</v>
      </c>
    </row>
    <row r="101" spans="1:15">
      <c r="A101" t="s">
        <v>466</v>
      </c>
      <c r="M101" t="s">
        <v>784</v>
      </c>
      <c r="O101" t="s">
        <v>780</v>
      </c>
    </row>
    <row r="102" spans="1:15">
      <c r="A102" t="s">
        <v>467</v>
      </c>
      <c r="M102" t="s">
        <v>785</v>
      </c>
      <c r="O102" t="s">
        <v>781</v>
      </c>
    </row>
    <row r="103" spans="1:15">
      <c r="A103" t="s">
        <v>468</v>
      </c>
      <c r="M103" t="s">
        <v>786</v>
      </c>
      <c r="O103" t="s">
        <v>782</v>
      </c>
    </row>
    <row r="104" spans="1:15">
      <c r="A104" t="s">
        <v>469</v>
      </c>
      <c r="M104" t="s">
        <v>787</v>
      </c>
      <c r="O104" t="s">
        <v>783</v>
      </c>
    </row>
    <row r="105" spans="1:15">
      <c r="A105" t="s">
        <v>470</v>
      </c>
      <c r="M105" t="s">
        <v>788</v>
      </c>
      <c r="O105" t="s">
        <v>784</v>
      </c>
    </row>
    <row r="106" spans="1:15">
      <c r="A106" t="s">
        <v>461</v>
      </c>
      <c r="M106" t="s">
        <v>789</v>
      </c>
      <c r="O106" t="s">
        <v>785</v>
      </c>
    </row>
    <row r="107" spans="1:15">
      <c r="A107" t="s">
        <v>461</v>
      </c>
      <c r="M107" t="s">
        <v>790</v>
      </c>
      <c r="O107" t="s">
        <v>786</v>
      </c>
    </row>
    <row r="108" spans="1:15">
      <c r="A108" t="s">
        <v>471</v>
      </c>
      <c r="M108" t="s">
        <v>791</v>
      </c>
      <c r="O108" t="s">
        <v>787</v>
      </c>
    </row>
    <row r="109" spans="1:15">
      <c r="A109" t="s">
        <v>472</v>
      </c>
      <c r="M109" t="s">
        <v>792</v>
      </c>
      <c r="O109" t="s">
        <v>788</v>
      </c>
    </row>
    <row r="110" spans="1:15">
      <c r="A110" t="s">
        <v>473</v>
      </c>
      <c r="M110" t="s">
        <v>793</v>
      </c>
      <c r="O110" t="s">
        <v>789</v>
      </c>
    </row>
    <row r="111" spans="1:15">
      <c r="A111" t="s">
        <v>474</v>
      </c>
      <c r="O111" t="s">
        <v>790</v>
      </c>
    </row>
    <row r="112" spans="1:15">
      <c r="A112" t="s">
        <v>475</v>
      </c>
      <c r="M112" t="s">
        <v>705</v>
      </c>
      <c r="O112" t="s">
        <v>791</v>
      </c>
    </row>
    <row r="113" spans="1:15">
      <c r="A113" t="s">
        <v>476</v>
      </c>
      <c r="M113" t="s">
        <v>706</v>
      </c>
      <c r="O113" t="s">
        <v>792</v>
      </c>
    </row>
    <row r="114" spans="1:15">
      <c r="A114" t="s">
        <v>477</v>
      </c>
      <c r="M114" t="s">
        <v>707</v>
      </c>
      <c r="O114" t="s">
        <v>793</v>
      </c>
    </row>
    <row r="115" spans="1:15">
      <c r="A115" t="s">
        <v>461</v>
      </c>
      <c r="M115" t="s">
        <v>708</v>
      </c>
    </row>
    <row r="116" spans="1:15">
      <c r="A116" t="s">
        <v>461</v>
      </c>
      <c r="M116" t="s">
        <v>709</v>
      </c>
      <c r="O116" t="s">
        <v>705</v>
      </c>
    </row>
    <row r="117" spans="1:15">
      <c r="A117" t="s">
        <v>478</v>
      </c>
      <c r="M117" t="s">
        <v>710</v>
      </c>
      <c r="O117" t="s">
        <v>706</v>
      </c>
    </row>
    <row r="118" spans="1:15">
      <c r="A118" t="s">
        <v>479</v>
      </c>
      <c r="M118" t="s">
        <v>711</v>
      </c>
      <c r="O118" t="s">
        <v>707</v>
      </c>
    </row>
    <row r="119" spans="1:15">
      <c r="A119" t="s">
        <v>480</v>
      </c>
      <c r="M119" t="s">
        <v>712</v>
      </c>
      <c r="O119" t="s">
        <v>708</v>
      </c>
    </row>
    <row r="120" spans="1:15">
      <c r="A120" t="s">
        <v>481</v>
      </c>
      <c r="M120" t="s">
        <v>713</v>
      </c>
      <c r="O120" t="s">
        <v>709</v>
      </c>
    </row>
    <row r="121" spans="1:15">
      <c r="A121" t="s">
        <v>482</v>
      </c>
      <c r="M121" t="s">
        <v>714</v>
      </c>
      <c r="O121" t="s">
        <v>710</v>
      </c>
    </row>
    <row r="122" spans="1:15">
      <c r="A122" t="s">
        <v>483</v>
      </c>
      <c r="M122" t="s">
        <v>715</v>
      </c>
      <c r="O122" t="s">
        <v>711</v>
      </c>
    </row>
    <row r="123" spans="1:15">
      <c r="A123" t="s">
        <v>484</v>
      </c>
      <c r="M123" t="s">
        <v>716</v>
      </c>
      <c r="O123" t="s">
        <v>712</v>
      </c>
    </row>
    <row r="124" spans="1:15">
      <c r="A124" t="s">
        <v>485</v>
      </c>
      <c r="M124" t="s">
        <v>717</v>
      </c>
      <c r="O124" t="s">
        <v>713</v>
      </c>
    </row>
    <row r="125" spans="1:15">
      <c r="A125" t="s">
        <v>486</v>
      </c>
      <c r="M125" t="s">
        <v>718</v>
      </c>
      <c r="O125" t="s">
        <v>714</v>
      </c>
    </row>
    <row r="126" spans="1:15">
      <c r="A126" t="s">
        <v>487</v>
      </c>
      <c r="M126" t="s">
        <v>719</v>
      </c>
      <c r="O126" t="s">
        <v>715</v>
      </c>
    </row>
    <row r="127" spans="1:15">
      <c r="A127" t="s">
        <v>488</v>
      </c>
      <c r="M127" t="s">
        <v>720</v>
      </c>
      <c r="O127" t="s">
        <v>716</v>
      </c>
    </row>
    <row r="128" spans="1:15">
      <c r="A128" t="s">
        <v>489</v>
      </c>
      <c r="M128" t="s">
        <v>721</v>
      </c>
      <c r="O128" t="s">
        <v>717</v>
      </c>
    </row>
    <row r="129" spans="1:15">
      <c r="A129" t="s">
        <v>490</v>
      </c>
      <c r="M129" t="s">
        <v>722</v>
      </c>
      <c r="O129" t="s">
        <v>718</v>
      </c>
    </row>
    <row r="130" spans="1:15">
      <c r="A130" t="s">
        <v>491</v>
      </c>
      <c r="M130" t="s">
        <v>723</v>
      </c>
      <c r="O130" t="s">
        <v>719</v>
      </c>
    </row>
    <row r="131" spans="1:15">
      <c r="A131" t="s">
        <v>492</v>
      </c>
      <c r="M131" t="s">
        <v>724</v>
      </c>
      <c r="O131" t="s">
        <v>720</v>
      </c>
    </row>
    <row r="132" spans="1:15">
      <c r="A132" t="s">
        <v>493</v>
      </c>
      <c r="M132" t="s">
        <v>725</v>
      </c>
      <c r="O132" t="s">
        <v>721</v>
      </c>
    </row>
    <row r="133" spans="1:15">
      <c r="A133" t="s">
        <v>494</v>
      </c>
      <c r="M133" t="s">
        <v>726</v>
      </c>
      <c r="O133" t="s">
        <v>722</v>
      </c>
    </row>
    <row r="134" spans="1:15">
      <c r="A134" t="s">
        <v>495</v>
      </c>
      <c r="M134" t="s">
        <v>727</v>
      </c>
      <c r="O134" t="s">
        <v>723</v>
      </c>
    </row>
    <row r="135" spans="1:15">
      <c r="A135" t="s">
        <v>496</v>
      </c>
      <c r="M135" t="s">
        <v>728</v>
      </c>
      <c r="O135" t="s">
        <v>724</v>
      </c>
    </row>
    <row r="136" spans="1:15">
      <c r="A136" t="s">
        <v>497</v>
      </c>
      <c r="M136" t="s">
        <v>729</v>
      </c>
      <c r="O136" t="s">
        <v>725</v>
      </c>
    </row>
    <row r="137" spans="1:15">
      <c r="A137" t="s">
        <v>498</v>
      </c>
      <c r="M137" t="s">
        <v>730</v>
      </c>
      <c r="O137" t="s">
        <v>726</v>
      </c>
    </row>
    <row r="138" spans="1:15">
      <c r="A138" t="s">
        <v>499</v>
      </c>
      <c r="M138" t="s">
        <v>731</v>
      </c>
      <c r="O138" t="s">
        <v>727</v>
      </c>
    </row>
    <row r="139" spans="1:15">
      <c r="A139" t="s">
        <v>500</v>
      </c>
      <c r="M139" t="s">
        <v>732</v>
      </c>
      <c r="O139" t="s">
        <v>728</v>
      </c>
    </row>
    <row r="140" spans="1:15">
      <c r="A140" t="s">
        <v>501</v>
      </c>
      <c r="M140" t="s">
        <v>733</v>
      </c>
      <c r="O140" t="s">
        <v>729</v>
      </c>
    </row>
    <row r="141" spans="1:15">
      <c r="A141" t="s">
        <v>502</v>
      </c>
      <c r="M141" t="s">
        <v>734</v>
      </c>
      <c r="O141" t="s">
        <v>730</v>
      </c>
    </row>
    <row r="142" spans="1:15">
      <c r="A142" t="s">
        <v>503</v>
      </c>
      <c r="M142" t="s">
        <v>735</v>
      </c>
      <c r="O142" t="s">
        <v>731</v>
      </c>
    </row>
    <row r="143" spans="1:15">
      <c r="A143" t="s">
        <v>504</v>
      </c>
      <c r="M143" t="s">
        <v>736</v>
      </c>
      <c r="O143" t="s">
        <v>732</v>
      </c>
    </row>
    <row r="144" spans="1:15">
      <c r="A144" t="s">
        <v>505</v>
      </c>
      <c r="M144" t="s">
        <v>737</v>
      </c>
      <c r="O144" t="s">
        <v>733</v>
      </c>
    </row>
    <row r="145" spans="1:15">
      <c r="A145" t="s">
        <v>461</v>
      </c>
      <c r="M145" t="s">
        <v>738</v>
      </c>
      <c r="O145" t="s">
        <v>734</v>
      </c>
    </row>
    <row r="146" spans="1:15">
      <c r="M146" t="s">
        <v>739</v>
      </c>
      <c r="O146" t="s">
        <v>735</v>
      </c>
    </row>
    <row r="147" spans="1:15">
      <c r="M147" t="s">
        <v>740</v>
      </c>
      <c r="O147" t="s">
        <v>736</v>
      </c>
    </row>
    <row r="148" spans="1:15">
      <c r="M148" t="s">
        <v>741</v>
      </c>
      <c r="O148" t="s">
        <v>737</v>
      </c>
    </row>
    <row r="149" spans="1:15">
      <c r="M149" t="s">
        <v>742</v>
      </c>
      <c r="O149" t="s">
        <v>738</v>
      </c>
    </row>
    <row r="150" spans="1:15">
      <c r="M150" t="s">
        <v>743</v>
      </c>
      <c r="O150" t="s">
        <v>739</v>
      </c>
    </row>
    <row r="151" spans="1:15">
      <c r="M151" t="s">
        <v>744</v>
      </c>
      <c r="O151" t="s">
        <v>740</v>
      </c>
    </row>
    <row r="152" spans="1:15">
      <c r="M152" t="s">
        <v>745</v>
      </c>
      <c r="O152" t="s">
        <v>741</v>
      </c>
    </row>
    <row r="153" spans="1:15">
      <c r="M153" t="s">
        <v>794</v>
      </c>
      <c r="O153" t="s">
        <v>742</v>
      </c>
    </row>
    <row r="154" spans="1:15">
      <c r="M154" t="s">
        <v>795</v>
      </c>
      <c r="O154" t="s">
        <v>743</v>
      </c>
    </row>
    <row r="155" spans="1:15">
      <c r="M155" t="s">
        <v>796</v>
      </c>
      <c r="O155" t="s">
        <v>744</v>
      </c>
    </row>
    <row r="156" spans="1:15">
      <c r="M156" t="s">
        <v>797</v>
      </c>
      <c r="O156" t="s">
        <v>745</v>
      </c>
    </row>
    <row r="157" spans="1:15">
      <c r="M157" t="s">
        <v>798</v>
      </c>
      <c r="O157" t="s">
        <v>794</v>
      </c>
    </row>
    <row r="158" spans="1:15">
      <c r="M158" t="s">
        <v>799</v>
      </c>
      <c r="O158" t="s">
        <v>795</v>
      </c>
    </row>
    <row r="159" spans="1:15">
      <c r="M159" t="s">
        <v>800</v>
      </c>
      <c r="O159" t="s">
        <v>796</v>
      </c>
    </row>
    <row r="160" spans="1:15">
      <c r="M160" t="s">
        <v>801</v>
      </c>
      <c r="O160" t="s">
        <v>797</v>
      </c>
    </row>
    <row r="161" spans="13:15">
      <c r="M161" t="s">
        <v>802</v>
      </c>
      <c r="O161" t="s">
        <v>798</v>
      </c>
    </row>
    <row r="162" spans="13:15">
      <c r="M162" t="s">
        <v>803</v>
      </c>
      <c r="O162" t="s">
        <v>799</v>
      </c>
    </row>
    <row r="163" spans="13:15">
      <c r="M163" t="s">
        <v>804</v>
      </c>
      <c r="O163" t="s">
        <v>800</v>
      </c>
    </row>
    <row r="164" spans="13:15">
      <c r="M164" t="s">
        <v>805</v>
      </c>
      <c r="O164" t="s">
        <v>801</v>
      </c>
    </row>
    <row r="165" spans="13:15">
      <c r="M165" t="s">
        <v>806</v>
      </c>
      <c r="O165" t="s">
        <v>802</v>
      </c>
    </row>
    <row r="166" spans="13:15">
      <c r="M166" t="s">
        <v>807</v>
      </c>
      <c r="O166" t="s">
        <v>803</v>
      </c>
    </row>
    <row r="167" spans="13:15">
      <c r="M167" t="s">
        <v>808</v>
      </c>
      <c r="O167" t="s">
        <v>804</v>
      </c>
    </row>
    <row r="168" spans="13:15">
      <c r="M168" t="s">
        <v>809</v>
      </c>
      <c r="O168" t="s">
        <v>805</v>
      </c>
    </row>
    <row r="169" spans="13:15">
      <c r="M169" t="s">
        <v>810</v>
      </c>
      <c r="O169" t="s">
        <v>806</v>
      </c>
    </row>
    <row r="170" spans="13:15">
      <c r="M170" t="s">
        <v>811</v>
      </c>
      <c r="O170" t="s">
        <v>807</v>
      </c>
    </row>
    <row r="171" spans="13:15">
      <c r="M171" t="s">
        <v>812</v>
      </c>
      <c r="O171" t="s">
        <v>808</v>
      </c>
    </row>
    <row r="172" spans="13:15">
      <c r="M172" t="s">
        <v>813</v>
      </c>
      <c r="O172" t="s">
        <v>809</v>
      </c>
    </row>
    <row r="173" spans="13:15">
      <c r="M173" t="s">
        <v>814</v>
      </c>
      <c r="O173" t="s">
        <v>810</v>
      </c>
    </row>
    <row r="174" spans="13:15">
      <c r="M174" t="s">
        <v>815</v>
      </c>
      <c r="O174" t="s">
        <v>811</v>
      </c>
    </row>
    <row r="175" spans="13:15">
      <c r="M175" t="s">
        <v>816</v>
      </c>
      <c r="O175" t="s">
        <v>812</v>
      </c>
    </row>
    <row r="176" spans="13:15">
      <c r="M176" t="s">
        <v>817</v>
      </c>
      <c r="O176" t="s">
        <v>813</v>
      </c>
    </row>
    <row r="177" spans="13:15">
      <c r="M177" t="s">
        <v>818</v>
      </c>
      <c r="O177" t="s">
        <v>814</v>
      </c>
    </row>
    <row r="178" spans="13:15">
      <c r="M178" t="s">
        <v>819</v>
      </c>
      <c r="O178" t="s">
        <v>815</v>
      </c>
    </row>
    <row r="179" spans="13:15">
      <c r="M179" t="s">
        <v>820</v>
      </c>
      <c r="O179" t="s">
        <v>816</v>
      </c>
    </row>
    <row r="180" spans="13:15">
      <c r="M180" t="s">
        <v>821</v>
      </c>
      <c r="O180" t="s">
        <v>817</v>
      </c>
    </row>
    <row r="181" spans="13:15">
      <c r="M181" t="s">
        <v>822</v>
      </c>
      <c r="O181" t="s">
        <v>818</v>
      </c>
    </row>
    <row r="182" spans="13:15">
      <c r="M182" t="s">
        <v>823</v>
      </c>
      <c r="O182" t="s">
        <v>819</v>
      </c>
    </row>
    <row r="183" spans="13:15">
      <c r="O183" t="s">
        <v>820</v>
      </c>
    </row>
    <row r="184" spans="13:15">
      <c r="M184" t="s">
        <v>824</v>
      </c>
      <c r="O184" t="s">
        <v>821</v>
      </c>
    </row>
    <row r="185" spans="13:15">
      <c r="M185" t="s">
        <v>824</v>
      </c>
      <c r="O185" t="s">
        <v>822</v>
      </c>
    </row>
    <row r="186" spans="13:15">
      <c r="M186" t="s">
        <v>824</v>
      </c>
      <c r="O186" t="s">
        <v>823</v>
      </c>
    </row>
    <row r="187" spans="13:15">
      <c r="M187" t="s">
        <v>824</v>
      </c>
      <c r="O187" t="s">
        <v>891</v>
      </c>
    </row>
    <row r="188" spans="13:15">
      <c r="M188" t="s">
        <v>824</v>
      </c>
      <c r="O188" t="s">
        <v>891</v>
      </c>
    </row>
    <row r="189" spans="13:15">
      <c r="M189" t="s">
        <v>825</v>
      </c>
      <c r="O189" t="s">
        <v>891</v>
      </c>
    </row>
    <row r="190" spans="13:15">
      <c r="M190" t="s">
        <v>479</v>
      </c>
      <c r="O190" t="s">
        <v>891</v>
      </c>
    </row>
    <row r="191" spans="13:15">
      <c r="M191" t="s">
        <v>826</v>
      </c>
      <c r="O191" t="s">
        <v>901</v>
      </c>
    </row>
    <row r="192" spans="13:15">
      <c r="M192" t="s">
        <v>827</v>
      </c>
      <c r="O192" t="s">
        <v>479</v>
      </c>
    </row>
    <row r="193" spans="13:15">
      <c r="M193" t="s">
        <v>828</v>
      </c>
      <c r="O193" t="s">
        <v>480</v>
      </c>
    </row>
    <row r="194" spans="13:15">
      <c r="M194" t="s">
        <v>829</v>
      </c>
      <c r="O194" t="s">
        <v>481</v>
      </c>
    </row>
    <row r="195" spans="13:15">
      <c r="M195" t="s">
        <v>830</v>
      </c>
      <c r="O195" t="s">
        <v>482</v>
      </c>
    </row>
    <row r="196" spans="13:15">
      <c r="M196" t="s">
        <v>831</v>
      </c>
      <c r="O196" t="s">
        <v>902</v>
      </c>
    </row>
    <row r="197" spans="13:15">
      <c r="M197" t="s">
        <v>832</v>
      </c>
      <c r="O197" t="s">
        <v>903</v>
      </c>
    </row>
    <row r="198" spans="13:15">
      <c r="M198" t="s">
        <v>833</v>
      </c>
      <c r="O198" t="s">
        <v>904</v>
      </c>
    </row>
    <row r="199" spans="13:15">
      <c r="M199" t="s">
        <v>834</v>
      </c>
      <c r="O199" t="s">
        <v>905</v>
      </c>
    </row>
    <row r="200" spans="13:15">
      <c r="M200" t="s">
        <v>835</v>
      </c>
      <c r="O200" t="s">
        <v>906</v>
      </c>
    </row>
    <row r="201" spans="13:15">
      <c r="M201" t="s">
        <v>836</v>
      </c>
      <c r="O201" t="s">
        <v>907</v>
      </c>
    </row>
    <row r="202" spans="13:15">
      <c r="M202" t="s">
        <v>837</v>
      </c>
      <c r="O202" t="s">
        <v>908</v>
      </c>
    </row>
    <row r="203" spans="13:15">
      <c r="M203" t="s">
        <v>838</v>
      </c>
      <c r="O203" t="s">
        <v>909</v>
      </c>
    </row>
    <row r="204" spans="13:15">
      <c r="M204" t="s">
        <v>839</v>
      </c>
      <c r="O204" t="s">
        <v>910</v>
      </c>
    </row>
    <row r="205" spans="13:15">
      <c r="M205" t="s">
        <v>840</v>
      </c>
      <c r="O205" t="s">
        <v>911</v>
      </c>
    </row>
    <row r="206" spans="13:15">
      <c r="M206" t="s">
        <v>841</v>
      </c>
      <c r="O206" t="s">
        <v>912</v>
      </c>
    </row>
    <row r="207" spans="13:15">
      <c r="M207" t="s">
        <v>842</v>
      </c>
      <c r="O207" t="s">
        <v>913</v>
      </c>
    </row>
    <row r="208" spans="13:15">
      <c r="M208" t="s">
        <v>843</v>
      </c>
      <c r="O208" t="s">
        <v>914</v>
      </c>
    </row>
    <row r="209" spans="13:15">
      <c r="M209" t="s">
        <v>844</v>
      </c>
      <c r="O209" t="s">
        <v>915</v>
      </c>
    </row>
    <row r="210" spans="13:15">
      <c r="M210" t="s">
        <v>845</v>
      </c>
      <c r="O210" t="s">
        <v>916</v>
      </c>
    </row>
    <row r="211" spans="13:15">
      <c r="M211" t="s">
        <v>846</v>
      </c>
      <c r="O211" t="s">
        <v>917</v>
      </c>
    </row>
    <row r="212" spans="13:15">
      <c r="M212" t="s">
        <v>847</v>
      </c>
      <c r="O212" t="s">
        <v>918</v>
      </c>
    </row>
    <row r="213" spans="13:15">
      <c r="M213" t="s">
        <v>848</v>
      </c>
      <c r="O213" t="s">
        <v>919</v>
      </c>
    </row>
    <row r="214" spans="13:15">
      <c r="M214" t="s">
        <v>849</v>
      </c>
      <c r="O214" t="s">
        <v>920</v>
      </c>
    </row>
    <row r="215" spans="13:15">
      <c r="M215" t="s">
        <v>850</v>
      </c>
      <c r="O215" t="s">
        <v>921</v>
      </c>
    </row>
    <row r="216" spans="13:15">
      <c r="M216" t="s">
        <v>851</v>
      </c>
      <c r="O216" t="s">
        <v>922</v>
      </c>
    </row>
    <row r="217" spans="13:15">
      <c r="M217" t="s">
        <v>852</v>
      </c>
      <c r="O217" t="s">
        <v>923</v>
      </c>
    </row>
    <row r="218" spans="13:15">
      <c r="M218" t="s">
        <v>853</v>
      </c>
      <c r="O218" t="s">
        <v>924</v>
      </c>
    </row>
    <row r="219" spans="13:15">
      <c r="M219" t="s">
        <v>854</v>
      </c>
      <c r="O219" t="s">
        <v>925</v>
      </c>
    </row>
    <row r="220" spans="13:15">
      <c r="M220" t="s">
        <v>855</v>
      </c>
      <c r="O220" t="s">
        <v>926</v>
      </c>
    </row>
    <row r="221" spans="13:15">
      <c r="M221" t="s">
        <v>856</v>
      </c>
      <c r="O221" t="s">
        <v>927</v>
      </c>
    </row>
    <row r="222" spans="13:15">
      <c r="M222" t="s">
        <v>857</v>
      </c>
      <c r="O222" t="s">
        <v>928</v>
      </c>
    </row>
    <row r="223" spans="13:15">
      <c r="M223" t="s">
        <v>858</v>
      </c>
      <c r="O223" t="s">
        <v>929</v>
      </c>
    </row>
    <row r="224" spans="13:15">
      <c r="M224" t="s">
        <v>859</v>
      </c>
      <c r="O224" t="s">
        <v>930</v>
      </c>
    </row>
    <row r="225" spans="13:15">
      <c r="M225" t="s">
        <v>860</v>
      </c>
      <c r="O225" t="s">
        <v>931</v>
      </c>
    </row>
    <row r="226" spans="13:15">
      <c r="M226" t="s">
        <v>861</v>
      </c>
      <c r="O226" t="s">
        <v>932</v>
      </c>
    </row>
    <row r="227" spans="13:15">
      <c r="M227" t="s">
        <v>862</v>
      </c>
      <c r="O227" t="s">
        <v>933</v>
      </c>
    </row>
    <row r="228" spans="13:15">
      <c r="M228" t="s">
        <v>863</v>
      </c>
      <c r="O228" t="s">
        <v>934</v>
      </c>
    </row>
    <row r="229" spans="13:15">
      <c r="M229" t="s">
        <v>864</v>
      </c>
      <c r="O229" t="s">
        <v>935</v>
      </c>
    </row>
    <row r="230" spans="13:15">
      <c r="M230" t="s">
        <v>865</v>
      </c>
      <c r="O230" t="s">
        <v>936</v>
      </c>
    </row>
    <row r="231" spans="13:15">
      <c r="M231" t="s">
        <v>866</v>
      </c>
      <c r="O231" t="s">
        <v>937</v>
      </c>
    </row>
    <row r="232" spans="13:15">
      <c r="M232" t="s">
        <v>867</v>
      </c>
      <c r="O232" t="s">
        <v>938</v>
      </c>
    </row>
    <row r="233" spans="13:15">
      <c r="M233" t="s">
        <v>868</v>
      </c>
      <c r="O233" t="s">
        <v>939</v>
      </c>
    </row>
    <row r="234" spans="13:15">
      <c r="M234" t="s">
        <v>869</v>
      </c>
      <c r="O234" t="s">
        <v>940</v>
      </c>
    </row>
    <row r="235" spans="13:15">
      <c r="M235" t="s">
        <v>824</v>
      </c>
      <c r="O235" t="s">
        <v>941</v>
      </c>
    </row>
    <row r="236" spans="13:15">
      <c r="M236" t="s">
        <v>824</v>
      </c>
      <c r="O236" t="s">
        <v>942</v>
      </c>
    </row>
    <row r="237" spans="13:15">
      <c r="M237" t="s">
        <v>824</v>
      </c>
      <c r="O237" t="s">
        <v>891</v>
      </c>
    </row>
    <row r="238" spans="13:15">
      <c r="M238" t="s">
        <v>870</v>
      </c>
      <c r="O238" t="s">
        <v>891</v>
      </c>
    </row>
    <row r="239" spans="13:15">
      <c r="M239" t="s">
        <v>871</v>
      </c>
      <c r="O239" t="s">
        <v>891</v>
      </c>
    </row>
    <row r="240" spans="13:15">
      <c r="M240" t="s">
        <v>872</v>
      </c>
      <c r="O240" t="s">
        <v>943</v>
      </c>
    </row>
    <row r="241" spans="13:15">
      <c r="M241" t="s">
        <v>873</v>
      </c>
      <c r="O241" t="s">
        <v>944</v>
      </c>
    </row>
    <row r="242" spans="13:15">
      <c r="M242" t="s">
        <v>874</v>
      </c>
      <c r="O242" t="s">
        <v>872</v>
      </c>
    </row>
    <row r="243" spans="13:15">
      <c r="M243" t="s">
        <v>875</v>
      </c>
      <c r="O243" t="s">
        <v>873</v>
      </c>
    </row>
    <row r="244" spans="13:15">
      <c r="M244" t="s">
        <v>876</v>
      </c>
      <c r="O244" t="s">
        <v>874</v>
      </c>
    </row>
    <row r="245" spans="13:15">
      <c r="M245" t="s">
        <v>877</v>
      </c>
      <c r="O245" t="s">
        <v>875</v>
      </c>
    </row>
    <row r="246" spans="13:15">
      <c r="M246" t="s">
        <v>878</v>
      </c>
      <c r="O246" t="s">
        <v>876</v>
      </c>
    </row>
    <row r="247" spans="13:15">
      <c r="M247" t="s">
        <v>879</v>
      </c>
      <c r="O247" t="s">
        <v>877</v>
      </c>
    </row>
    <row r="248" spans="13:15">
      <c r="M248" t="s">
        <v>879</v>
      </c>
      <c r="O248" t="s">
        <v>878</v>
      </c>
    </row>
    <row r="249" spans="13:15">
      <c r="M249" t="s">
        <v>879</v>
      </c>
      <c r="O249" t="s">
        <v>945</v>
      </c>
    </row>
    <row r="250" spans="13:15">
      <c r="M250" t="s">
        <v>880</v>
      </c>
      <c r="O250" t="s">
        <v>945</v>
      </c>
    </row>
    <row r="251" spans="13:15">
      <c r="M251" t="s">
        <v>881</v>
      </c>
      <c r="O251" t="s">
        <v>946</v>
      </c>
    </row>
    <row r="252" spans="13:15">
      <c r="M252" t="s">
        <v>824</v>
      </c>
      <c r="O252" t="s">
        <v>881</v>
      </c>
    </row>
    <row r="253" spans="13:15">
      <c r="O253" t="s">
        <v>891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2:N13"/>
  <sheetViews>
    <sheetView topLeftCell="A4" zoomScaleNormal="100" workbookViewId="0">
      <selection activeCell="L19" sqref="L19"/>
    </sheetView>
  </sheetViews>
  <sheetFormatPr defaultRowHeight="14"/>
  <sheetData>
    <row r="12" spans="14:14" ht="15">
      <c r="N12" s="96"/>
    </row>
    <row r="13" spans="14:14" ht="15">
      <c r="N13" s="96"/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68"/>
  <sheetViews>
    <sheetView workbookViewId="0"/>
  </sheetViews>
  <sheetFormatPr defaultColWidth="9" defaultRowHeight="15"/>
  <cols>
    <col min="1" max="1" width="2" style="58" customWidth="1"/>
    <col min="2" max="2" width="20.36328125" style="58" bestFit="1" customWidth="1"/>
    <col min="3" max="10" width="9" style="58"/>
    <col min="11" max="11" width="1.6328125" style="58" customWidth="1"/>
    <col min="12" max="19" width="9" style="58"/>
    <col min="20" max="20" width="14.7265625" style="58" customWidth="1"/>
    <col min="21" max="21" width="1.26953125" style="58" customWidth="1"/>
    <col min="22" max="27" width="9" style="58"/>
    <col min="28" max="28" width="9.36328125" style="58" customWidth="1"/>
    <col min="29" max="29" width="9.7265625" style="58" customWidth="1"/>
    <col min="30" max="16384" width="9" style="58"/>
  </cols>
  <sheetData>
    <row r="1" spans="2:32" s="60" customFormat="1" ht="24.75" customHeight="1" thickTop="1" thickBot="1">
      <c r="B1" s="107" t="s">
        <v>1417</v>
      </c>
      <c r="C1" s="108"/>
      <c r="D1" s="108"/>
      <c r="E1" s="108"/>
      <c r="F1" s="108"/>
      <c r="G1" s="108"/>
      <c r="H1" s="108"/>
      <c r="I1" s="108"/>
      <c r="J1" s="109"/>
      <c r="K1" s="59"/>
      <c r="L1" s="107" t="s">
        <v>1418</v>
      </c>
      <c r="M1" s="108"/>
      <c r="N1" s="108"/>
      <c r="O1" s="108"/>
      <c r="P1" s="108"/>
      <c r="Q1" s="108"/>
      <c r="R1" s="108"/>
      <c r="S1" s="108"/>
      <c r="T1" s="109"/>
      <c r="V1" s="110" t="s">
        <v>1419</v>
      </c>
      <c r="W1" s="111"/>
      <c r="X1" s="111"/>
      <c r="Y1" s="111"/>
      <c r="Z1" s="111"/>
      <c r="AA1" s="111"/>
      <c r="AB1" s="111"/>
      <c r="AC1" s="111"/>
      <c r="AD1" s="112"/>
      <c r="AE1" s="112"/>
      <c r="AF1" s="113"/>
    </row>
    <row r="2" spans="2:32">
      <c r="B2" s="61" t="s">
        <v>1420</v>
      </c>
      <c r="C2" s="62"/>
      <c r="D2" s="62"/>
      <c r="E2" s="62"/>
      <c r="F2" s="62"/>
      <c r="G2" s="62"/>
      <c r="H2" s="62"/>
      <c r="I2" s="62"/>
      <c r="J2" s="63"/>
      <c r="L2" s="64" t="s">
        <v>1421</v>
      </c>
      <c r="M2" s="65"/>
      <c r="N2" s="65"/>
      <c r="O2" s="65"/>
      <c r="P2" s="65"/>
      <c r="Q2" s="65"/>
      <c r="R2" s="65"/>
      <c r="S2" s="65"/>
      <c r="T2" s="66"/>
      <c r="V2" s="67" t="s">
        <v>1422</v>
      </c>
      <c r="W2" s="62"/>
      <c r="X2" s="62"/>
      <c r="Y2" s="62"/>
      <c r="Z2" s="62"/>
      <c r="AA2" s="62"/>
      <c r="AB2" s="62"/>
      <c r="AC2" s="62"/>
      <c r="AD2" s="68"/>
      <c r="AE2" s="68"/>
      <c r="AF2" s="69"/>
    </row>
    <row r="3" spans="2:32">
      <c r="B3" s="61"/>
      <c r="C3" s="62"/>
      <c r="D3" s="62"/>
      <c r="E3" s="62"/>
      <c r="F3" s="62"/>
      <c r="G3" s="62"/>
      <c r="H3" s="62"/>
      <c r="I3" s="62"/>
      <c r="J3" s="63"/>
      <c r="L3" s="70"/>
      <c r="M3" s="71"/>
      <c r="N3" s="71"/>
      <c r="O3" s="71"/>
      <c r="P3" s="71"/>
      <c r="Q3" s="71"/>
      <c r="R3" s="71"/>
      <c r="S3" s="71"/>
      <c r="T3" s="72"/>
      <c r="V3" s="67"/>
      <c r="W3" s="62"/>
      <c r="X3" s="62"/>
      <c r="Y3" s="62"/>
      <c r="Z3" s="62"/>
      <c r="AA3" s="62"/>
      <c r="AB3" s="62"/>
      <c r="AC3" s="62"/>
      <c r="AD3" s="68"/>
      <c r="AE3" s="68"/>
      <c r="AF3" s="69"/>
    </row>
    <row r="4" spans="2:32">
      <c r="B4" s="61"/>
      <c r="C4" s="62"/>
      <c r="D4" s="62"/>
      <c r="E4" s="62"/>
      <c r="F4" s="62"/>
      <c r="G4" s="62"/>
      <c r="H4" s="62"/>
      <c r="I4" s="62"/>
      <c r="J4" s="63"/>
      <c r="L4" s="70"/>
      <c r="M4" s="71"/>
      <c r="N4" s="71"/>
      <c r="O4" s="71"/>
      <c r="P4" s="71"/>
      <c r="Q4" s="71"/>
      <c r="R4" s="71"/>
      <c r="S4" s="71"/>
      <c r="T4" s="72"/>
      <c r="V4" s="67"/>
      <c r="W4" s="62"/>
      <c r="X4" s="62"/>
      <c r="Y4" s="62"/>
      <c r="Z4" s="62"/>
      <c r="AA4" s="62"/>
      <c r="AB4" s="62"/>
      <c r="AC4" s="62"/>
      <c r="AD4" s="68"/>
      <c r="AE4" s="68"/>
      <c r="AF4" s="69"/>
    </row>
    <row r="5" spans="2:32">
      <c r="B5" s="61"/>
      <c r="C5" s="62"/>
      <c r="D5" s="62"/>
      <c r="E5" s="62"/>
      <c r="F5" s="62"/>
      <c r="G5" s="62"/>
      <c r="H5" s="62"/>
      <c r="I5" s="62"/>
      <c r="J5" s="63"/>
      <c r="L5" s="70"/>
      <c r="M5" s="71"/>
      <c r="N5" s="71"/>
      <c r="O5" s="71"/>
      <c r="P5" s="71"/>
      <c r="Q5" s="71"/>
      <c r="R5" s="71"/>
      <c r="S5" s="71"/>
      <c r="T5" s="72"/>
      <c r="V5" s="67"/>
      <c r="W5" s="62"/>
      <c r="X5" s="62"/>
      <c r="Y5" s="62"/>
      <c r="Z5" s="62"/>
      <c r="AA5" s="62"/>
      <c r="AB5" s="62"/>
      <c r="AC5" s="62"/>
      <c r="AD5" s="68"/>
      <c r="AE5" s="68"/>
      <c r="AF5" s="69"/>
    </row>
    <row r="6" spans="2:32">
      <c r="B6" s="61"/>
      <c r="C6" s="62"/>
      <c r="D6" s="62"/>
      <c r="E6" s="62"/>
      <c r="F6" s="62"/>
      <c r="G6" s="62"/>
      <c r="H6" s="62"/>
      <c r="I6" s="62"/>
      <c r="J6" s="63"/>
      <c r="L6" s="70"/>
      <c r="M6" s="71"/>
      <c r="N6" s="71"/>
      <c r="O6" s="71"/>
      <c r="P6" s="71"/>
      <c r="Q6" s="71"/>
      <c r="R6" s="71"/>
      <c r="S6" s="71"/>
      <c r="T6" s="72"/>
      <c r="V6" s="67"/>
      <c r="W6" s="62"/>
      <c r="X6" s="62"/>
      <c r="Y6" s="62"/>
      <c r="Z6" s="62"/>
      <c r="AA6" s="62"/>
      <c r="AB6" s="62"/>
      <c r="AC6" s="62"/>
      <c r="AD6" s="68"/>
      <c r="AE6" s="68"/>
      <c r="AF6" s="69"/>
    </row>
    <row r="7" spans="2:32">
      <c r="B7" s="61"/>
      <c r="C7" s="62"/>
      <c r="D7" s="62"/>
      <c r="E7" s="62"/>
      <c r="F7" s="62"/>
      <c r="G7" s="62"/>
      <c r="H7" s="62"/>
      <c r="I7" s="62"/>
      <c r="J7" s="63"/>
      <c r="L7" s="70"/>
      <c r="M7" s="71"/>
      <c r="N7" s="71"/>
      <c r="O7" s="71"/>
      <c r="P7" s="71"/>
      <c r="Q7" s="71"/>
      <c r="R7" s="71"/>
      <c r="S7" s="71"/>
      <c r="T7" s="72"/>
      <c r="V7" s="67"/>
      <c r="W7" s="62"/>
      <c r="X7" s="62"/>
      <c r="Y7" s="62"/>
      <c r="Z7" s="62"/>
      <c r="AA7" s="62"/>
      <c r="AB7" s="62"/>
      <c r="AC7" s="62"/>
      <c r="AD7" s="68"/>
      <c r="AE7" s="68"/>
      <c r="AF7" s="69"/>
    </row>
    <row r="8" spans="2:32">
      <c r="B8" s="61"/>
      <c r="C8" s="62"/>
      <c r="D8" s="62"/>
      <c r="E8" s="62"/>
      <c r="F8" s="62"/>
      <c r="G8" s="62"/>
      <c r="H8" s="62"/>
      <c r="I8" s="62"/>
      <c r="J8" s="63"/>
      <c r="L8" s="70"/>
      <c r="M8" s="71"/>
      <c r="N8" s="71"/>
      <c r="O8" s="71"/>
      <c r="P8" s="71"/>
      <c r="Q8" s="71"/>
      <c r="R8" s="71"/>
      <c r="S8" s="71"/>
      <c r="T8" s="72"/>
      <c r="V8" s="67"/>
      <c r="W8" s="62"/>
      <c r="X8" s="62"/>
      <c r="Y8" s="62"/>
      <c r="Z8" s="62"/>
      <c r="AA8" s="62"/>
      <c r="AB8" s="62"/>
      <c r="AC8" s="62"/>
      <c r="AD8" s="68"/>
      <c r="AE8" s="68"/>
      <c r="AF8" s="69"/>
    </row>
    <row r="9" spans="2:32">
      <c r="B9" s="61"/>
      <c r="C9" s="62"/>
      <c r="D9" s="62"/>
      <c r="E9" s="62"/>
      <c r="F9" s="62"/>
      <c r="G9" s="62"/>
      <c r="H9" s="62"/>
      <c r="I9" s="62"/>
      <c r="J9" s="63"/>
      <c r="L9" s="70"/>
      <c r="M9" s="71"/>
      <c r="N9" s="71"/>
      <c r="O9" s="71"/>
      <c r="P9" s="71"/>
      <c r="Q9" s="71"/>
      <c r="R9" s="71"/>
      <c r="S9" s="71"/>
      <c r="T9" s="72"/>
      <c r="V9" s="67"/>
      <c r="W9" s="62"/>
      <c r="X9" s="62"/>
      <c r="Y9" s="62"/>
      <c r="Z9" s="62"/>
      <c r="AA9" s="62"/>
      <c r="AB9" s="62"/>
      <c r="AC9" s="62"/>
      <c r="AD9" s="68"/>
      <c r="AE9" s="68"/>
      <c r="AF9" s="69"/>
    </row>
    <row r="10" spans="2:32">
      <c r="B10" s="61"/>
      <c r="C10" s="62"/>
      <c r="D10" s="62"/>
      <c r="E10" s="62"/>
      <c r="F10" s="62"/>
      <c r="G10" s="62"/>
      <c r="H10" s="62"/>
      <c r="I10" s="62"/>
      <c r="J10" s="63"/>
      <c r="L10" s="70"/>
      <c r="M10" s="71"/>
      <c r="N10" s="71"/>
      <c r="O10" s="71"/>
      <c r="P10" s="71"/>
      <c r="Q10" s="71"/>
      <c r="R10" s="71"/>
      <c r="S10" s="71"/>
      <c r="T10" s="72"/>
      <c r="V10" s="67"/>
      <c r="W10" s="62"/>
      <c r="X10" s="62"/>
      <c r="Y10" s="62"/>
      <c r="Z10" s="62"/>
      <c r="AA10" s="62"/>
      <c r="AB10" s="62"/>
      <c r="AC10" s="62"/>
      <c r="AD10" s="68"/>
      <c r="AE10" s="68"/>
      <c r="AF10" s="69"/>
    </row>
    <row r="11" spans="2:32">
      <c r="B11" s="61"/>
      <c r="C11" s="62"/>
      <c r="D11" s="62"/>
      <c r="E11" s="62"/>
      <c r="F11" s="62"/>
      <c r="G11" s="62"/>
      <c r="H11" s="62"/>
      <c r="I11" s="62"/>
      <c r="J11" s="63"/>
      <c r="L11" s="70"/>
      <c r="M11" s="71"/>
      <c r="N11" s="71"/>
      <c r="O11" s="71"/>
      <c r="P11" s="71"/>
      <c r="Q11" s="71"/>
      <c r="R11" s="71"/>
      <c r="S11" s="71"/>
      <c r="T11" s="72"/>
      <c r="V11" s="67"/>
      <c r="W11" s="62"/>
      <c r="X11" s="62"/>
      <c r="Y11" s="62"/>
      <c r="Z11" s="62"/>
      <c r="AA11" s="62"/>
      <c r="AB11" s="62"/>
      <c r="AC11" s="62"/>
      <c r="AD11" s="68"/>
      <c r="AE11" s="68"/>
      <c r="AF11" s="73"/>
    </row>
    <row r="12" spans="2:32">
      <c r="B12" s="61"/>
      <c r="C12" s="62"/>
      <c r="D12" s="62"/>
      <c r="E12" s="62"/>
      <c r="F12" s="62"/>
      <c r="G12" s="62"/>
      <c r="H12" s="62"/>
      <c r="I12" s="62"/>
      <c r="J12" s="63"/>
      <c r="L12" s="70"/>
      <c r="M12" s="71"/>
      <c r="N12" s="71"/>
      <c r="O12" s="71"/>
      <c r="P12" s="71"/>
      <c r="Q12" s="71"/>
      <c r="R12" s="71"/>
      <c r="S12" s="71"/>
      <c r="T12" s="72"/>
      <c r="V12" s="67"/>
      <c r="W12" s="62"/>
      <c r="X12" s="62"/>
      <c r="Y12" s="62"/>
      <c r="Z12" s="62"/>
      <c r="AA12" s="62"/>
      <c r="AB12" s="62"/>
      <c r="AC12" s="62"/>
      <c r="AD12" s="68"/>
      <c r="AE12" s="68"/>
      <c r="AF12" s="69"/>
    </row>
    <row r="13" spans="2:32">
      <c r="B13" s="61"/>
      <c r="C13" s="62"/>
      <c r="D13" s="62"/>
      <c r="E13" s="62"/>
      <c r="F13" s="62"/>
      <c r="G13" s="62"/>
      <c r="H13" s="62"/>
      <c r="I13" s="62"/>
      <c r="J13" s="63"/>
      <c r="L13" s="70"/>
      <c r="M13" s="71"/>
      <c r="N13" s="71"/>
      <c r="O13" s="71"/>
      <c r="P13" s="71"/>
      <c r="Q13" s="71"/>
      <c r="R13" s="71"/>
      <c r="S13" s="71"/>
      <c r="T13" s="72"/>
      <c r="V13" s="67"/>
      <c r="W13" s="62"/>
      <c r="X13" s="62"/>
      <c r="Y13" s="62"/>
      <c r="Z13" s="62"/>
      <c r="AA13" s="62"/>
      <c r="AB13" s="62"/>
      <c r="AC13" s="62"/>
      <c r="AD13" s="68"/>
      <c r="AE13" s="68"/>
      <c r="AF13" s="69"/>
    </row>
    <row r="14" spans="2:32">
      <c r="B14" s="61"/>
      <c r="C14" s="62"/>
      <c r="D14" s="62"/>
      <c r="E14" s="62"/>
      <c r="F14" s="62"/>
      <c r="G14" s="62"/>
      <c r="H14" s="62"/>
      <c r="I14" s="62"/>
      <c r="J14" s="63"/>
      <c r="L14" s="70"/>
      <c r="M14" s="71"/>
      <c r="N14" s="71"/>
      <c r="O14" s="71"/>
      <c r="P14" s="71"/>
      <c r="Q14" s="71"/>
      <c r="R14" s="71"/>
      <c r="S14" s="71"/>
      <c r="T14" s="72"/>
      <c r="V14" s="67"/>
      <c r="W14" s="62"/>
      <c r="X14" s="62"/>
      <c r="Y14" s="62"/>
      <c r="Z14" s="62"/>
      <c r="AA14" s="62"/>
      <c r="AB14" s="62"/>
      <c r="AC14" s="62"/>
      <c r="AD14" s="68"/>
      <c r="AE14" s="68"/>
      <c r="AF14" s="69"/>
    </row>
    <row r="15" spans="2:32">
      <c r="B15" s="61"/>
      <c r="C15" s="62"/>
      <c r="D15" s="62"/>
      <c r="E15" s="62"/>
      <c r="F15" s="62"/>
      <c r="G15" s="62"/>
      <c r="H15" s="62"/>
      <c r="I15" s="62"/>
      <c r="J15" s="63"/>
      <c r="L15" s="70"/>
      <c r="M15" s="71"/>
      <c r="N15" s="71"/>
      <c r="O15" s="71"/>
      <c r="P15" s="71"/>
      <c r="Q15" s="71"/>
      <c r="R15" s="71"/>
      <c r="S15" s="71"/>
      <c r="T15" s="72"/>
      <c r="V15" s="67"/>
      <c r="W15" s="62"/>
      <c r="X15" s="62"/>
      <c r="Y15" s="62"/>
      <c r="Z15" s="62"/>
      <c r="AA15" s="62"/>
      <c r="AB15" s="62"/>
      <c r="AC15" s="62"/>
      <c r="AD15" s="68"/>
      <c r="AE15" s="68"/>
      <c r="AF15" s="69"/>
    </row>
    <row r="16" spans="2:32">
      <c r="B16" s="61"/>
      <c r="C16" s="62"/>
      <c r="D16" s="62"/>
      <c r="E16" s="62"/>
      <c r="F16" s="62"/>
      <c r="G16" s="62"/>
      <c r="H16" s="62"/>
      <c r="I16" s="62"/>
      <c r="J16" s="63"/>
      <c r="L16" s="70"/>
      <c r="M16" s="71"/>
      <c r="N16" s="71"/>
      <c r="O16" s="71"/>
      <c r="P16" s="71"/>
      <c r="Q16" s="71"/>
      <c r="R16" s="71"/>
      <c r="S16" s="71"/>
      <c r="T16" s="72"/>
      <c r="V16" s="67"/>
      <c r="W16" s="62"/>
      <c r="X16" s="62"/>
      <c r="Y16" s="62"/>
      <c r="Z16" s="62"/>
      <c r="AA16" s="62"/>
      <c r="AB16" s="62"/>
      <c r="AC16" s="62"/>
      <c r="AD16" s="68"/>
      <c r="AE16" s="68"/>
      <c r="AF16" s="69"/>
    </row>
    <row r="17" spans="2:32">
      <c r="B17" s="61"/>
      <c r="C17" s="62"/>
      <c r="D17" s="62"/>
      <c r="E17" s="62"/>
      <c r="F17" s="62"/>
      <c r="G17" s="62"/>
      <c r="H17" s="62"/>
      <c r="I17" s="62"/>
      <c r="J17" s="63"/>
      <c r="L17" s="70"/>
      <c r="M17" s="71"/>
      <c r="N17" s="71"/>
      <c r="O17" s="71"/>
      <c r="P17" s="71"/>
      <c r="Q17" s="71"/>
      <c r="R17" s="71"/>
      <c r="S17" s="71"/>
      <c r="T17" s="72"/>
      <c r="V17" s="67"/>
      <c r="W17" s="62"/>
      <c r="X17" s="62"/>
      <c r="Y17" s="62"/>
      <c r="Z17" s="62"/>
      <c r="AA17" s="62"/>
      <c r="AB17" s="62"/>
      <c r="AC17" s="62"/>
      <c r="AD17" s="68"/>
      <c r="AE17" s="68"/>
      <c r="AF17" s="69"/>
    </row>
    <row r="18" spans="2:32">
      <c r="B18" s="61"/>
      <c r="C18" s="62"/>
      <c r="D18" s="62"/>
      <c r="E18" s="62"/>
      <c r="F18" s="62"/>
      <c r="G18" s="62"/>
      <c r="H18" s="62"/>
      <c r="I18" s="62"/>
      <c r="J18" s="63"/>
      <c r="L18" s="70"/>
      <c r="M18" s="71"/>
      <c r="N18" s="71"/>
      <c r="O18" s="71"/>
      <c r="P18" s="71"/>
      <c r="Q18" s="71"/>
      <c r="R18" s="71"/>
      <c r="S18" s="71"/>
      <c r="T18" s="72"/>
      <c r="V18" s="67"/>
      <c r="W18" s="62"/>
      <c r="X18" s="62"/>
      <c r="Y18" s="62"/>
      <c r="Z18" s="62"/>
      <c r="AA18" s="62"/>
      <c r="AB18" s="62"/>
      <c r="AC18" s="62"/>
      <c r="AD18" s="68"/>
      <c r="AE18" s="68"/>
      <c r="AF18" s="69"/>
    </row>
    <row r="19" spans="2:32">
      <c r="B19" s="61"/>
      <c r="C19" s="62"/>
      <c r="D19" s="62"/>
      <c r="E19" s="62"/>
      <c r="F19" s="62"/>
      <c r="G19" s="62"/>
      <c r="H19" s="62"/>
      <c r="I19" s="62"/>
      <c r="J19" s="63"/>
      <c r="L19" s="70" t="s">
        <v>1423</v>
      </c>
      <c r="M19" s="71"/>
      <c r="N19" s="71"/>
      <c r="O19" s="71"/>
      <c r="P19" s="71"/>
      <c r="Q19" s="71"/>
      <c r="R19" s="71"/>
      <c r="S19" s="71"/>
      <c r="T19" s="72"/>
      <c r="V19" s="67"/>
      <c r="W19" s="62"/>
      <c r="X19" s="62"/>
      <c r="Y19" s="62"/>
      <c r="Z19" s="62"/>
      <c r="AA19" s="62"/>
      <c r="AB19" s="62"/>
      <c r="AC19" s="62"/>
      <c r="AD19" s="68"/>
      <c r="AE19" s="68"/>
      <c r="AF19" s="69"/>
    </row>
    <row r="20" spans="2:32">
      <c r="B20" s="61"/>
      <c r="C20" s="62"/>
      <c r="D20" s="62"/>
      <c r="E20" s="62"/>
      <c r="F20" s="62"/>
      <c r="G20" s="62"/>
      <c r="H20" s="62"/>
      <c r="I20" s="62"/>
      <c r="J20" s="63"/>
      <c r="L20" s="70"/>
      <c r="M20" s="71"/>
      <c r="N20" s="71"/>
      <c r="O20" s="71"/>
      <c r="P20" s="71"/>
      <c r="Q20" s="71"/>
      <c r="R20" s="71"/>
      <c r="S20" s="71"/>
      <c r="T20" s="72"/>
      <c r="V20" s="67"/>
      <c r="W20" s="62"/>
      <c r="X20" s="62"/>
      <c r="Y20" s="62"/>
      <c r="Z20" s="62"/>
      <c r="AA20" s="62"/>
      <c r="AB20" s="62"/>
      <c r="AC20" s="62"/>
      <c r="AD20" s="68"/>
      <c r="AE20" s="68"/>
      <c r="AF20" s="69"/>
    </row>
    <row r="21" spans="2:32">
      <c r="B21" s="61" t="s">
        <v>1424</v>
      </c>
      <c r="C21" s="62"/>
      <c r="D21" s="62"/>
      <c r="E21" s="62"/>
      <c r="F21" s="62"/>
      <c r="G21" s="62"/>
      <c r="H21" s="62"/>
      <c r="I21" s="62"/>
      <c r="J21" s="63"/>
      <c r="L21" s="70"/>
      <c r="M21" s="71"/>
      <c r="N21" s="71"/>
      <c r="O21" s="71"/>
      <c r="P21" s="71"/>
      <c r="Q21" s="71"/>
      <c r="R21" s="71"/>
      <c r="S21" s="71"/>
      <c r="T21" s="72"/>
      <c r="V21" s="67"/>
      <c r="W21" s="62"/>
      <c r="X21" s="62"/>
      <c r="Y21" s="62"/>
      <c r="Z21" s="62"/>
      <c r="AA21" s="62"/>
      <c r="AB21" s="62"/>
      <c r="AC21" s="62"/>
      <c r="AD21" s="68"/>
      <c r="AE21" s="68"/>
      <c r="AF21" s="69"/>
    </row>
    <row r="22" spans="2:32">
      <c r="B22" s="61"/>
      <c r="C22" s="62"/>
      <c r="D22" s="62"/>
      <c r="E22" s="62"/>
      <c r="F22" s="62"/>
      <c r="G22" s="62"/>
      <c r="H22" s="62"/>
      <c r="I22" s="62"/>
      <c r="J22" s="63"/>
      <c r="L22" s="70"/>
      <c r="M22" s="71"/>
      <c r="N22" s="71"/>
      <c r="O22" s="71"/>
      <c r="P22" s="71"/>
      <c r="Q22" s="71"/>
      <c r="R22" s="71"/>
      <c r="S22" s="71"/>
      <c r="T22" s="72"/>
      <c r="V22" s="67"/>
      <c r="W22" s="62"/>
      <c r="X22" s="62"/>
      <c r="Y22" s="62"/>
      <c r="Z22" s="62"/>
      <c r="AA22" s="62"/>
      <c r="AB22" s="62"/>
      <c r="AC22" s="62"/>
      <c r="AD22" s="68"/>
      <c r="AE22" s="68"/>
      <c r="AF22" s="69"/>
    </row>
    <row r="23" spans="2:32">
      <c r="B23" s="61"/>
      <c r="C23" s="62"/>
      <c r="D23" s="62"/>
      <c r="E23" s="62"/>
      <c r="F23" s="62"/>
      <c r="G23" s="62"/>
      <c r="H23" s="62"/>
      <c r="I23" s="62"/>
      <c r="J23" s="63"/>
      <c r="L23" s="70"/>
      <c r="M23" s="68"/>
      <c r="N23" s="68"/>
      <c r="O23" s="68"/>
      <c r="P23" s="68"/>
      <c r="Q23" s="68"/>
      <c r="R23" s="68"/>
      <c r="S23" s="68"/>
      <c r="T23" s="72"/>
      <c r="V23" s="67"/>
      <c r="W23" s="62"/>
      <c r="X23" s="62"/>
      <c r="Y23" s="62"/>
      <c r="Z23" s="62"/>
      <c r="AA23" s="62"/>
      <c r="AB23" s="62"/>
      <c r="AC23" s="62"/>
      <c r="AD23" s="68"/>
      <c r="AE23" s="68"/>
      <c r="AF23" s="69"/>
    </row>
    <row r="24" spans="2:32">
      <c r="B24" s="61"/>
      <c r="C24" s="62"/>
      <c r="D24" s="62"/>
      <c r="E24" s="62"/>
      <c r="F24" s="62"/>
      <c r="G24" s="62"/>
      <c r="H24" s="62"/>
      <c r="I24" s="62"/>
      <c r="J24" s="63"/>
      <c r="L24" s="70"/>
      <c r="M24" s="68"/>
      <c r="N24" s="68"/>
      <c r="O24" s="68"/>
      <c r="P24" s="68"/>
      <c r="Q24" s="68"/>
      <c r="R24" s="68"/>
      <c r="S24" s="68"/>
      <c r="T24" s="72"/>
      <c r="V24" s="67"/>
      <c r="W24" s="62"/>
      <c r="X24" s="62"/>
      <c r="Y24" s="62"/>
      <c r="Z24" s="62"/>
      <c r="AA24" s="62"/>
      <c r="AB24" s="62"/>
      <c r="AC24" s="62"/>
      <c r="AD24" s="68"/>
      <c r="AE24" s="68"/>
      <c r="AF24" s="69"/>
    </row>
    <row r="25" spans="2:32">
      <c r="B25" s="61"/>
      <c r="C25" s="62"/>
      <c r="D25" s="62"/>
      <c r="E25" s="62"/>
      <c r="F25" s="62"/>
      <c r="G25" s="62"/>
      <c r="H25" s="62"/>
      <c r="I25" s="62"/>
      <c r="J25" s="63"/>
      <c r="L25" s="70"/>
      <c r="M25" s="68"/>
      <c r="N25" s="68"/>
      <c r="O25" s="68"/>
      <c r="P25" s="68"/>
      <c r="Q25" s="68"/>
      <c r="R25" s="68"/>
      <c r="S25" s="68"/>
      <c r="T25" s="72"/>
      <c r="V25" s="67"/>
      <c r="W25" s="62"/>
      <c r="X25" s="62"/>
      <c r="Y25" s="62"/>
      <c r="Z25" s="62"/>
      <c r="AA25" s="62"/>
      <c r="AB25" s="62"/>
      <c r="AC25" s="62"/>
      <c r="AD25" s="68"/>
      <c r="AE25" s="68"/>
      <c r="AF25" s="69"/>
    </row>
    <row r="26" spans="2:32">
      <c r="B26" s="61"/>
      <c r="C26" s="62"/>
      <c r="D26" s="62"/>
      <c r="E26" s="62"/>
      <c r="F26" s="62"/>
      <c r="G26" s="62"/>
      <c r="H26" s="62"/>
      <c r="I26" s="62"/>
      <c r="J26" s="63"/>
      <c r="L26" s="70"/>
      <c r="M26" s="68"/>
      <c r="N26" s="68"/>
      <c r="O26" s="68"/>
      <c r="P26" s="68"/>
      <c r="Q26" s="68"/>
      <c r="R26" s="68"/>
      <c r="S26" s="68"/>
      <c r="T26" s="72"/>
      <c r="V26" s="67"/>
      <c r="W26" s="62"/>
      <c r="X26" s="62"/>
      <c r="Y26" s="62"/>
      <c r="Z26" s="62"/>
      <c r="AA26" s="62"/>
      <c r="AB26" s="62"/>
      <c r="AC26" s="62"/>
      <c r="AD26" s="68"/>
      <c r="AE26" s="68"/>
      <c r="AF26" s="69"/>
    </row>
    <row r="27" spans="2:32">
      <c r="B27" s="61"/>
      <c r="C27" s="62"/>
      <c r="D27" s="62"/>
      <c r="E27" s="62"/>
      <c r="F27" s="62"/>
      <c r="G27" s="62"/>
      <c r="H27" s="62"/>
      <c r="I27" s="62"/>
      <c r="J27" s="63"/>
      <c r="L27" s="70"/>
      <c r="M27" s="68"/>
      <c r="N27" s="68"/>
      <c r="O27" s="68"/>
      <c r="P27" s="68"/>
      <c r="Q27" s="68"/>
      <c r="R27" s="68"/>
      <c r="S27" s="68"/>
      <c r="T27" s="72"/>
      <c r="V27" s="67"/>
      <c r="W27" s="62"/>
      <c r="X27" s="62"/>
      <c r="Y27" s="62"/>
      <c r="Z27" s="62"/>
      <c r="AA27" s="62"/>
      <c r="AB27" s="62"/>
      <c r="AC27" s="62"/>
      <c r="AD27" s="68"/>
      <c r="AE27" s="68"/>
      <c r="AF27" s="69"/>
    </row>
    <row r="28" spans="2:32">
      <c r="B28" s="61"/>
      <c r="C28" s="62"/>
      <c r="D28" s="62"/>
      <c r="E28" s="62"/>
      <c r="F28" s="62"/>
      <c r="G28" s="62"/>
      <c r="H28" s="62"/>
      <c r="I28" s="62"/>
      <c r="J28" s="63"/>
      <c r="L28" s="70"/>
      <c r="M28" s="68"/>
      <c r="N28" s="68"/>
      <c r="O28" s="68"/>
      <c r="P28" s="68"/>
      <c r="Q28" s="68"/>
      <c r="R28" s="68"/>
      <c r="S28" s="68"/>
      <c r="T28" s="72"/>
      <c r="V28" s="67" t="s">
        <v>1425</v>
      </c>
      <c r="W28" s="62"/>
      <c r="X28" s="62"/>
      <c r="Y28" s="62"/>
      <c r="Z28" s="62"/>
      <c r="AA28" s="62"/>
      <c r="AB28" s="62"/>
      <c r="AC28" s="62"/>
      <c r="AD28" s="68"/>
      <c r="AE28" s="68"/>
      <c r="AF28" s="69"/>
    </row>
    <row r="29" spans="2:32">
      <c r="B29" s="61"/>
      <c r="C29" s="62"/>
      <c r="D29" s="62"/>
      <c r="E29" s="62"/>
      <c r="F29" s="62"/>
      <c r="G29" s="62"/>
      <c r="H29" s="62"/>
      <c r="I29" s="62"/>
      <c r="J29" s="63"/>
      <c r="L29" s="70"/>
      <c r="M29" s="68"/>
      <c r="N29" s="68"/>
      <c r="O29" s="68"/>
      <c r="P29" s="68"/>
      <c r="Q29" s="68"/>
      <c r="R29" s="68"/>
      <c r="S29" s="68"/>
      <c r="T29" s="72"/>
      <c r="V29" s="67"/>
      <c r="W29" s="62"/>
      <c r="X29" s="62"/>
      <c r="Y29" s="62"/>
      <c r="Z29" s="62"/>
      <c r="AA29" s="62"/>
      <c r="AB29" s="62"/>
      <c r="AC29" s="62"/>
      <c r="AD29" s="68"/>
      <c r="AE29" s="68"/>
      <c r="AF29" s="69"/>
    </row>
    <row r="30" spans="2:32">
      <c r="B30" s="61"/>
      <c r="C30" s="62"/>
      <c r="D30" s="62"/>
      <c r="E30" s="62"/>
      <c r="F30" s="62"/>
      <c r="G30" s="62"/>
      <c r="H30" s="62"/>
      <c r="I30" s="62"/>
      <c r="J30" s="63"/>
      <c r="L30" s="70"/>
      <c r="M30" s="68"/>
      <c r="N30" s="68"/>
      <c r="O30" s="68"/>
      <c r="P30" s="68"/>
      <c r="Q30" s="68"/>
      <c r="R30" s="68"/>
      <c r="S30" s="68"/>
      <c r="T30" s="72"/>
      <c r="V30" s="67"/>
      <c r="W30" s="62"/>
      <c r="X30" s="62"/>
      <c r="Y30" s="62"/>
      <c r="Z30" s="62"/>
      <c r="AA30" s="62"/>
      <c r="AB30" s="62"/>
      <c r="AC30" s="62"/>
      <c r="AD30" s="68"/>
      <c r="AE30" s="68"/>
      <c r="AF30" s="69"/>
    </row>
    <row r="31" spans="2:32">
      <c r="B31" s="61"/>
      <c r="C31" s="62"/>
      <c r="D31" s="62"/>
      <c r="E31" s="62"/>
      <c r="F31" s="62"/>
      <c r="G31" s="62"/>
      <c r="H31" s="62"/>
      <c r="I31" s="62"/>
      <c r="J31" s="63"/>
      <c r="L31" s="70"/>
      <c r="M31" s="68"/>
      <c r="N31" s="68"/>
      <c r="O31" s="68"/>
      <c r="P31" s="68"/>
      <c r="Q31" s="68"/>
      <c r="R31" s="68"/>
      <c r="S31" s="68"/>
      <c r="T31" s="72"/>
      <c r="V31" s="67"/>
      <c r="W31" s="62"/>
      <c r="X31" s="62"/>
      <c r="Y31" s="62"/>
      <c r="Z31" s="62"/>
      <c r="AA31" s="62"/>
      <c r="AB31" s="62"/>
      <c r="AC31" s="62"/>
      <c r="AD31" s="68"/>
      <c r="AE31" s="68"/>
      <c r="AF31" s="69"/>
    </row>
    <row r="32" spans="2:32">
      <c r="B32" s="61"/>
      <c r="C32" s="62"/>
      <c r="D32" s="62"/>
      <c r="E32" s="62"/>
      <c r="F32" s="62"/>
      <c r="G32" s="62"/>
      <c r="H32" s="62"/>
      <c r="I32" s="62"/>
      <c r="J32" s="63"/>
      <c r="L32" s="70"/>
      <c r="M32" s="68"/>
      <c r="N32" s="68"/>
      <c r="O32" s="68"/>
      <c r="P32" s="68"/>
      <c r="Q32" s="68"/>
      <c r="R32" s="68"/>
      <c r="S32" s="68"/>
      <c r="T32" s="72"/>
      <c r="V32" s="67"/>
      <c r="W32" s="62"/>
      <c r="X32" s="62"/>
      <c r="Y32" s="62"/>
      <c r="Z32" s="62"/>
      <c r="AA32" s="62"/>
      <c r="AB32" s="62"/>
      <c r="AC32" s="62"/>
      <c r="AD32" s="68"/>
      <c r="AE32" s="68"/>
      <c r="AF32" s="69"/>
    </row>
    <row r="33" spans="2:32">
      <c r="B33" s="61"/>
      <c r="C33" s="62"/>
      <c r="D33" s="62"/>
      <c r="E33" s="62"/>
      <c r="F33" s="62"/>
      <c r="G33" s="62"/>
      <c r="H33" s="62"/>
      <c r="I33" s="62"/>
      <c r="J33" s="63"/>
      <c r="L33" s="70"/>
      <c r="M33" s="68"/>
      <c r="N33" s="68"/>
      <c r="O33" s="68"/>
      <c r="P33" s="68"/>
      <c r="Q33" s="68"/>
      <c r="R33" s="68"/>
      <c r="S33" s="68"/>
      <c r="T33" s="72"/>
      <c r="V33" s="67"/>
      <c r="W33" s="62"/>
      <c r="X33" s="62"/>
      <c r="Y33" s="62"/>
      <c r="Z33" s="62"/>
      <c r="AA33" s="62"/>
      <c r="AB33" s="62"/>
      <c r="AC33" s="62"/>
      <c r="AD33" s="68"/>
      <c r="AE33" s="68"/>
      <c r="AF33" s="69"/>
    </row>
    <row r="34" spans="2:32" ht="15.5" thickBot="1">
      <c r="B34" s="61"/>
      <c r="C34" s="62"/>
      <c r="D34" s="62"/>
      <c r="E34" s="62"/>
      <c r="F34" s="62"/>
      <c r="G34" s="62"/>
      <c r="H34" s="62"/>
      <c r="I34" s="62"/>
      <c r="J34" s="63"/>
      <c r="L34" s="70"/>
      <c r="M34" s="68"/>
      <c r="N34" s="68"/>
      <c r="O34" s="68"/>
      <c r="P34" s="68"/>
      <c r="Q34" s="68"/>
      <c r="R34" s="68"/>
      <c r="S34" s="68"/>
      <c r="T34" s="72"/>
      <c r="V34" s="74"/>
      <c r="W34" s="75"/>
      <c r="X34" s="75"/>
      <c r="Y34" s="75"/>
      <c r="Z34" s="75"/>
      <c r="AA34" s="75"/>
      <c r="AB34" s="75"/>
      <c r="AC34" s="75"/>
      <c r="AD34" s="76"/>
      <c r="AE34" s="76"/>
      <c r="AF34" s="77"/>
    </row>
    <row r="35" spans="2:32" ht="15.5" thickTop="1">
      <c r="B35" s="61"/>
      <c r="C35" s="62"/>
      <c r="D35" s="62"/>
      <c r="E35" s="62"/>
      <c r="F35" s="62"/>
      <c r="G35" s="62"/>
      <c r="H35" s="62"/>
      <c r="I35" s="62"/>
      <c r="J35" s="63"/>
      <c r="L35" s="70"/>
      <c r="M35" s="68"/>
      <c r="N35" s="68"/>
      <c r="O35" s="68"/>
      <c r="P35" s="68"/>
      <c r="Q35" s="68"/>
      <c r="R35" s="68"/>
      <c r="S35" s="68"/>
      <c r="T35" s="72"/>
      <c r="V35" s="62"/>
      <c r="W35" s="62"/>
      <c r="X35" s="62"/>
      <c r="Y35" s="62"/>
      <c r="Z35" s="62"/>
      <c r="AA35" s="62"/>
      <c r="AB35" s="62"/>
      <c r="AC35" s="62"/>
    </row>
    <row r="36" spans="2:32" ht="15.5" thickBot="1">
      <c r="B36" s="61"/>
      <c r="C36" s="62"/>
      <c r="D36" s="62"/>
      <c r="E36" s="62"/>
      <c r="F36" s="62"/>
      <c r="G36" s="62"/>
      <c r="H36" s="62"/>
      <c r="I36" s="62"/>
      <c r="J36" s="63"/>
      <c r="L36" s="78"/>
      <c r="M36" s="79"/>
      <c r="N36" s="79"/>
      <c r="O36" s="79"/>
      <c r="P36" s="79"/>
      <c r="Q36" s="79"/>
      <c r="R36" s="79"/>
      <c r="S36" s="79"/>
      <c r="T36" s="80"/>
      <c r="V36" s="62"/>
      <c r="W36" s="62"/>
      <c r="X36" s="62"/>
      <c r="Y36" s="62"/>
      <c r="Z36" s="62"/>
      <c r="AA36" s="62"/>
      <c r="AB36" s="62"/>
      <c r="AC36" s="62"/>
    </row>
    <row r="37" spans="2:32">
      <c r="B37" s="61"/>
      <c r="C37" s="62"/>
      <c r="D37" s="62"/>
      <c r="E37" s="62"/>
      <c r="F37" s="62"/>
      <c r="G37" s="62"/>
      <c r="H37" s="62"/>
      <c r="I37" s="62"/>
      <c r="J37" s="63"/>
      <c r="L37" s="68"/>
      <c r="M37" s="68"/>
      <c r="N37" s="68"/>
      <c r="O37" s="68"/>
      <c r="P37" s="68"/>
      <c r="Q37" s="68"/>
      <c r="R37" s="68"/>
      <c r="S37" s="68"/>
      <c r="T37" s="68"/>
      <c r="V37" s="62"/>
      <c r="W37" s="62"/>
      <c r="X37" s="62"/>
      <c r="Y37" s="62"/>
      <c r="Z37" s="62"/>
      <c r="AA37" s="62"/>
      <c r="AB37" s="62"/>
      <c r="AC37" s="62"/>
    </row>
    <row r="38" spans="2:32">
      <c r="B38" s="61"/>
      <c r="C38" s="62"/>
      <c r="D38" s="62"/>
      <c r="E38" s="62"/>
      <c r="F38" s="62"/>
      <c r="G38" s="62"/>
      <c r="H38" s="62"/>
      <c r="I38" s="62"/>
      <c r="J38" s="63"/>
      <c r="L38" s="68"/>
      <c r="M38" s="68"/>
      <c r="N38" s="68"/>
      <c r="O38" s="68"/>
      <c r="P38" s="68"/>
      <c r="Q38" s="68"/>
      <c r="R38" s="68"/>
      <c r="S38" s="68"/>
      <c r="T38" s="68"/>
      <c r="V38" s="62"/>
      <c r="W38" s="62"/>
      <c r="X38" s="62"/>
      <c r="Y38" s="62"/>
      <c r="Z38" s="62"/>
      <c r="AA38" s="62"/>
      <c r="AB38" s="62"/>
      <c r="AC38" s="62"/>
    </row>
    <row r="39" spans="2:32">
      <c r="B39" s="61"/>
      <c r="C39" s="62"/>
      <c r="D39" s="62"/>
      <c r="E39" s="62"/>
      <c r="F39" s="62"/>
      <c r="G39" s="62"/>
      <c r="H39" s="62"/>
      <c r="I39" s="62"/>
      <c r="J39" s="63"/>
      <c r="L39" s="68"/>
      <c r="M39" s="68"/>
      <c r="N39" s="68"/>
      <c r="O39" s="68"/>
      <c r="P39" s="68"/>
      <c r="Q39" s="68"/>
      <c r="R39" s="68"/>
      <c r="S39" s="68"/>
      <c r="T39" s="68"/>
      <c r="V39" s="62"/>
      <c r="W39" s="62"/>
      <c r="X39" s="62"/>
      <c r="Y39" s="62"/>
      <c r="Z39" s="62"/>
      <c r="AA39" s="62"/>
      <c r="AB39" s="62"/>
      <c r="AC39" s="62"/>
    </row>
    <row r="40" spans="2:32">
      <c r="B40" s="61"/>
      <c r="C40" s="62"/>
      <c r="D40" s="62"/>
      <c r="E40" s="62"/>
      <c r="F40" s="62"/>
      <c r="G40" s="62"/>
      <c r="H40" s="62"/>
      <c r="I40" s="62"/>
      <c r="J40" s="63"/>
      <c r="L40" s="68"/>
      <c r="M40" s="68"/>
      <c r="N40" s="68"/>
      <c r="O40" s="68"/>
      <c r="P40" s="68"/>
      <c r="Q40" s="68"/>
      <c r="R40" s="68"/>
      <c r="S40" s="68"/>
      <c r="T40" s="68"/>
      <c r="V40" s="62"/>
      <c r="W40" s="62"/>
      <c r="X40" s="62"/>
      <c r="Y40" s="62"/>
      <c r="Z40" s="62"/>
      <c r="AA40" s="62"/>
      <c r="AB40" s="62"/>
      <c r="AC40" s="62"/>
    </row>
    <row r="41" spans="2:32">
      <c r="B41" s="61"/>
      <c r="C41" s="62"/>
      <c r="D41" s="62"/>
      <c r="E41" s="62"/>
      <c r="F41" s="62"/>
      <c r="G41" s="62"/>
      <c r="H41" s="62"/>
      <c r="I41" s="62"/>
      <c r="J41" s="63"/>
      <c r="L41" s="68"/>
      <c r="M41" s="68"/>
      <c r="N41" s="68"/>
      <c r="O41" s="68"/>
      <c r="P41" s="68"/>
      <c r="Q41" s="68"/>
      <c r="R41" s="68"/>
      <c r="S41" s="68"/>
      <c r="T41" s="68"/>
      <c r="V41" s="62"/>
      <c r="W41" s="62"/>
      <c r="X41" s="62"/>
      <c r="Y41" s="62"/>
      <c r="Z41" s="62"/>
      <c r="AA41" s="62"/>
      <c r="AB41" s="62"/>
      <c r="AC41" s="62"/>
    </row>
    <row r="42" spans="2:32">
      <c r="B42" s="61"/>
      <c r="C42" s="62"/>
      <c r="D42" s="62"/>
      <c r="E42" s="62"/>
      <c r="F42" s="62"/>
      <c r="G42" s="62"/>
      <c r="H42" s="62"/>
      <c r="I42" s="62"/>
      <c r="J42" s="63"/>
      <c r="L42" s="68"/>
      <c r="M42" s="68"/>
      <c r="N42" s="68"/>
      <c r="O42" s="68"/>
      <c r="P42" s="68"/>
      <c r="Q42" s="68"/>
      <c r="R42" s="68"/>
      <c r="S42" s="68"/>
      <c r="T42" s="68"/>
      <c r="V42" s="62"/>
      <c r="W42" s="62"/>
      <c r="X42" s="62"/>
      <c r="Y42" s="62"/>
      <c r="Z42" s="62"/>
      <c r="AA42" s="62"/>
      <c r="AB42" s="62"/>
      <c r="AC42" s="62"/>
    </row>
    <row r="43" spans="2:32">
      <c r="B43" s="61"/>
      <c r="C43" s="62"/>
      <c r="D43" s="62"/>
      <c r="E43" s="62"/>
      <c r="F43" s="62"/>
      <c r="G43" s="62"/>
      <c r="H43" s="62"/>
      <c r="I43" s="62"/>
      <c r="J43" s="63"/>
      <c r="L43" s="68"/>
      <c r="M43" s="68"/>
      <c r="N43" s="68"/>
      <c r="O43" s="68"/>
      <c r="P43" s="68"/>
      <c r="Q43" s="68"/>
      <c r="R43" s="68"/>
      <c r="S43" s="68"/>
      <c r="T43" s="68"/>
      <c r="V43" s="62"/>
      <c r="W43" s="62"/>
      <c r="X43" s="62"/>
      <c r="Y43" s="62"/>
      <c r="Z43" s="62"/>
      <c r="AA43" s="62"/>
      <c r="AB43" s="62"/>
      <c r="AC43" s="62"/>
    </row>
    <row r="44" spans="2:32">
      <c r="B44" s="61"/>
      <c r="C44" s="62"/>
      <c r="D44" s="62"/>
      <c r="E44" s="62"/>
      <c r="F44" s="62"/>
      <c r="G44" s="62"/>
      <c r="H44" s="62"/>
      <c r="I44" s="62"/>
      <c r="J44" s="63"/>
      <c r="L44" s="68"/>
      <c r="M44" s="68"/>
      <c r="N44" s="68"/>
      <c r="O44" s="68"/>
      <c r="P44" s="68"/>
      <c r="Q44" s="68"/>
      <c r="R44" s="68"/>
      <c r="S44" s="68"/>
      <c r="T44" s="68"/>
      <c r="V44" s="62"/>
      <c r="W44" s="62"/>
      <c r="X44" s="62"/>
      <c r="Y44" s="62"/>
      <c r="Z44" s="62"/>
      <c r="AA44" s="62"/>
      <c r="AB44" s="62"/>
      <c r="AC44" s="62"/>
    </row>
    <row r="45" spans="2:32">
      <c r="B45" s="61"/>
      <c r="C45" s="62"/>
      <c r="D45" s="62"/>
      <c r="E45" s="62"/>
      <c r="F45" s="62"/>
      <c r="G45" s="62"/>
      <c r="H45" s="62"/>
      <c r="I45" s="62"/>
      <c r="J45" s="63"/>
      <c r="L45" s="68"/>
      <c r="M45" s="68"/>
      <c r="N45" s="68"/>
      <c r="O45" s="68"/>
      <c r="P45" s="68"/>
      <c r="Q45" s="68"/>
      <c r="R45" s="68"/>
      <c r="S45" s="68"/>
      <c r="T45" s="68"/>
      <c r="V45" s="62"/>
      <c r="W45" s="62"/>
      <c r="X45" s="62"/>
      <c r="Y45" s="62"/>
      <c r="Z45" s="62"/>
      <c r="AA45" s="62"/>
      <c r="AB45" s="62"/>
      <c r="AC45" s="62"/>
    </row>
    <row r="46" spans="2:32" ht="15.5" thickBot="1">
      <c r="B46" s="81"/>
      <c r="C46" s="82"/>
      <c r="D46" s="82"/>
      <c r="E46" s="82"/>
      <c r="F46" s="82"/>
      <c r="G46" s="82"/>
      <c r="H46" s="82"/>
      <c r="I46" s="82"/>
      <c r="J46" s="83"/>
      <c r="L46" s="68"/>
      <c r="M46" s="68"/>
      <c r="N46" s="68"/>
      <c r="O46" s="68"/>
      <c r="P46" s="68"/>
      <c r="Q46" s="68"/>
      <c r="R46" s="68"/>
      <c r="S46" s="68"/>
      <c r="T46" s="68"/>
      <c r="V46" s="62"/>
      <c r="W46" s="62"/>
      <c r="X46" s="62"/>
      <c r="Y46" s="62"/>
      <c r="Z46" s="62"/>
      <c r="AA46" s="62"/>
      <c r="AB46" s="62"/>
      <c r="AC46" s="62"/>
    </row>
    <row r="47" spans="2:32">
      <c r="B47" s="62"/>
      <c r="C47" s="62"/>
      <c r="D47" s="62"/>
      <c r="E47" s="62"/>
      <c r="F47" s="62"/>
      <c r="G47" s="62"/>
      <c r="H47" s="62"/>
      <c r="I47" s="62"/>
      <c r="J47" s="62"/>
      <c r="L47" s="68"/>
      <c r="M47" s="68"/>
      <c r="N47" s="68"/>
      <c r="O47" s="68"/>
      <c r="P47" s="68"/>
      <c r="Q47" s="68"/>
      <c r="R47" s="68"/>
      <c r="S47" s="68"/>
      <c r="T47" s="68"/>
      <c r="V47" s="62"/>
      <c r="W47" s="62"/>
      <c r="X47" s="62"/>
      <c r="Y47" s="62"/>
      <c r="Z47" s="62"/>
      <c r="AA47" s="62"/>
      <c r="AB47" s="62"/>
      <c r="AC47" s="62"/>
    </row>
    <row r="48" spans="2:32">
      <c r="B48" s="62"/>
      <c r="C48" s="62"/>
      <c r="D48" s="62"/>
      <c r="E48" s="62"/>
      <c r="F48" s="62"/>
      <c r="G48" s="62"/>
      <c r="H48" s="62"/>
      <c r="I48" s="62"/>
      <c r="J48" s="62"/>
      <c r="L48" s="68"/>
      <c r="M48" s="68"/>
      <c r="N48" s="68"/>
      <c r="O48" s="68"/>
      <c r="P48" s="68"/>
      <c r="Q48" s="68"/>
      <c r="R48" s="68"/>
      <c r="S48" s="68"/>
      <c r="T48" s="68"/>
      <c r="V48" s="62"/>
      <c r="W48" s="62"/>
      <c r="X48" s="62"/>
      <c r="Y48" s="62"/>
      <c r="Z48" s="62"/>
      <c r="AA48" s="62"/>
      <c r="AB48" s="62"/>
      <c r="AC48" s="62"/>
    </row>
    <row r="49" spans="2:29">
      <c r="B49" s="62"/>
      <c r="C49" s="62"/>
      <c r="D49" s="62"/>
      <c r="E49" s="62"/>
      <c r="F49" s="62"/>
      <c r="G49" s="62"/>
      <c r="H49" s="62"/>
      <c r="I49" s="62"/>
      <c r="J49" s="62"/>
      <c r="L49" s="68"/>
      <c r="M49" s="68"/>
      <c r="N49" s="68"/>
      <c r="O49" s="68"/>
      <c r="P49" s="68"/>
      <c r="Q49" s="68"/>
      <c r="R49" s="68"/>
      <c r="S49" s="68"/>
      <c r="T49" s="68"/>
      <c r="V49" s="62"/>
      <c r="W49" s="62"/>
      <c r="X49" s="62"/>
      <c r="Y49" s="62"/>
      <c r="Z49" s="62"/>
      <c r="AA49" s="62"/>
      <c r="AB49" s="62"/>
      <c r="AC49" s="62"/>
    </row>
    <row r="50" spans="2:29">
      <c r="B50" s="62"/>
      <c r="C50" s="62"/>
      <c r="D50" s="62"/>
      <c r="E50" s="62"/>
      <c r="F50" s="62"/>
      <c r="G50" s="62"/>
      <c r="H50" s="62"/>
      <c r="I50" s="62"/>
      <c r="J50" s="62"/>
      <c r="L50" s="68"/>
      <c r="M50" s="68"/>
      <c r="N50" s="68"/>
      <c r="O50" s="68"/>
      <c r="P50" s="68"/>
      <c r="Q50" s="68"/>
      <c r="R50" s="68"/>
      <c r="S50" s="68"/>
      <c r="T50" s="68"/>
      <c r="V50" s="62"/>
      <c r="W50" s="62"/>
      <c r="X50" s="62"/>
      <c r="Y50" s="62"/>
      <c r="Z50" s="62"/>
      <c r="AA50" s="62"/>
      <c r="AB50" s="62"/>
      <c r="AC50" s="62"/>
    </row>
    <row r="51" spans="2:29">
      <c r="B51" s="62"/>
      <c r="C51" s="62"/>
      <c r="D51" s="62"/>
      <c r="E51" s="62"/>
      <c r="F51" s="62"/>
      <c r="G51" s="62"/>
      <c r="H51" s="62"/>
      <c r="I51" s="62"/>
      <c r="J51" s="62"/>
      <c r="L51" s="68"/>
      <c r="M51" s="68"/>
      <c r="N51" s="68"/>
      <c r="O51" s="68"/>
      <c r="P51" s="68"/>
      <c r="Q51" s="68"/>
      <c r="R51" s="68"/>
      <c r="S51" s="68"/>
      <c r="T51" s="68"/>
      <c r="V51" s="62"/>
      <c r="W51" s="62"/>
      <c r="X51" s="62"/>
      <c r="Y51" s="62"/>
      <c r="Z51" s="62"/>
      <c r="AA51" s="62"/>
      <c r="AB51" s="62"/>
      <c r="AC51" s="62"/>
    </row>
    <row r="52" spans="2:29">
      <c r="B52" s="62"/>
      <c r="C52" s="62"/>
      <c r="D52" s="62"/>
      <c r="E52" s="62"/>
      <c r="F52" s="62"/>
      <c r="G52" s="62"/>
      <c r="H52" s="62"/>
      <c r="I52" s="62"/>
      <c r="J52" s="62"/>
      <c r="L52" s="68"/>
      <c r="M52" s="68"/>
      <c r="N52" s="68"/>
      <c r="O52" s="68"/>
      <c r="P52" s="68"/>
      <c r="Q52" s="68"/>
      <c r="R52" s="68"/>
      <c r="S52" s="68"/>
      <c r="T52" s="68"/>
      <c r="V52" s="62"/>
      <c r="W52" s="62"/>
      <c r="X52" s="62"/>
      <c r="Y52" s="62"/>
      <c r="Z52" s="62"/>
      <c r="AA52" s="62"/>
      <c r="AB52" s="62"/>
      <c r="AC52" s="62"/>
    </row>
    <row r="53" spans="2:29">
      <c r="B53" s="62"/>
      <c r="C53" s="62"/>
      <c r="D53" s="62"/>
      <c r="E53" s="62"/>
      <c r="F53" s="62"/>
      <c r="G53" s="62"/>
      <c r="H53" s="62"/>
      <c r="I53" s="62"/>
      <c r="J53" s="62"/>
      <c r="L53" s="68"/>
      <c r="M53" s="68"/>
      <c r="N53" s="68"/>
      <c r="O53" s="68"/>
      <c r="P53" s="68"/>
      <c r="Q53" s="68"/>
      <c r="R53" s="68"/>
      <c r="S53" s="68"/>
      <c r="T53" s="68"/>
      <c r="V53" s="62"/>
      <c r="W53" s="62"/>
      <c r="X53" s="62"/>
      <c r="Y53" s="62"/>
      <c r="Z53" s="62"/>
      <c r="AA53" s="62"/>
      <c r="AB53" s="62"/>
      <c r="AC53" s="62"/>
    </row>
    <row r="54" spans="2:29">
      <c r="B54" s="62"/>
      <c r="C54" s="62"/>
      <c r="D54" s="62"/>
      <c r="E54" s="62"/>
      <c r="F54" s="62"/>
      <c r="G54" s="62"/>
      <c r="H54" s="62"/>
      <c r="I54" s="62"/>
      <c r="J54" s="62"/>
      <c r="L54" s="68"/>
      <c r="M54" s="68"/>
      <c r="N54" s="68"/>
      <c r="O54" s="68"/>
      <c r="P54" s="68"/>
      <c r="Q54" s="68"/>
      <c r="R54" s="68"/>
      <c r="S54" s="68"/>
      <c r="T54" s="68"/>
      <c r="V54" s="62"/>
      <c r="W54" s="62"/>
      <c r="X54" s="62"/>
      <c r="Y54" s="62"/>
      <c r="Z54" s="62"/>
      <c r="AA54" s="62"/>
      <c r="AB54" s="62"/>
      <c r="AC54" s="62"/>
    </row>
    <row r="55" spans="2:29">
      <c r="B55" s="62"/>
      <c r="C55" s="62"/>
      <c r="D55" s="62"/>
      <c r="E55" s="62"/>
      <c r="F55" s="62"/>
      <c r="G55" s="62"/>
      <c r="H55" s="62"/>
      <c r="I55" s="62"/>
      <c r="J55" s="62"/>
      <c r="L55" s="68"/>
      <c r="M55" s="68"/>
      <c r="N55" s="68"/>
      <c r="O55" s="68"/>
      <c r="P55" s="68"/>
      <c r="Q55" s="68"/>
      <c r="R55" s="68"/>
      <c r="S55" s="68"/>
      <c r="T55" s="68"/>
      <c r="V55" s="62"/>
      <c r="W55" s="62"/>
      <c r="X55" s="62"/>
      <c r="Y55" s="62"/>
      <c r="Z55" s="62"/>
      <c r="AA55" s="62"/>
      <c r="AB55" s="62"/>
      <c r="AC55" s="62"/>
    </row>
    <row r="56" spans="2:29">
      <c r="B56" s="62"/>
      <c r="C56" s="62"/>
      <c r="D56" s="62"/>
      <c r="E56" s="62"/>
      <c r="F56" s="62"/>
      <c r="G56" s="62"/>
      <c r="H56" s="62"/>
      <c r="I56" s="62"/>
      <c r="J56" s="62"/>
      <c r="L56" s="68"/>
      <c r="M56" s="68"/>
      <c r="N56" s="68"/>
      <c r="O56" s="68"/>
      <c r="P56" s="68"/>
      <c r="Q56" s="68"/>
      <c r="R56" s="68"/>
      <c r="S56" s="68"/>
      <c r="T56" s="68"/>
      <c r="V56" s="62"/>
      <c r="W56" s="62"/>
      <c r="X56" s="62"/>
      <c r="Y56" s="62"/>
      <c r="Z56" s="62"/>
      <c r="AA56" s="62"/>
      <c r="AB56" s="62"/>
      <c r="AC56" s="62"/>
    </row>
    <row r="57" spans="2:29">
      <c r="B57" s="62"/>
      <c r="C57" s="62"/>
      <c r="D57" s="62"/>
      <c r="E57" s="62"/>
      <c r="F57" s="62"/>
      <c r="G57" s="62"/>
      <c r="H57" s="62"/>
      <c r="I57" s="62"/>
      <c r="J57" s="62"/>
      <c r="L57" s="68"/>
      <c r="M57" s="68"/>
      <c r="N57" s="68"/>
      <c r="O57" s="68"/>
      <c r="P57" s="68"/>
      <c r="Q57" s="68"/>
      <c r="R57" s="68"/>
      <c r="S57" s="68"/>
      <c r="T57" s="68"/>
      <c r="V57" s="62"/>
      <c r="W57" s="62"/>
      <c r="X57" s="62"/>
      <c r="Y57" s="62"/>
      <c r="Z57" s="62"/>
      <c r="AA57" s="62"/>
      <c r="AB57" s="62"/>
      <c r="AC57" s="62"/>
    </row>
    <row r="58" spans="2:29">
      <c r="B58" s="62"/>
      <c r="C58" s="62"/>
      <c r="D58" s="62"/>
      <c r="E58" s="62"/>
      <c r="F58" s="62"/>
      <c r="G58" s="62"/>
      <c r="H58" s="62"/>
      <c r="I58" s="62"/>
      <c r="J58" s="62"/>
      <c r="L58" s="68"/>
      <c r="M58" s="68"/>
      <c r="N58" s="68"/>
      <c r="O58" s="68"/>
      <c r="P58" s="68"/>
      <c r="Q58" s="68"/>
      <c r="R58" s="68"/>
      <c r="S58" s="68"/>
      <c r="T58" s="68"/>
      <c r="V58" s="62"/>
      <c r="W58" s="62"/>
      <c r="X58" s="62"/>
      <c r="Y58" s="62"/>
      <c r="Z58" s="62"/>
      <c r="AA58" s="62"/>
      <c r="AB58" s="62"/>
      <c r="AC58" s="62"/>
    </row>
    <row r="59" spans="2:29">
      <c r="B59" s="62"/>
      <c r="C59" s="62"/>
      <c r="D59" s="62"/>
      <c r="E59" s="62"/>
      <c r="F59" s="62"/>
      <c r="G59" s="62"/>
      <c r="H59" s="62"/>
      <c r="I59" s="62"/>
      <c r="J59" s="62"/>
      <c r="L59" s="68"/>
      <c r="M59" s="68"/>
      <c r="N59" s="68"/>
      <c r="O59" s="68"/>
      <c r="P59" s="68"/>
      <c r="Q59" s="68"/>
      <c r="R59" s="68"/>
      <c r="S59" s="68"/>
      <c r="T59" s="68"/>
      <c r="V59" s="62"/>
      <c r="W59" s="62"/>
      <c r="X59" s="62"/>
      <c r="Y59" s="62"/>
      <c r="Z59" s="62"/>
      <c r="AA59" s="62"/>
      <c r="AB59" s="62"/>
      <c r="AC59" s="62"/>
    </row>
    <row r="60" spans="2:29">
      <c r="B60" s="62"/>
      <c r="C60" s="62"/>
      <c r="D60" s="62"/>
      <c r="E60" s="62"/>
      <c r="F60" s="62"/>
      <c r="G60" s="62"/>
      <c r="H60" s="62"/>
      <c r="I60" s="62"/>
      <c r="J60" s="62"/>
      <c r="L60" s="68"/>
      <c r="M60" s="68"/>
      <c r="N60" s="68"/>
      <c r="O60" s="68"/>
      <c r="P60" s="68"/>
      <c r="Q60" s="68"/>
      <c r="R60" s="68"/>
      <c r="S60" s="68"/>
      <c r="T60" s="68"/>
      <c r="V60" s="62"/>
      <c r="W60" s="62"/>
      <c r="X60" s="62"/>
      <c r="Y60" s="62"/>
      <c r="Z60" s="62"/>
      <c r="AA60" s="62"/>
      <c r="AB60" s="62"/>
      <c r="AC60" s="62"/>
    </row>
    <row r="61" spans="2:29">
      <c r="B61" s="62"/>
      <c r="C61" s="68"/>
      <c r="D61" s="68"/>
      <c r="E61" s="68"/>
      <c r="F61" s="68"/>
      <c r="G61" s="68"/>
      <c r="H61" s="68"/>
      <c r="I61" s="68"/>
      <c r="J61" s="62"/>
      <c r="L61" s="68"/>
      <c r="M61" s="68"/>
      <c r="N61" s="68"/>
      <c r="O61" s="68"/>
      <c r="P61" s="68"/>
      <c r="Q61" s="68"/>
      <c r="R61" s="68"/>
      <c r="S61" s="68"/>
      <c r="T61" s="68"/>
    </row>
    <row r="62" spans="2:29">
      <c r="B62" s="62"/>
      <c r="C62" s="68"/>
      <c r="D62" s="68"/>
      <c r="E62" s="68"/>
      <c r="F62" s="68"/>
      <c r="G62" s="68"/>
      <c r="H62" s="68"/>
      <c r="I62" s="68"/>
      <c r="J62" s="62"/>
      <c r="L62" s="68"/>
      <c r="M62" s="68"/>
      <c r="N62" s="68"/>
      <c r="O62" s="68"/>
      <c r="P62" s="68"/>
      <c r="Q62" s="68"/>
      <c r="R62" s="68"/>
      <c r="S62" s="68"/>
      <c r="T62" s="68"/>
    </row>
    <row r="63" spans="2:29">
      <c r="B63" s="62"/>
      <c r="C63" s="68"/>
      <c r="D63" s="68"/>
      <c r="E63" s="68"/>
      <c r="F63" s="68"/>
      <c r="G63" s="68"/>
      <c r="H63" s="68"/>
      <c r="I63" s="68"/>
      <c r="J63" s="62"/>
      <c r="L63" s="68"/>
      <c r="M63" s="68"/>
      <c r="N63" s="68"/>
      <c r="O63" s="68"/>
      <c r="P63" s="68"/>
      <c r="Q63" s="68"/>
      <c r="R63" s="68"/>
      <c r="S63" s="68"/>
      <c r="T63" s="68"/>
    </row>
    <row r="64" spans="2:29">
      <c r="L64" s="68"/>
      <c r="M64" s="68"/>
      <c r="N64" s="68"/>
      <c r="O64" s="68"/>
      <c r="P64" s="68"/>
      <c r="Q64" s="68"/>
      <c r="R64" s="68"/>
      <c r="S64" s="68"/>
      <c r="T64" s="68"/>
    </row>
    <row r="65" spans="12:20">
      <c r="L65" s="68"/>
      <c r="M65" s="68"/>
      <c r="N65" s="68"/>
      <c r="O65" s="68"/>
      <c r="P65" s="68"/>
      <c r="Q65" s="68"/>
      <c r="R65" s="68"/>
      <c r="S65" s="68"/>
      <c r="T65" s="68"/>
    </row>
    <row r="66" spans="12:20">
      <c r="L66" s="68"/>
      <c r="M66" s="68"/>
      <c r="N66" s="68"/>
      <c r="O66" s="68"/>
      <c r="P66" s="68"/>
      <c r="Q66" s="68"/>
      <c r="R66" s="68"/>
      <c r="S66" s="68"/>
      <c r="T66" s="68"/>
    </row>
    <row r="67" spans="12:20">
      <c r="L67" s="68"/>
      <c r="M67" s="68"/>
      <c r="N67" s="68"/>
      <c r="O67" s="68"/>
      <c r="P67" s="68"/>
      <c r="Q67" s="68"/>
      <c r="R67" s="68"/>
      <c r="S67" s="68"/>
      <c r="T67" s="68"/>
    </row>
    <row r="68" spans="12:20">
      <c r="L68" s="68"/>
      <c r="M68" s="68"/>
      <c r="N68" s="68"/>
      <c r="O68" s="68"/>
      <c r="P68" s="68"/>
      <c r="Q68" s="68"/>
      <c r="R68" s="68"/>
      <c r="S68" s="68"/>
      <c r="T68" s="68"/>
    </row>
  </sheetData>
  <mergeCells count="3">
    <mergeCell ref="B1:J1"/>
    <mergeCell ref="L1:T1"/>
    <mergeCell ref="V1:AF1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A13" zoomScale="80" zoomScaleNormal="80" workbookViewId="0">
      <selection activeCell="N92" sqref="N92"/>
    </sheetView>
  </sheetViews>
  <sheetFormatPr defaultRowHeight="14"/>
  <cols>
    <col min="1" max="1" width="9" customWidth="1"/>
  </cols>
  <sheetData>
    <row r="1" spans="1:1">
      <c r="A1" t="s">
        <v>2037</v>
      </c>
    </row>
  </sheetData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054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22</xdr:col>
                <xdr:colOff>190500</xdr:colOff>
                <xdr:row>37</xdr:row>
                <xdr:rowOff>133350</xdr:rowOff>
              </to>
            </anchor>
          </objectPr>
        </oleObject>
      </mc:Choice>
      <mc:Fallback>
        <oleObject progId="Visio.Drawing.15" shapeId="2054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20" sqref="D20"/>
    </sheetView>
  </sheetViews>
  <sheetFormatPr defaultRowHeight="14"/>
  <cols>
    <col min="2" max="2" width="11.08984375" bestFit="1" customWidth="1"/>
    <col min="3" max="3" width="13" customWidth="1"/>
    <col min="4" max="4" width="15.26953125" bestFit="1" customWidth="1"/>
    <col min="5" max="5" width="27.36328125" customWidth="1"/>
    <col min="6" max="6" width="15.36328125" customWidth="1"/>
    <col min="7" max="7" width="43.26953125" customWidth="1"/>
  </cols>
  <sheetData>
    <row r="1" spans="1:7">
      <c r="F1" s="5" t="s">
        <v>1332</v>
      </c>
      <c r="G1" s="56" t="s">
        <v>1331</v>
      </c>
    </row>
    <row r="2" spans="1:7">
      <c r="F2" s="5" t="s">
        <v>1334</v>
      </c>
      <c r="G2" s="5" t="s">
        <v>1333</v>
      </c>
    </row>
    <row r="4" spans="1:7">
      <c r="F4" s="5" t="s">
        <v>1381</v>
      </c>
      <c r="G4" s="5" t="s">
        <v>1382</v>
      </c>
    </row>
    <row r="5" spans="1:7">
      <c r="F5" s="5" t="s">
        <v>1379</v>
      </c>
      <c r="G5" s="5" t="s">
        <v>1380</v>
      </c>
    </row>
    <row r="6" spans="1:7">
      <c r="F6" s="5" t="s">
        <v>1383</v>
      </c>
      <c r="G6" s="3">
        <v>1522</v>
      </c>
    </row>
    <row r="7" spans="1:7" ht="14.5" thickBot="1"/>
    <row r="8" spans="1:7" ht="15.5" thickBot="1">
      <c r="B8" s="51" t="s">
        <v>1335</v>
      </c>
      <c r="C8" s="51" t="s">
        <v>1336</v>
      </c>
      <c r="D8" s="51" t="s">
        <v>1337</v>
      </c>
    </row>
    <row r="9" spans="1:7">
      <c r="B9" s="44" t="s">
        <v>1338</v>
      </c>
      <c r="C9" s="44" t="s">
        <v>1339</v>
      </c>
      <c r="D9" s="45" t="s">
        <v>1340</v>
      </c>
      <c r="E9" t="s">
        <v>2024</v>
      </c>
    </row>
    <row r="10" spans="1:7">
      <c r="A10" t="s">
        <v>2025</v>
      </c>
      <c r="B10" s="44" t="s">
        <v>1341</v>
      </c>
      <c r="C10" s="44" t="s">
        <v>1342</v>
      </c>
      <c r="D10" s="45" t="s">
        <v>1343</v>
      </c>
    </row>
    <row r="11" spans="1:7">
      <c r="A11" t="s">
        <v>2025</v>
      </c>
      <c r="B11" s="44" t="s">
        <v>1344</v>
      </c>
      <c r="C11" s="44" t="s">
        <v>1345</v>
      </c>
      <c r="D11" s="45" t="s">
        <v>1346</v>
      </c>
    </row>
    <row r="12" spans="1:7">
      <c r="A12" t="s">
        <v>2026</v>
      </c>
      <c r="B12" s="44" t="s">
        <v>1347</v>
      </c>
      <c r="C12" s="44" t="s">
        <v>1348</v>
      </c>
      <c r="D12" s="46" t="s">
        <v>1349</v>
      </c>
    </row>
    <row r="13" spans="1:7">
      <c r="B13" s="44" t="s">
        <v>1350</v>
      </c>
      <c r="C13" s="44" t="s">
        <v>1351</v>
      </c>
      <c r="D13" s="45" t="s">
        <v>1352</v>
      </c>
    </row>
    <row r="14" spans="1:7">
      <c r="B14" s="44" t="s">
        <v>1353</v>
      </c>
      <c r="C14" s="44" t="s">
        <v>1351</v>
      </c>
      <c r="D14" s="47" t="s">
        <v>1354</v>
      </c>
    </row>
    <row r="15" spans="1:7">
      <c r="B15" s="44" t="s">
        <v>1355</v>
      </c>
      <c r="C15" s="44" t="s">
        <v>1351</v>
      </c>
      <c r="D15" s="47" t="s">
        <v>1356</v>
      </c>
    </row>
    <row r="16" spans="1:7">
      <c r="A16" t="s">
        <v>2025</v>
      </c>
      <c r="B16" s="48" t="s">
        <v>1357</v>
      </c>
      <c r="C16" s="48" t="s">
        <v>2027</v>
      </c>
      <c r="D16" s="49" t="s">
        <v>1356</v>
      </c>
    </row>
    <row r="17" spans="1:4">
      <c r="A17" t="s">
        <v>2026</v>
      </c>
      <c r="B17" s="48" t="s">
        <v>1358</v>
      </c>
      <c r="C17" s="48" t="s">
        <v>1359</v>
      </c>
      <c r="D17" s="50" t="s">
        <v>1360</v>
      </c>
    </row>
    <row r="18" spans="1:4">
      <c r="A18" t="s">
        <v>2026</v>
      </c>
      <c r="B18" s="48" t="s">
        <v>1361</v>
      </c>
      <c r="C18" s="48" t="s">
        <v>1362</v>
      </c>
      <c r="D18" s="50" t="s">
        <v>1363</v>
      </c>
    </row>
    <row r="19" spans="1:4">
      <c r="A19" t="s">
        <v>2026</v>
      </c>
      <c r="B19" s="48" t="s">
        <v>1361</v>
      </c>
      <c r="C19" s="48" t="s">
        <v>1364</v>
      </c>
      <c r="D19" s="50" t="s">
        <v>1365</v>
      </c>
    </row>
    <row r="20" spans="1:4">
      <c r="A20" t="s">
        <v>2026</v>
      </c>
      <c r="B20" s="48" t="s">
        <v>1366</v>
      </c>
      <c r="C20" s="48" t="s">
        <v>1367</v>
      </c>
      <c r="D20" s="55" t="s">
        <v>1368</v>
      </c>
    </row>
    <row r="23" spans="1:4" ht="14.5" thickBot="1">
      <c r="B23" s="1"/>
      <c r="C23" s="1"/>
      <c r="D23" s="1"/>
    </row>
    <row r="24" spans="1:4" ht="45.5" thickBot="1">
      <c r="B24" s="51" t="s">
        <v>1369</v>
      </c>
      <c r="C24" s="52" t="s">
        <v>1370</v>
      </c>
      <c r="D24" s="52" t="s">
        <v>1371</v>
      </c>
    </row>
    <row r="25" spans="1:4" ht="30.5" thickBot="1">
      <c r="B25" s="53" t="s">
        <v>1372</v>
      </c>
      <c r="C25" s="54" t="s">
        <v>1388</v>
      </c>
      <c r="D25" s="54" t="s">
        <v>1373</v>
      </c>
    </row>
    <row r="26" spans="1:4" ht="30.5" thickBot="1">
      <c r="B26" s="53" t="s">
        <v>1389</v>
      </c>
      <c r="C26" s="53" t="s">
        <v>1389</v>
      </c>
      <c r="D26" s="54" t="s">
        <v>1374</v>
      </c>
    </row>
    <row r="27" spans="1:4" ht="30.5" thickBot="1">
      <c r="B27" s="53" t="s">
        <v>1351</v>
      </c>
      <c r="C27" s="54" t="s">
        <v>1390</v>
      </c>
      <c r="D27" s="54" t="s">
        <v>25</v>
      </c>
    </row>
    <row r="28" spans="1:4" ht="30.5" thickBot="1">
      <c r="B28" s="53" t="s">
        <v>1375</v>
      </c>
      <c r="C28" s="54" t="s">
        <v>1388</v>
      </c>
      <c r="D28" s="54" t="s">
        <v>1376</v>
      </c>
    </row>
    <row r="29" spans="1:4" ht="30.5" thickBot="1">
      <c r="B29" s="53" t="s">
        <v>1377</v>
      </c>
      <c r="C29" s="54" t="s">
        <v>1388</v>
      </c>
      <c r="D29" s="54" t="s">
        <v>1378</v>
      </c>
    </row>
  </sheetData>
  <phoneticPr fontId="4" type="noConversion"/>
  <hyperlinks>
    <hyperlink ref="G1" r:id="rId1"/>
    <hyperlink ref="D13" r:id="rId2"/>
    <hyperlink ref="D14" r:id="rId3"/>
    <hyperlink ref="D15" r:id="rId4"/>
    <hyperlink ref="D16" r:id="rId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M10" sqref="M10"/>
    </sheetView>
  </sheetViews>
  <sheetFormatPr defaultColWidth="15.6328125" defaultRowHeight="14"/>
  <cols>
    <col min="2" max="2" width="20.7265625" customWidth="1"/>
    <col min="7" max="7" width="21.26953125" customWidth="1"/>
    <col min="17" max="17" width="42.36328125" customWidth="1"/>
  </cols>
  <sheetData>
    <row r="1" spans="1:17" s="42" customFormat="1" ht="33">
      <c r="A1" s="34" t="s">
        <v>1294</v>
      </c>
      <c r="B1" s="93" t="s">
        <v>2036</v>
      </c>
      <c r="C1" s="34" t="s">
        <v>2031</v>
      </c>
      <c r="D1" s="34" t="s">
        <v>1324</v>
      </c>
      <c r="E1" s="34" t="s">
        <v>1327</v>
      </c>
      <c r="F1" s="35" t="s">
        <v>1220</v>
      </c>
      <c r="G1" s="35" t="s">
        <v>1316</v>
      </c>
      <c r="H1" s="35" t="s">
        <v>1286</v>
      </c>
      <c r="I1" s="35" t="s">
        <v>1222</v>
      </c>
      <c r="J1" s="35" t="s">
        <v>1223</v>
      </c>
      <c r="K1" s="35" t="s">
        <v>1227</v>
      </c>
      <c r="L1" s="37" t="s">
        <v>1224</v>
      </c>
      <c r="M1" s="37" t="s">
        <v>2021</v>
      </c>
      <c r="N1" s="37" t="s">
        <v>1225</v>
      </c>
      <c r="O1" s="37" t="s">
        <v>1226</v>
      </c>
      <c r="P1" s="37" t="s">
        <v>1227</v>
      </c>
      <c r="Q1" s="102" t="s">
        <v>2051</v>
      </c>
    </row>
    <row r="2" spans="1:17" s="42" customFormat="1" ht="49.5">
      <c r="A2" s="42" t="s">
        <v>2028</v>
      </c>
      <c r="B2" s="38" t="s">
        <v>1275</v>
      </c>
      <c r="C2" s="94" t="s">
        <v>2032</v>
      </c>
      <c r="D2" s="38" t="s">
        <v>1325</v>
      </c>
      <c r="E2" s="38">
        <v>384</v>
      </c>
      <c r="F2" s="38" t="s">
        <v>1265</v>
      </c>
      <c r="G2" s="38" t="s">
        <v>1318</v>
      </c>
      <c r="H2" s="38">
        <v>531</v>
      </c>
      <c r="I2" s="38" t="s">
        <v>1271</v>
      </c>
      <c r="J2" s="38" t="s">
        <v>1272</v>
      </c>
      <c r="K2" s="38">
        <v>530</v>
      </c>
      <c r="L2" s="38" t="s">
        <v>1277</v>
      </c>
      <c r="M2" s="38" t="s">
        <v>2022</v>
      </c>
      <c r="N2" s="38" t="s">
        <v>1271</v>
      </c>
      <c r="O2" s="38" t="s">
        <v>1274</v>
      </c>
      <c r="P2" s="38">
        <v>531</v>
      </c>
      <c r="Q2" s="101" t="s">
        <v>2060</v>
      </c>
    </row>
    <row r="3" spans="1:17" s="42" customFormat="1" ht="49.5">
      <c r="A3" s="42" t="s">
        <v>2029</v>
      </c>
      <c r="B3" s="38" t="s">
        <v>1269</v>
      </c>
      <c r="C3" s="94" t="s">
        <v>2033</v>
      </c>
      <c r="D3" s="38" t="s">
        <v>1326</v>
      </c>
      <c r="E3" s="38">
        <v>256</v>
      </c>
      <c r="F3" s="38" t="s">
        <v>2035</v>
      </c>
      <c r="G3" s="38" t="s">
        <v>1318</v>
      </c>
      <c r="H3" s="38">
        <v>531</v>
      </c>
      <c r="I3" s="38" t="s">
        <v>1271</v>
      </c>
      <c r="J3" s="38" t="s">
        <v>1272</v>
      </c>
      <c r="K3" s="38">
        <v>530</v>
      </c>
      <c r="L3" s="38" t="s">
        <v>1273</v>
      </c>
      <c r="M3" s="38" t="s">
        <v>2022</v>
      </c>
      <c r="N3" s="38" t="s">
        <v>1271</v>
      </c>
      <c r="O3" s="38" t="s">
        <v>1274</v>
      </c>
      <c r="P3" s="38">
        <v>531</v>
      </c>
      <c r="Q3" s="101" t="s">
        <v>2052</v>
      </c>
    </row>
    <row r="4" spans="1:17" s="42" customFormat="1" ht="49.5">
      <c r="A4" s="42" t="s">
        <v>2030</v>
      </c>
      <c r="B4" s="38" t="s">
        <v>1252</v>
      </c>
      <c r="C4" s="94" t="s">
        <v>2034</v>
      </c>
      <c r="D4" s="38" t="s">
        <v>1326</v>
      </c>
      <c r="E4" s="38">
        <v>384</v>
      </c>
      <c r="F4" s="38" t="s">
        <v>2061</v>
      </c>
      <c r="G4" s="38" t="s">
        <v>1318</v>
      </c>
      <c r="H4" s="38">
        <v>531</v>
      </c>
      <c r="I4" s="38" t="s">
        <v>1271</v>
      </c>
      <c r="J4" s="38" t="s">
        <v>1231</v>
      </c>
      <c r="K4" s="38">
        <v>530</v>
      </c>
      <c r="L4" s="38" t="s">
        <v>1254</v>
      </c>
      <c r="M4" s="38" t="s">
        <v>2022</v>
      </c>
      <c r="N4" s="38" t="s">
        <v>27</v>
      </c>
      <c r="O4" s="38" t="s">
        <v>1233</v>
      </c>
      <c r="P4" s="38">
        <v>531</v>
      </c>
      <c r="Q4" s="106" t="s">
        <v>2063</v>
      </c>
    </row>
    <row r="5" spans="1:17" s="41" customFormat="1" ht="33">
      <c r="A5" s="42" t="s">
        <v>2038</v>
      </c>
      <c r="B5" s="114" t="s">
        <v>2044</v>
      </c>
      <c r="C5" s="95" t="s">
        <v>2039</v>
      </c>
      <c r="D5" s="38" t="s">
        <v>2040</v>
      </c>
      <c r="E5" s="38" t="s">
        <v>2040</v>
      </c>
      <c r="F5" s="38" t="s">
        <v>2041</v>
      </c>
      <c r="G5" s="38" t="s">
        <v>2042</v>
      </c>
      <c r="H5" s="38">
        <v>530</v>
      </c>
      <c r="I5" s="38" t="s">
        <v>1271</v>
      </c>
      <c r="J5" s="38" t="s">
        <v>2041</v>
      </c>
      <c r="K5" s="38">
        <v>530</v>
      </c>
      <c r="L5" s="38" t="s">
        <v>2047</v>
      </c>
      <c r="M5" s="38" t="s">
        <v>2042</v>
      </c>
      <c r="N5" s="38" t="s">
        <v>27</v>
      </c>
      <c r="O5" s="38" t="s">
        <v>1233</v>
      </c>
      <c r="P5" s="38">
        <v>531</v>
      </c>
    </row>
    <row r="6" spans="1:17" s="41" customFormat="1" ht="33">
      <c r="A6" s="42" t="s">
        <v>2038</v>
      </c>
      <c r="B6" s="114"/>
      <c r="C6" s="95" t="s">
        <v>2043</v>
      </c>
      <c r="D6" s="38" t="s">
        <v>2040</v>
      </c>
      <c r="E6" s="38" t="s">
        <v>2040</v>
      </c>
      <c r="F6" s="38" t="s">
        <v>2041</v>
      </c>
      <c r="G6" s="38" t="s">
        <v>2042</v>
      </c>
      <c r="H6" s="38">
        <v>530</v>
      </c>
      <c r="I6" s="38" t="s">
        <v>1271</v>
      </c>
      <c r="J6" s="38" t="s">
        <v>2041</v>
      </c>
      <c r="K6" s="38">
        <v>530</v>
      </c>
      <c r="L6" s="38" t="s">
        <v>2048</v>
      </c>
      <c r="M6" s="38" t="s">
        <v>2042</v>
      </c>
      <c r="N6" s="38" t="s">
        <v>27</v>
      </c>
      <c r="O6" s="38" t="s">
        <v>1233</v>
      </c>
      <c r="P6" s="38">
        <v>531</v>
      </c>
      <c r="Q6" s="41" t="s">
        <v>2062</v>
      </c>
    </row>
    <row r="7" spans="1:17" s="41" customFormat="1" ht="33">
      <c r="A7" s="42" t="s">
        <v>2038</v>
      </c>
      <c r="B7" s="114" t="s">
        <v>2045</v>
      </c>
      <c r="C7" s="95" t="s">
        <v>2039</v>
      </c>
      <c r="D7" s="38" t="s">
        <v>2040</v>
      </c>
      <c r="E7" s="38" t="s">
        <v>2040</v>
      </c>
      <c r="F7" s="38" t="s">
        <v>2041</v>
      </c>
      <c r="G7" s="38" t="s">
        <v>2046</v>
      </c>
      <c r="H7" s="38">
        <v>530</v>
      </c>
      <c r="I7" s="38" t="s">
        <v>1271</v>
      </c>
      <c r="J7" s="38" t="s">
        <v>2041</v>
      </c>
      <c r="K7" s="38">
        <v>530</v>
      </c>
      <c r="L7" s="38" t="s">
        <v>2049</v>
      </c>
      <c r="M7" s="38" t="s">
        <v>2057</v>
      </c>
      <c r="N7" s="38" t="s">
        <v>27</v>
      </c>
      <c r="O7" s="38" t="s">
        <v>1233</v>
      </c>
      <c r="P7" s="38">
        <v>531</v>
      </c>
      <c r="Q7" s="103" t="s">
        <v>2058</v>
      </c>
    </row>
    <row r="8" spans="1:17" s="41" customFormat="1" ht="33">
      <c r="A8" s="42" t="s">
        <v>2038</v>
      </c>
      <c r="B8" s="114"/>
      <c r="C8" s="95" t="s">
        <v>2043</v>
      </c>
      <c r="D8" s="38" t="s">
        <v>2040</v>
      </c>
      <c r="E8" s="38" t="s">
        <v>2040</v>
      </c>
      <c r="F8" s="38" t="s">
        <v>2041</v>
      </c>
      <c r="G8" s="38" t="s">
        <v>2046</v>
      </c>
      <c r="H8" s="38">
        <v>530</v>
      </c>
      <c r="I8" s="38" t="s">
        <v>1271</v>
      </c>
      <c r="J8" s="38" t="s">
        <v>2041</v>
      </c>
      <c r="K8" s="38">
        <v>530</v>
      </c>
      <c r="L8" s="38" t="s">
        <v>2050</v>
      </c>
      <c r="M8" s="38" t="s">
        <v>2046</v>
      </c>
      <c r="N8" s="38" t="s">
        <v>27</v>
      </c>
      <c r="O8" s="38" t="s">
        <v>1233</v>
      </c>
      <c r="P8" s="38">
        <v>531</v>
      </c>
      <c r="Q8" s="103" t="s">
        <v>2059</v>
      </c>
    </row>
    <row r="12" spans="1:17" ht="43.5" customHeight="1">
      <c r="A12" s="104" t="s">
        <v>2053</v>
      </c>
      <c r="B12" s="105" t="s">
        <v>2056</v>
      </c>
    </row>
    <row r="13" spans="1:17" ht="52" customHeight="1">
      <c r="A13" s="104" t="s">
        <v>2054</v>
      </c>
      <c r="B13" s="105" t="s">
        <v>2055</v>
      </c>
    </row>
  </sheetData>
  <mergeCells count="2">
    <mergeCell ref="B5:B6"/>
    <mergeCell ref="B7:B8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85" zoomScaleNormal="85" workbookViewId="0">
      <pane ySplit="1" topLeftCell="A14" activePane="bottomLeft" state="frozen"/>
      <selection pane="bottomLeft" activeCell="D18" sqref="D18"/>
    </sheetView>
  </sheetViews>
  <sheetFormatPr defaultColWidth="9" defaultRowHeight="14"/>
  <cols>
    <col min="1" max="1" width="8.26953125" style="41" customWidth="1"/>
    <col min="2" max="2" width="10.36328125" style="41" customWidth="1"/>
    <col min="3" max="5" width="12.26953125" style="41" customWidth="1"/>
    <col min="6" max="6" width="14.453125" style="41" customWidth="1"/>
    <col min="7" max="7" width="16.26953125" style="41" customWidth="1"/>
    <col min="8" max="8" width="24.08984375" style="41" customWidth="1"/>
    <col min="9" max="9" width="8" style="41" customWidth="1"/>
    <col min="10" max="11" width="14.08984375" style="41" customWidth="1"/>
    <col min="12" max="12" width="5.26953125" style="41" customWidth="1"/>
    <col min="13" max="13" width="12.90625" style="41" customWidth="1"/>
    <col min="14" max="14" width="16.08984375" style="41" customWidth="1"/>
    <col min="15" max="15" width="16.7265625" style="41" customWidth="1"/>
    <col min="16" max="16" width="12.453125" style="41" customWidth="1"/>
    <col min="17" max="17" width="6.36328125" style="41" customWidth="1"/>
    <col min="18" max="16384" width="9" style="41"/>
  </cols>
  <sheetData>
    <row r="1" spans="1:17" ht="49.5">
      <c r="A1" s="34" t="s">
        <v>1294</v>
      </c>
      <c r="B1" s="34" t="s">
        <v>1219</v>
      </c>
      <c r="C1" s="34" t="s">
        <v>1288</v>
      </c>
      <c r="D1" s="34" t="s">
        <v>1324</v>
      </c>
      <c r="E1" s="34" t="s">
        <v>1327</v>
      </c>
      <c r="F1" s="35" t="s">
        <v>1220</v>
      </c>
      <c r="G1" s="35" t="s">
        <v>1221</v>
      </c>
      <c r="H1" s="35" t="s">
        <v>1316</v>
      </c>
      <c r="I1" s="35" t="s">
        <v>1286</v>
      </c>
      <c r="J1" s="35" t="s">
        <v>1222</v>
      </c>
      <c r="K1" s="35" t="s">
        <v>1223</v>
      </c>
      <c r="L1" s="35" t="s">
        <v>1385</v>
      </c>
      <c r="M1" s="36" t="s">
        <v>1224</v>
      </c>
      <c r="N1" s="36" t="s">
        <v>2021</v>
      </c>
      <c r="O1" s="37" t="s">
        <v>1225</v>
      </c>
      <c r="P1" s="37" t="s">
        <v>1226</v>
      </c>
      <c r="Q1" s="37" t="s">
        <v>1227</v>
      </c>
    </row>
    <row r="2" spans="1:17" ht="82.5">
      <c r="A2" s="42" t="s">
        <v>1207</v>
      </c>
      <c r="B2" s="38" t="s">
        <v>1246</v>
      </c>
      <c r="C2" s="38" t="s">
        <v>1247</v>
      </c>
      <c r="D2" s="38" t="s">
        <v>1325</v>
      </c>
      <c r="E2" s="38">
        <v>256</v>
      </c>
      <c r="F2" s="38" t="s">
        <v>1196</v>
      </c>
      <c r="G2" s="38" t="s">
        <v>1296</v>
      </c>
      <c r="H2" s="38" t="s">
        <v>1317</v>
      </c>
      <c r="I2" s="38">
        <v>531</v>
      </c>
      <c r="J2" s="38" t="s">
        <v>1230</v>
      </c>
      <c r="K2" s="38" t="s">
        <v>1231</v>
      </c>
      <c r="L2" s="38">
        <v>530</v>
      </c>
      <c r="M2" s="38" t="s">
        <v>1248</v>
      </c>
      <c r="N2" s="38" t="s">
        <v>2023</v>
      </c>
      <c r="O2" s="38" t="s">
        <v>27</v>
      </c>
      <c r="P2" s="38" t="s">
        <v>1233</v>
      </c>
      <c r="Q2" s="38">
        <v>531</v>
      </c>
    </row>
    <row r="3" spans="1:17" ht="82.5">
      <c r="A3" s="42" t="s">
        <v>1208</v>
      </c>
      <c r="B3" s="38" t="s">
        <v>1243</v>
      </c>
      <c r="C3" s="38" t="s">
        <v>1244</v>
      </c>
      <c r="D3" s="38" t="s">
        <v>1325</v>
      </c>
      <c r="E3" s="38">
        <v>256</v>
      </c>
      <c r="F3" s="38" t="s">
        <v>1197</v>
      </c>
      <c r="G3" s="38" t="s">
        <v>1295</v>
      </c>
      <c r="H3" s="38" t="s">
        <v>1317</v>
      </c>
      <c r="I3" s="38">
        <v>531</v>
      </c>
      <c r="J3" s="38" t="s">
        <v>1241</v>
      </c>
      <c r="K3" s="38" t="s">
        <v>1231</v>
      </c>
      <c r="L3" s="38">
        <v>530</v>
      </c>
      <c r="M3" s="38" t="s">
        <v>1245</v>
      </c>
      <c r="N3" s="38" t="s">
        <v>2023</v>
      </c>
      <c r="O3" s="38" t="s">
        <v>27</v>
      </c>
      <c r="P3" s="38" t="s">
        <v>1233</v>
      </c>
      <c r="Q3" s="38">
        <v>531</v>
      </c>
    </row>
    <row r="4" spans="1:17" ht="33">
      <c r="A4" s="42" t="s">
        <v>1290</v>
      </c>
      <c r="B4" s="38" t="s">
        <v>1249</v>
      </c>
      <c r="C4" s="38" t="s">
        <v>1289</v>
      </c>
      <c r="D4" s="38" t="s">
        <v>1325</v>
      </c>
      <c r="E4" s="38">
        <v>256</v>
      </c>
      <c r="F4" s="38" t="s">
        <v>1198</v>
      </c>
      <c r="G4" s="38" t="s">
        <v>1250</v>
      </c>
      <c r="H4" s="38" t="s">
        <v>1318</v>
      </c>
      <c r="I4" s="38">
        <v>531</v>
      </c>
      <c r="J4" s="38" t="s">
        <v>1241</v>
      </c>
      <c r="K4" s="38" t="s">
        <v>1231</v>
      </c>
      <c r="L4" s="38">
        <v>530</v>
      </c>
      <c r="M4" s="38" t="s">
        <v>1251</v>
      </c>
      <c r="N4" s="38" t="s">
        <v>2023</v>
      </c>
      <c r="O4" s="38" t="s">
        <v>27</v>
      </c>
      <c r="P4" s="38" t="s">
        <v>1233</v>
      </c>
      <c r="Q4" s="38">
        <v>531</v>
      </c>
    </row>
    <row r="5" spans="1:17" ht="33">
      <c r="A5" s="42" t="s">
        <v>1291</v>
      </c>
      <c r="B5" s="38" t="s">
        <v>1228</v>
      </c>
      <c r="C5" s="38" t="s">
        <v>1287</v>
      </c>
      <c r="D5" s="38" t="s">
        <v>1325</v>
      </c>
      <c r="E5" s="38">
        <v>384</v>
      </c>
      <c r="F5" s="38" t="s">
        <v>1193</v>
      </c>
      <c r="G5" s="38" t="s">
        <v>1229</v>
      </c>
      <c r="H5" s="38" t="s">
        <v>1318</v>
      </c>
      <c r="I5" s="38">
        <v>531</v>
      </c>
      <c r="J5" s="38" t="s">
        <v>1230</v>
      </c>
      <c r="K5" s="38" t="s">
        <v>1231</v>
      </c>
      <c r="L5" s="38">
        <v>530</v>
      </c>
      <c r="M5" s="38" t="s">
        <v>1232</v>
      </c>
      <c r="N5" s="38" t="s">
        <v>2023</v>
      </c>
      <c r="O5" s="38" t="s">
        <v>27</v>
      </c>
      <c r="P5" s="38" t="s">
        <v>1233</v>
      </c>
      <c r="Q5" s="38">
        <v>531</v>
      </c>
    </row>
    <row r="6" spans="1:17" ht="33">
      <c r="A6" s="42" t="s">
        <v>1209</v>
      </c>
      <c r="B6" s="38" t="s">
        <v>101</v>
      </c>
      <c r="C6" s="38" t="s">
        <v>24</v>
      </c>
      <c r="D6" s="38" t="s">
        <v>1325</v>
      </c>
      <c r="E6" s="38">
        <v>384</v>
      </c>
      <c r="F6" s="38" t="s">
        <v>1206</v>
      </c>
      <c r="G6" s="38" t="s">
        <v>1267</v>
      </c>
      <c r="H6" s="38" t="s">
        <v>1318</v>
      </c>
      <c r="I6" s="38">
        <v>531</v>
      </c>
      <c r="J6" s="38" t="s">
        <v>1255</v>
      </c>
      <c r="K6" s="38" t="s">
        <v>1231</v>
      </c>
      <c r="L6" s="38">
        <v>530</v>
      </c>
      <c r="M6" s="38" t="s">
        <v>1268</v>
      </c>
      <c r="N6" s="38" t="s">
        <v>2023</v>
      </c>
      <c r="O6" s="38" t="s">
        <v>27</v>
      </c>
      <c r="P6" s="38" t="s">
        <v>1233</v>
      </c>
      <c r="Q6" s="38">
        <v>531</v>
      </c>
    </row>
    <row r="7" spans="1:17" ht="33">
      <c r="A7" s="42" t="s">
        <v>1210</v>
      </c>
      <c r="B7" s="38" t="s">
        <v>99</v>
      </c>
      <c r="C7" s="38" t="s">
        <v>21</v>
      </c>
      <c r="D7" s="38" t="s">
        <v>1325</v>
      </c>
      <c r="E7" s="38">
        <v>384</v>
      </c>
      <c r="F7" s="38" t="s">
        <v>1204</v>
      </c>
      <c r="G7" s="38" t="s">
        <v>1263</v>
      </c>
      <c r="H7" s="38" t="s">
        <v>1318</v>
      </c>
      <c r="I7" s="38">
        <v>531</v>
      </c>
      <c r="J7" s="38" t="s">
        <v>1258</v>
      </c>
      <c r="K7" s="38" t="s">
        <v>1231</v>
      </c>
      <c r="L7" s="38">
        <v>530</v>
      </c>
      <c r="M7" s="38" t="s">
        <v>1264</v>
      </c>
      <c r="N7" s="38" t="s">
        <v>2023</v>
      </c>
      <c r="O7" s="38" t="s">
        <v>27</v>
      </c>
      <c r="P7" s="38" t="s">
        <v>1233</v>
      </c>
      <c r="Q7" s="38">
        <v>531</v>
      </c>
    </row>
    <row r="8" spans="1:17" ht="33">
      <c r="A8" s="42" t="s">
        <v>1211</v>
      </c>
      <c r="B8" s="38" t="s">
        <v>1234</v>
      </c>
      <c r="C8" s="38" t="s">
        <v>1235</v>
      </c>
      <c r="D8" s="38" t="s">
        <v>1325</v>
      </c>
      <c r="E8" s="38">
        <v>384</v>
      </c>
      <c r="F8" s="38" t="s">
        <v>1194</v>
      </c>
      <c r="G8" s="39" t="s">
        <v>1236</v>
      </c>
      <c r="H8" s="38" t="s">
        <v>1318</v>
      </c>
      <c r="I8" s="38">
        <v>531</v>
      </c>
      <c r="J8" s="39" t="s">
        <v>1230</v>
      </c>
      <c r="K8" s="38" t="s">
        <v>1231</v>
      </c>
      <c r="L8" s="38">
        <v>530</v>
      </c>
      <c r="M8" s="38" t="s">
        <v>1237</v>
      </c>
      <c r="N8" s="38" t="s">
        <v>2023</v>
      </c>
      <c r="O8" s="38" t="s">
        <v>27</v>
      </c>
      <c r="P8" s="38" t="s">
        <v>1233</v>
      </c>
      <c r="Q8" s="38">
        <v>531</v>
      </c>
    </row>
    <row r="9" spans="1:17" ht="33">
      <c r="A9" s="42" t="s">
        <v>1212</v>
      </c>
      <c r="B9" s="38" t="s">
        <v>1238</v>
      </c>
      <c r="C9" s="38" t="s">
        <v>1239</v>
      </c>
      <c r="D9" s="38" t="s">
        <v>1325</v>
      </c>
      <c r="E9" s="38">
        <v>384</v>
      </c>
      <c r="F9" s="38" t="s">
        <v>1195</v>
      </c>
      <c r="G9" s="38" t="s">
        <v>1240</v>
      </c>
      <c r="H9" s="38" t="s">
        <v>1318</v>
      </c>
      <c r="I9" s="38">
        <v>531</v>
      </c>
      <c r="J9" s="38" t="s">
        <v>1241</v>
      </c>
      <c r="K9" s="38" t="s">
        <v>1231</v>
      </c>
      <c r="L9" s="38">
        <v>530</v>
      </c>
      <c r="M9" s="38" t="s">
        <v>1242</v>
      </c>
      <c r="N9" s="38" t="s">
        <v>2023</v>
      </c>
      <c r="O9" s="38" t="s">
        <v>27</v>
      </c>
      <c r="P9" s="38" t="s">
        <v>1233</v>
      </c>
      <c r="Q9" s="38">
        <v>531</v>
      </c>
    </row>
    <row r="10" spans="1:17" ht="33">
      <c r="A10" s="42" t="s">
        <v>1213</v>
      </c>
      <c r="B10" s="38" t="s">
        <v>100</v>
      </c>
      <c r="C10" s="38" t="s">
        <v>23</v>
      </c>
      <c r="D10" s="38" t="s">
        <v>1325</v>
      </c>
      <c r="E10" s="38">
        <v>384</v>
      </c>
      <c r="F10" s="38" t="s">
        <v>1205</v>
      </c>
      <c r="G10" s="38" t="s">
        <v>1265</v>
      </c>
      <c r="H10" s="38" t="s">
        <v>1318</v>
      </c>
      <c r="I10" s="38">
        <v>531</v>
      </c>
      <c r="J10" s="38" t="s">
        <v>1258</v>
      </c>
      <c r="K10" s="38" t="s">
        <v>1231</v>
      </c>
      <c r="L10" s="38">
        <v>530</v>
      </c>
      <c r="M10" s="38" t="s">
        <v>1266</v>
      </c>
      <c r="N10" s="38" t="s">
        <v>2023</v>
      </c>
      <c r="O10" s="38" t="s">
        <v>27</v>
      </c>
      <c r="P10" s="38" t="s">
        <v>1233</v>
      </c>
      <c r="Q10" s="38">
        <v>531</v>
      </c>
    </row>
    <row r="11" spans="1:17" ht="33">
      <c r="A11" s="42" t="s">
        <v>1214</v>
      </c>
      <c r="B11" s="38" t="s">
        <v>98</v>
      </c>
      <c r="C11" s="38" t="s">
        <v>20</v>
      </c>
      <c r="D11" s="38" t="s">
        <v>1325</v>
      </c>
      <c r="E11" s="38">
        <v>384</v>
      </c>
      <c r="F11" s="38" t="s">
        <v>1203</v>
      </c>
      <c r="G11" s="38" t="s">
        <v>1261</v>
      </c>
      <c r="H11" s="38" t="s">
        <v>1318</v>
      </c>
      <c r="I11" s="38">
        <v>531</v>
      </c>
      <c r="J11" s="38" t="s">
        <v>1258</v>
      </c>
      <c r="K11" s="38" t="s">
        <v>1231</v>
      </c>
      <c r="L11" s="38">
        <v>530</v>
      </c>
      <c r="M11" s="38" t="s">
        <v>1262</v>
      </c>
      <c r="N11" s="38" t="s">
        <v>2022</v>
      </c>
      <c r="O11" s="38" t="s">
        <v>27</v>
      </c>
      <c r="P11" s="38" t="s">
        <v>1233</v>
      </c>
      <c r="Q11" s="38">
        <v>531</v>
      </c>
    </row>
    <row r="12" spans="1:17" ht="33">
      <c r="A12" s="42" t="s">
        <v>1215</v>
      </c>
      <c r="B12" s="38" t="s">
        <v>97</v>
      </c>
      <c r="C12" s="38" t="s">
        <v>19</v>
      </c>
      <c r="D12" s="38" t="s">
        <v>1325</v>
      </c>
      <c r="E12" s="38">
        <v>384</v>
      </c>
      <c r="F12" s="38" t="s">
        <v>1202</v>
      </c>
      <c r="G12" s="38" t="s">
        <v>1319</v>
      </c>
      <c r="H12" s="38" t="s">
        <v>1318</v>
      </c>
      <c r="I12" s="38">
        <v>531</v>
      </c>
      <c r="J12" s="38" t="s">
        <v>1255</v>
      </c>
      <c r="K12" s="38" t="s">
        <v>1231</v>
      </c>
      <c r="L12" s="38">
        <v>530</v>
      </c>
      <c r="M12" s="38" t="s">
        <v>1260</v>
      </c>
      <c r="N12" s="38" t="s">
        <v>2022</v>
      </c>
      <c r="O12" s="38" t="s">
        <v>27</v>
      </c>
      <c r="P12" s="38" t="s">
        <v>1233</v>
      </c>
      <c r="Q12" s="38">
        <v>531</v>
      </c>
    </row>
    <row r="13" spans="1:17" ht="33">
      <c r="A13" s="42" t="s">
        <v>1216</v>
      </c>
      <c r="B13" s="38" t="s">
        <v>96</v>
      </c>
      <c r="C13" s="38" t="s">
        <v>18</v>
      </c>
      <c r="D13" s="38" t="s">
        <v>1325</v>
      </c>
      <c r="E13" s="38">
        <v>384</v>
      </c>
      <c r="F13" s="38" t="s">
        <v>1201</v>
      </c>
      <c r="G13" s="38" t="s">
        <v>1319</v>
      </c>
      <c r="H13" s="38" t="s">
        <v>1318</v>
      </c>
      <c r="I13" s="38">
        <v>531</v>
      </c>
      <c r="J13" s="38" t="s">
        <v>1258</v>
      </c>
      <c r="K13" s="38" t="s">
        <v>1231</v>
      </c>
      <c r="L13" s="38">
        <v>530</v>
      </c>
      <c r="M13" s="38" t="s">
        <v>1259</v>
      </c>
      <c r="N13" s="38" t="s">
        <v>2022</v>
      </c>
      <c r="O13" s="38" t="s">
        <v>27</v>
      </c>
      <c r="P13" s="38" t="s">
        <v>1233</v>
      </c>
      <c r="Q13" s="38">
        <v>531</v>
      </c>
    </row>
    <row r="14" spans="1:17" ht="33">
      <c r="A14" s="42" t="s">
        <v>1217</v>
      </c>
      <c r="B14" s="38" t="s">
        <v>95</v>
      </c>
      <c r="C14" s="38" t="s">
        <v>17</v>
      </c>
      <c r="D14" s="38" t="s">
        <v>1325</v>
      </c>
      <c r="E14" s="38">
        <v>384</v>
      </c>
      <c r="F14" s="38" t="s">
        <v>1200</v>
      </c>
      <c r="G14" s="38" t="s">
        <v>1319</v>
      </c>
      <c r="H14" s="38" t="s">
        <v>1318</v>
      </c>
      <c r="I14" s="38">
        <v>531</v>
      </c>
      <c r="J14" s="38" t="s">
        <v>1255</v>
      </c>
      <c r="K14" s="38" t="s">
        <v>1231</v>
      </c>
      <c r="L14" s="38">
        <v>530</v>
      </c>
      <c r="M14" s="38" t="s">
        <v>1257</v>
      </c>
      <c r="N14" s="38" t="s">
        <v>2022</v>
      </c>
      <c r="O14" s="38" t="s">
        <v>27</v>
      </c>
      <c r="P14" s="38" t="s">
        <v>1233</v>
      </c>
      <c r="Q14" s="38">
        <v>531</v>
      </c>
    </row>
    <row r="15" spans="1:17" ht="33">
      <c r="A15" s="42" t="s">
        <v>1218</v>
      </c>
      <c r="B15" s="38" t="s">
        <v>94</v>
      </c>
      <c r="C15" s="38" t="s">
        <v>26</v>
      </c>
      <c r="D15" s="38" t="s">
        <v>1325</v>
      </c>
      <c r="E15" s="38">
        <v>384</v>
      </c>
      <c r="F15" s="38" t="s">
        <v>1199</v>
      </c>
      <c r="G15" s="38" t="s">
        <v>1319</v>
      </c>
      <c r="H15" s="38" t="s">
        <v>1318</v>
      </c>
      <c r="I15" s="38">
        <v>531</v>
      </c>
      <c r="J15" s="38" t="s">
        <v>1255</v>
      </c>
      <c r="K15" s="38" t="s">
        <v>1231</v>
      </c>
      <c r="L15" s="38">
        <v>530</v>
      </c>
      <c r="M15" s="38" t="s">
        <v>1256</v>
      </c>
      <c r="N15" s="38" t="s">
        <v>2022</v>
      </c>
      <c r="O15" s="38" t="s">
        <v>27</v>
      </c>
      <c r="P15" s="38" t="s">
        <v>1233</v>
      </c>
      <c r="Q15" s="38">
        <v>531</v>
      </c>
    </row>
    <row r="16" spans="1:17" s="100" customFormat="1" ht="33">
      <c r="A16" s="97" t="s">
        <v>1292</v>
      </c>
      <c r="B16" s="98" t="s">
        <v>1275</v>
      </c>
      <c r="C16" s="98" t="s">
        <v>1275</v>
      </c>
      <c r="D16" s="98" t="s">
        <v>1325</v>
      </c>
      <c r="E16" s="98">
        <v>384</v>
      </c>
      <c r="F16" s="98" t="s">
        <v>1265</v>
      </c>
      <c r="G16" s="98" t="s">
        <v>1319</v>
      </c>
      <c r="H16" s="98" t="s">
        <v>1318</v>
      </c>
      <c r="I16" s="98">
        <v>531</v>
      </c>
      <c r="J16" s="98" t="s">
        <v>1271</v>
      </c>
      <c r="K16" s="98" t="s">
        <v>1276</v>
      </c>
      <c r="L16" s="98">
        <v>530</v>
      </c>
      <c r="M16" s="99" t="s">
        <v>1277</v>
      </c>
      <c r="N16" s="98" t="s">
        <v>2022</v>
      </c>
      <c r="O16" s="99" t="s">
        <v>1271</v>
      </c>
      <c r="P16" s="99" t="s">
        <v>1278</v>
      </c>
      <c r="Q16" s="99">
        <v>531</v>
      </c>
    </row>
    <row r="17" spans="1:17" s="100" customFormat="1" ht="33">
      <c r="A17" s="97" t="s">
        <v>1293</v>
      </c>
      <c r="B17" s="98" t="s">
        <v>1269</v>
      </c>
      <c r="C17" s="98" t="s">
        <v>1270</v>
      </c>
      <c r="D17" s="98" t="s">
        <v>1326</v>
      </c>
      <c r="E17" s="98" t="s">
        <v>1328</v>
      </c>
      <c r="F17" s="98" t="s">
        <v>1263</v>
      </c>
      <c r="G17" s="98" t="s">
        <v>1319</v>
      </c>
      <c r="H17" s="98" t="s">
        <v>1318</v>
      </c>
      <c r="I17" s="98">
        <v>531</v>
      </c>
      <c r="J17" s="98" t="s">
        <v>1271</v>
      </c>
      <c r="K17" s="98" t="s">
        <v>1272</v>
      </c>
      <c r="L17" s="98">
        <v>530</v>
      </c>
      <c r="M17" s="99" t="s">
        <v>1273</v>
      </c>
      <c r="N17" s="98" t="s">
        <v>2022</v>
      </c>
      <c r="O17" s="99" t="s">
        <v>1271</v>
      </c>
      <c r="P17" s="99" t="s">
        <v>1274</v>
      </c>
      <c r="Q17" s="99">
        <v>531</v>
      </c>
    </row>
    <row r="18" spans="1:17" s="100" customFormat="1" ht="33">
      <c r="A18" s="97"/>
      <c r="B18" s="98" t="s">
        <v>1252</v>
      </c>
      <c r="C18" s="98" t="s">
        <v>1252</v>
      </c>
      <c r="D18" s="98" t="s">
        <v>1326</v>
      </c>
      <c r="E18" s="98">
        <v>32</v>
      </c>
      <c r="F18" s="98" t="s">
        <v>1253</v>
      </c>
      <c r="G18" s="98" t="s">
        <v>1319</v>
      </c>
      <c r="H18" s="98" t="s">
        <v>1318</v>
      </c>
      <c r="I18" s="98">
        <v>531</v>
      </c>
      <c r="J18" s="98" t="s">
        <v>1271</v>
      </c>
      <c r="K18" s="98" t="s">
        <v>1231</v>
      </c>
      <c r="L18" s="98">
        <v>530</v>
      </c>
      <c r="M18" s="99" t="s">
        <v>1254</v>
      </c>
      <c r="N18" s="98" t="s">
        <v>2022</v>
      </c>
      <c r="O18" s="99" t="s">
        <v>27</v>
      </c>
      <c r="P18" s="99" t="s">
        <v>1233</v>
      </c>
      <c r="Q18" s="99">
        <v>531</v>
      </c>
    </row>
    <row r="19" spans="1:17" ht="33">
      <c r="A19" s="42" t="s">
        <v>1322</v>
      </c>
      <c r="B19" s="38" t="s">
        <v>29</v>
      </c>
      <c r="C19" s="38" t="s">
        <v>30</v>
      </c>
      <c r="D19" s="38" t="s">
        <v>1329</v>
      </c>
      <c r="E19" s="38" t="s">
        <v>1329</v>
      </c>
      <c r="F19" s="38" t="s">
        <v>1329</v>
      </c>
      <c r="G19" s="38" t="s">
        <v>1330</v>
      </c>
      <c r="H19" s="38" t="s">
        <v>25</v>
      </c>
      <c r="I19" s="38"/>
      <c r="J19" s="38"/>
      <c r="K19" s="38"/>
      <c r="L19" s="38">
        <v>672</v>
      </c>
      <c r="M19" s="39" t="s">
        <v>31</v>
      </c>
      <c r="N19" s="39"/>
      <c r="O19" s="39" t="s">
        <v>27</v>
      </c>
      <c r="P19" s="39" t="s">
        <v>28</v>
      </c>
      <c r="Q19" s="43">
        <v>672</v>
      </c>
    </row>
    <row r="20" spans="1:17" ht="33">
      <c r="A20" s="42" t="s">
        <v>1323</v>
      </c>
      <c r="B20" s="38" t="s">
        <v>32</v>
      </c>
      <c r="C20" s="38" t="s">
        <v>33</v>
      </c>
      <c r="D20" s="38" t="s">
        <v>1329</v>
      </c>
      <c r="E20" s="38" t="s">
        <v>1329</v>
      </c>
      <c r="F20" s="38" t="s">
        <v>1329</v>
      </c>
      <c r="G20" s="38" t="s">
        <v>1329</v>
      </c>
      <c r="H20" s="38" t="s">
        <v>25</v>
      </c>
      <c r="I20" s="38"/>
      <c r="J20" s="38"/>
      <c r="K20" s="38"/>
      <c r="L20" s="38">
        <v>672</v>
      </c>
      <c r="M20" s="39" t="s">
        <v>34</v>
      </c>
      <c r="N20" s="39"/>
      <c r="O20" s="39" t="s">
        <v>1391</v>
      </c>
      <c r="P20" s="39" t="s">
        <v>28</v>
      </c>
      <c r="Q20" s="43">
        <v>672</v>
      </c>
    </row>
    <row r="21" spans="1:17" ht="33">
      <c r="A21" s="42" t="s">
        <v>1297</v>
      </c>
      <c r="B21" s="114" t="s">
        <v>1299</v>
      </c>
      <c r="C21" s="40" t="s">
        <v>1279</v>
      </c>
      <c r="D21" s="38" t="s">
        <v>1329</v>
      </c>
      <c r="E21" s="38" t="s">
        <v>1329</v>
      </c>
      <c r="F21" s="38" t="s">
        <v>1280</v>
      </c>
      <c r="G21" s="38" t="s">
        <v>1280</v>
      </c>
      <c r="H21" s="38" t="s">
        <v>1321</v>
      </c>
      <c r="I21" s="38" t="s">
        <v>1281</v>
      </c>
      <c r="J21" s="38" t="s">
        <v>1281</v>
      </c>
      <c r="K21" s="38" t="s">
        <v>1282</v>
      </c>
      <c r="L21" s="38">
        <v>530</v>
      </c>
      <c r="M21" s="38" t="s">
        <v>1283</v>
      </c>
      <c r="N21" s="38"/>
      <c r="O21" s="38" t="s">
        <v>27</v>
      </c>
      <c r="P21" s="38" t="s">
        <v>1233</v>
      </c>
      <c r="Q21" s="38">
        <v>531</v>
      </c>
    </row>
    <row r="22" spans="1:17" ht="33">
      <c r="A22" s="42" t="s">
        <v>1298</v>
      </c>
      <c r="B22" s="114"/>
      <c r="C22" s="40" t="s">
        <v>1284</v>
      </c>
      <c r="D22" s="38" t="s">
        <v>1329</v>
      </c>
      <c r="E22" s="38" t="s">
        <v>1329</v>
      </c>
      <c r="F22" s="38" t="s">
        <v>1280</v>
      </c>
      <c r="G22" s="38" t="s">
        <v>1281</v>
      </c>
      <c r="H22" s="38" t="s">
        <v>1321</v>
      </c>
      <c r="I22" s="38" t="s">
        <v>1281</v>
      </c>
      <c r="J22" s="38" t="s">
        <v>1280</v>
      </c>
      <c r="K22" s="38" t="s">
        <v>1281</v>
      </c>
      <c r="L22" s="38">
        <v>530</v>
      </c>
      <c r="M22" s="38" t="s">
        <v>1285</v>
      </c>
      <c r="N22" s="38"/>
      <c r="O22" s="38" t="s">
        <v>27</v>
      </c>
      <c r="P22" s="38" t="s">
        <v>1233</v>
      </c>
      <c r="Q22" s="38">
        <v>531</v>
      </c>
    </row>
    <row r="23" spans="1:17" ht="33">
      <c r="A23" s="42" t="s">
        <v>1307</v>
      </c>
      <c r="B23" s="38" t="s">
        <v>1315</v>
      </c>
      <c r="C23" s="38" t="s">
        <v>1280</v>
      </c>
      <c r="D23" s="38" t="s">
        <v>1329</v>
      </c>
      <c r="E23" s="38" t="s">
        <v>1329</v>
      </c>
      <c r="F23" s="38" t="s">
        <v>1280</v>
      </c>
      <c r="G23" s="38" t="s">
        <v>1280</v>
      </c>
      <c r="H23" s="38" t="s">
        <v>1320</v>
      </c>
      <c r="I23" s="38" t="s">
        <v>1280</v>
      </c>
      <c r="J23" s="38" t="s">
        <v>1280</v>
      </c>
      <c r="K23" s="38" t="s">
        <v>1280</v>
      </c>
      <c r="L23" s="38" t="s">
        <v>1280</v>
      </c>
      <c r="M23" s="38" t="s">
        <v>1280</v>
      </c>
      <c r="N23" s="38"/>
      <c r="O23" s="38" t="s">
        <v>1280</v>
      </c>
      <c r="P23" s="38" t="s">
        <v>1280</v>
      </c>
      <c r="Q23" s="38" t="s">
        <v>1280</v>
      </c>
    </row>
    <row r="24" spans="1:17" ht="33">
      <c r="A24" s="42" t="s">
        <v>1308</v>
      </c>
      <c r="B24" s="38" t="s">
        <v>1302</v>
      </c>
      <c r="C24" s="38" t="s">
        <v>1280</v>
      </c>
      <c r="D24" s="38" t="s">
        <v>1329</v>
      </c>
      <c r="E24" s="38" t="s">
        <v>1329</v>
      </c>
      <c r="F24" s="38" t="s">
        <v>1280</v>
      </c>
      <c r="G24" s="38" t="s">
        <v>1280</v>
      </c>
      <c r="H24" s="38" t="s">
        <v>1320</v>
      </c>
      <c r="I24" s="38" t="s">
        <v>1280</v>
      </c>
      <c r="J24" s="38" t="s">
        <v>1280</v>
      </c>
      <c r="K24" s="38" t="s">
        <v>1280</v>
      </c>
      <c r="L24" s="38" t="s">
        <v>1280</v>
      </c>
      <c r="M24" s="38" t="s">
        <v>1280</v>
      </c>
      <c r="N24" s="38"/>
      <c r="O24" s="38" t="s">
        <v>1280</v>
      </c>
      <c r="P24" s="38" t="s">
        <v>1280</v>
      </c>
      <c r="Q24" s="38" t="s">
        <v>1280</v>
      </c>
    </row>
    <row r="25" spans="1:17" ht="33">
      <c r="A25" s="42" t="s">
        <v>1309</v>
      </c>
      <c r="B25" s="38" t="s">
        <v>1303</v>
      </c>
      <c r="C25" s="38" t="s">
        <v>1280</v>
      </c>
      <c r="D25" s="38" t="s">
        <v>1329</v>
      </c>
      <c r="E25" s="38" t="s">
        <v>1329</v>
      </c>
      <c r="F25" s="38" t="s">
        <v>1280</v>
      </c>
      <c r="G25" s="38" t="s">
        <v>1280</v>
      </c>
      <c r="H25" s="38" t="s">
        <v>1320</v>
      </c>
      <c r="I25" s="38" t="s">
        <v>1280</v>
      </c>
      <c r="J25" s="38" t="s">
        <v>1280</v>
      </c>
      <c r="K25" s="38" t="s">
        <v>1280</v>
      </c>
      <c r="L25" s="38" t="s">
        <v>1280</v>
      </c>
      <c r="M25" s="38" t="s">
        <v>1280</v>
      </c>
      <c r="N25" s="38"/>
      <c r="O25" s="38" t="s">
        <v>1280</v>
      </c>
      <c r="P25" s="38" t="s">
        <v>1280</v>
      </c>
      <c r="Q25" s="38" t="s">
        <v>1280</v>
      </c>
    </row>
    <row r="26" spans="1:17" ht="33">
      <c r="A26" s="42" t="s">
        <v>1310</v>
      </c>
      <c r="B26" s="38" t="s">
        <v>1304</v>
      </c>
      <c r="C26" s="38" t="s">
        <v>1280</v>
      </c>
      <c r="D26" s="38" t="s">
        <v>1329</v>
      </c>
      <c r="E26" s="38" t="s">
        <v>1329</v>
      </c>
      <c r="F26" s="38" t="s">
        <v>1280</v>
      </c>
      <c r="G26" s="38" t="s">
        <v>1280</v>
      </c>
      <c r="H26" s="38" t="s">
        <v>1320</v>
      </c>
      <c r="I26" s="38" t="s">
        <v>1280</v>
      </c>
      <c r="J26" s="38" t="s">
        <v>1280</v>
      </c>
      <c r="K26" s="38" t="s">
        <v>1280</v>
      </c>
      <c r="L26" s="38" t="s">
        <v>1386</v>
      </c>
      <c r="M26" s="38" t="s">
        <v>1280</v>
      </c>
      <c r="N26" s="38"/>
      <c r="O26" s="38" t="s">
        <v>1280</v>
      </c>
      <c r="P26" s="38" t="s">
        <v>1280</v>
      </c>
      <c r="Q26" s="38" t="s">
        <v>1280</v>
      </c>
    </row>
    <row r="27" spans="1:17" ht="33">
      <c r="A27" s="42" t="s">
        <v>1311</v>
      </c>
      <c r="B27" s="38" t="s">
        <v>1305</v>
      </c>
      <c r="C27" s="38" t="s">
        <v>1280</v>
      </c>
      <c r="D27" s="38" t="s">
        <v>1329</v>
      </c>
      <c r="E27" s="38" t="s">
        <v>1329</v>
      </c>
      <c r="F27" s="38" t="s">
        <v>1280</v>
      </c>
      <c r="G27" s="38" t="s">
        <v>1280</v>
      </c>
      <c r="H27" s="38" t="s">
        <v>1320</v>
      </c>
      <c r="I27" s="38" t="s">
        <v>1280</v>
      </c>
      <c r="J27" s="38" t="s">
        <v>1280</v>
      </c>
      <c r="K27" s="38" t="s">
        <v>1280</v>
      </c>
      <c r="L27" s="38" t="s">
        <v>1386</v>
      </c>
      <c r="M27" s="38" t="s">
        <v>1280</v>
      </c>
      <c r="N27" s="38"/>
      <c r="O27" s="38" t="s">
        <v>1280</v>
      </c>
      <c r="P27" s="38" t="s">
        <v>1280</v>
      </c>
      <c r="Q27" s="38" t="s">
        <v>1280</v>
      </c>
    </row>
    <row r="28" spans="1:17" ht="33">
      <c r="A28" s="42" t="s">
        <v>1312</v>
      </c>
      <c r="B28" s="38" t="s">
        <v>1306</v>
      </c>
      <c r="C28" s="38" t="s">
        <v>1280</v>
      </c>
      <c r="D28" s="38" t="s">
        <v>1329</v>
      </c>
      <c r="E28" s="38" t="s">
        <v>1329</v>
      </c>
      <c r="F28" s="38" t="s">
        <v>1280</v>
      </c>
      <c r="G28" s="38" t="s">
        <v>1280</v>
      </c>
      <c r="H28" s="38" t="s">
        <v>1320</v>
      </c>
      <c r="I28" s="38" t="s">
        <v>1280</v>
      </c>
      <c r="J28" s="38" t="s">
        <v>1280</v>
      </c>
      <c r="K28" s="38" t="s">
        <v>1280</v>
      </c>
      <c r="L28" s="38" t="s">
        <v>1386</v>
      </c>
      <c r="M28" s="38" t="s">
        <v>1280</v>
      </c>
      <c r="N28" s="38"/>
      <c r="O28" s="38" t="s">
        <v>1280</v>
      </c>
      <c r="P28" s="38" t="s">
        <v>1280</v>
      </c>
      <c r="Q28" s="38" t="s">
        <v>1280</v>
      </c>
    </row>
    <row r="29" spans="1:17" ht="33">
      <c r="A29" s="42" t="s">
        <v>1313</v>
      </c>
      <c r="B29" s="38" t="s">
        <v>1300</v>
      </c>
      <c r="C29" s="38" t="s">
        <v>1280</v>
      </c>
      <c r="D29" s="38" t="s">
        <v>1329</v>
      </c>
      <c r="E29" s="38" t="s">
        <v>1329</v>
      </c>
      <c r="F29" s="38" t="s">
        <v>1280</v>
      </c>
      <c r="G29" s="38" t="s">
        <v>1280</v>
      </c>
      <c r="H29" s="38" t="s">
        <v>1320</v>
      </c>
      <c r="I29" s="38" t="s">
        <v>1280</v>
      </c>
      <c r="J29" s="38" t="s">
        <v>1280</v>
      </c>
      <c r="K29" s="38" t="s">
        <v>1280</v>
      </c>
      <c r="L29" s="38" t="s">
        <v>1387</v>
      </c>
      <c r="M29" s="38" t="s">
        <v>1280</v>
      </c>
      <c r="N29" s="38"/>
      <c r="O29" s="38" t="s">
        <v>1280</v>
      </c>
      <c r="P29" s="38" t="s">
        <v>1280</v>
      </c>
      <c r="Q29" s="38" t="s">
        <v>1280</v>
      </c>
    </row>
    <row r="30" spans="1:17" ht="33">
      <c r="A30" s="42" t="s">
        <v>1314</v>
      </c>
      <c r="B30" s="38" t="s">
        <v>1301</v>
      </c>
      <c r="C30" s="38" t="s">
        <v>1280</v>
      </c>
      <c r="D30" s="38" t="s">
        <v>1329</v>
      </c>
      <c r="E30" s="38" t="s">
        <v>1329</v>
      </c>
      <c r="F30" s="38" t="s">
        <v>1280</v>
      </c>
      <c r="G30" s="38" t="s">
        <v>1280</v>
      </c>
      <c r="H30" s="38" t="s">
        <v>1320</v>
      </c>
      <c r="I30" s="38" t="s">
        <v>1280</v>
      </c>
      <c r="J30" s="38" t="s">
        <v>1280</v>
      </c>
      <c r="K30" s="38" t="s">
        <v>1280</v>
      </c>
      <c r="L30" s="38" t="s">
        <v>1386</v>
      </c>
      <c r="M30" s="38" t="s">
        <v>1280</v>
      </c>
      <c r="N30" s="38"/>
      <c r="O30" s="38" t="s">
        <v>1280</v>
      </c>
      <c r="P30" s="38" t="s">
        <v>1280</v>
      </c>
      <c r="Q30" s="38" t="s">
        <v>1280</v>
      </c>
    </row>
  </sheetData>
  <sortState ref="A2:L18">
    <sortCondition ref="A2:A18"/>
  </sortState>
  <mergeCells count="1">
    <mergeCell ref="B21:B22"/>
  </mergeCells>
  <phoneticPr fontId="1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pane ySplit="1" topLeftCell="A2" activePane="bottomLeft" state="frozen"/>
      <selection pane="bottomLeft"/>
    </sheetView>
  </sheetViews>
  <sheetFormatPr defaultColWidth="9" defaultRowHeight="14"/>
  <cols>
    <col min="1" max="1" width="17.26953125" style="84" bestFit="1" customWidth="1"/>
    <col min="2" max="2" width="21.6328125" style="84" customWidth="1"/>
    <col min="3" max="3" width="15.36328125" style="84" bestFit="1" customWidth="1"/>
    <col min="4" max="4" width="58.90625" style="84" bestFit="1" customWidth="1"/>
    <col min="5" max="5" width="25.6328125" style="84" bestFit="1" customWidth="1"/>
    <col min="6" max="7" width="9" style="84"/>
    <col min="8" max="8" width="9" style="84" customWidth="1"/>
    <col min="9" max="16384" width="9" style="84"/>
  </cols>
  <sheetData>
    <row r="1" spans="1:6" ht="15.5">
      <c r="A1" s="85" t="s">
        <v>1464</v>
      </c>
      <c r="B1" s="86" t="s">
        <v>1465</v>
      </c>
      <c r="C1" s="87"/>
      <c r="D1" s="87" t="s">
        <v>1466</v>
      </c>
      <c r="E1" s="87"/>
    </row>
    <row r="2" spans="1:6" ht="93">
      <c r="A2" s="115" t="s">
        <v>1467</v>
      </c>
      <c r="B2" s="88" t="s">
        <v>1468</v>
      </c>
      <c r="C2" s="89"/>
      <c r="D2" s="89" t="s">
        <v>1469</v>
      </c>
      <c r="E2" s="89"/>
    </row>
    <row r="3" spans="1:6" ht="15.5">
      <c r="A3" s="116"/>
      <c r="B3" s="88" t="s">
        <v>1470</v>
      </c>
      <c r="C3" s="89" t="s">
        <v>1471</v>
      </c>
      <c r="D3" s="89"/>
      <c r="E3" s="89"/>
      <c r="F3" s="118"/>
    </row>
    <row r="4" spans="1:6" ht="15.5">
      <c r="A4" s="116"/>
      <c r="B4" s="88" t="s">
        <v>1472</v>
      </c>
      <c r="C4" s="89" t="s">
        <v>1473</v>
      </c>
      <c r="D4" s="89" t="s">
        <v>1474</v>
      </c>
      <c r="E4" s="89" t="s">
        <v>1475</v>
      </c>
      <c r="F4" s="118"/>
    </row>
    <row r="5" spans="1:6" ht="15.5">
      <c r="A5" s="116"/>
      <c r="B5" s="88" t="s">
        <v>1476</v>
      </c>
      <c r="C5" s="89" t="s">
        <v>1477</v>
      </c>
      <c r="D5" s="89" t="s">
        <v>1478</v>
      </c>
      <c r="E5" s="89" t="s">
        <v>1479</v>
      </c>
      <c r="F5" s="118"/>
    </row>
    <row r="6" spans="1:6" ht="15.5">
      <c r="A6" s="116"/>
      <c r="B6" s="88" t="s">
        <v>1480</v>
      </c>
      <c r="C6" s="89" t="s">
        <v>1481</v>
      </c>
      <c r="D6" s="89" t="s">
        <v>1482</v>
      </c>
      <c r="E6" s="89" t="s">
        <v>1483</v>
      </c>
      <c r="F6" s="118"/>
    </row>
    <row r="7" spans="1:6" ht="15.5">
      <c r="A7" s="116"/>
      <c r="B7" s="88"/>
      <c r="C7" s="89" t="s">
        <v>1484</v>
      </c>
      <c r="D7" s="89" t="s">
        <v>1485</v>
      </c>
      <c r="E7" s="89"/>
      <c r="F7" s="118"/>
    </row>
    <row r="8" spans="1:6" ht="15.5">
      <c r="A8" s="117"/>
      <c r="B8" s="88" t="s">
        <v>1486</v>
      </c>
      <c r="C8" s="89" t="s">
        <v>1471</v>
      </c>
      <c r="D8" s="89"/>
      <c r="E8" s="89"/>
      <c r="F8" s="118"/>
    </row>
    <row r="9" spans="1:6" ht="93">
      <c r="A9" s="115" t="s">
        <v>1487</v>
      </c>
      <c r="B9" s="88" t="s">
        <v>1488</v>
      </c>
      <c r="C9" s="89"/>
      <c r="D9" s="89" t="s">
        <v>1489</v>
      </c>
      <c r="E9" s="89"/>
    </row>
    <row r="10" spans="1:6" ht="15.5">
      <c r="A10" s="116"/>
      <c r="B10" s="88" t="s">
        <v>1490</v>
      </c>
      <c r="C10" s="89" t="s">
        <v>1491</v>
      </c>
      <c r="D10" s="89"/>
      <c r="E10" s="89"/>
    </row>
    <row r="11" spans="1:6" ht="15.5">
      <c r="A11" s="116"/>
      <c r="B11" s="88" t="s">
        <v>1492</v>
      </c>
      <c r="C11" s="89" t="s">
        <v>1493</v>
      </c>
      <c r="D11" s="89" t="s">
        <v>1474</v>
      </c>
      <c r="E11" s="89" t="s">
        <v>1475</v>
      </c>
    </row>
    <row r="12" spans="1:6" ht="15.5">
      <c r="A12" s="116"/>
      <c r="B12" s="88" t="s">
        <v>1494</v>
      </c>
      <c r="C12" s="89" t="s">
        <v>1495</v>
      </c>
      <c r="D12" s="89" t="s">
        <v>1496</v>
      </c>
      <c r="E12" s="89" t="s">
        <v>1479</v>
      </c>
    </row>
    <row r="13" spans="1:6" ht="15.5">
      <c r="A13" s="116"/>
      <c r="B13" s="88" t="s">
        <v>1497</v>
      </c>
      <c r="C13" s="89" t="s">
        <v>1498</v>
      </c>
      <c r="D13" s="89" t="s">
        <v>1482</v>
      </c>
      <c r="E13" s="89" t="s">
        <v>1499</v>
      </c>
    </row>
    <row r="14" spans="1:6" ht="15.5">
      <c r="A14" s="117"/>
      <c r="B14" s="88" t="s">
        <v>1500</v>
      </c>
      <c r="C14" s="89" t="s">
        <v>1491</v>
      </c>
      <c r="D14" s="89"/>
      <c r="E14" s="89"/>
    </row>
    <row r="15" spans="1:6" ht="93">
      <c r="A15" s="115" t="s">
        <v>1501</v>
      </c>
      <c r="B15" s="88" t="s">
        <v>1502</v>
      </c>
      <c r="C15" s="89"/>
      <c r="D15" s="89" t="s">
        <v>1503</v>
      </c>
      <c r="E15" s="89"/>
    </row>
    <row r="16" spans="1:6" ht="15.5">
      <c r="A16" s="116"/>
      <c r="B16" s="88" t="s">
        <v>1504</v>
      </c>
      <c r="C16" s="89" t="s">
        <v>1471</v>
      </c>
      <c r="D16" s="90"/>
      <c r="E16" s="90"/>
    </row>
    <row r="17" spans="1:5" ht="15.5">
      <c r="A17" s="116"/>
      <c r="B17" s="88" t="s">
        <v>1505</v>
      </c>
      <c r="C17" s="89" t="s">
        <v>1506</v>
      </c>
      <c r="D17" s="89" t="s">
        <v>1474</v>
      </c>
      <c r="E17" s="89" t="s">
        <v>1475</v>
      </c>
    </row>
    <row r="18" spans="1:5" ht="15.5">
      <c r="A18" s="116"/>
      <c r="B18" s="88" t="s">
        <v>1507</v>
      </c>
      <c r="C18" s="89" t="s">
        <v>1508</v>
      </c>
      <c r="D18" s="89" t="s">
        <v>1496</v>
      </c>
      <c r="E18" s="89" t="s">
        <v>1509</v>
      </c>
    </row>
    <row r="19" spans="1:5" ht="15.5">
      <c r="A19" s="116"/>
      <c r="B19" s="88" t="s">
        <v>1510</v>
      </c>
      <c r="C19" s="89" t="s">
        <v>1511</v>
      </c>
      <c r="D19" s="89" t="s">
        <v>1482</v>
      </c>
      <c r="E19" s="89" t="s">
        <v>1483</v>
      </c>
    </row>
    <row r="20" spans="1:5" ht="15.5">
      <c r="A20" s="117"/>
      <c r="B20" s="88" t="s">
        <v>1512</v>
      </c>
      <c r="C20" s="89" t="s">
        <v>1471</v>
      </c>
      <c r="D20" s="89"/>
      <c r="E20" s="89"/>
    </row>
    <row r="21" spans="1:5" ht="93">
      <c r="A21" s="115" t="s">
        <v>1513</v>
      </c>
      <c r="B21" s="88" t="s">
        <v>1514</v>
      </c>
      <c r="C21" s="89"/>
      <c r="D21" s="89" t="s">
        <v>1515</v>
      </c>
      <c r="E21" s="89"/>
    </row>
    <row r="22" spans="1:5" ht="15.5">
      <c r="A22" s="116"/>
      <c r="B22" s="88" t="s">
        <v>1516</v>
      </c>
      <c r="C22" s="89" t="s">
        <v>1471</v>
      </c>
      <c r="D22" s="89"/>
      <c r="E22" s="89"/>
    </row>
    <row r="23" spans="1:5" ht="15.5">
      <c r="A23" s="116"/>
      <c r="B23" s="88" t="s">
        <v>1517</v>
      </c>
      <c r="C23" s="89" t="s">
        <v>1518</v>
      </c>
      <c r="D23" s="89" t="s">
        <v>1474</v>
      </c>
      <c r="E23" s="89" t="s">
        <v>1519</v>
      </c>
    </row>
    <row r="24" spans="1:5" ht="15.5">
      <c r="A24" s="116"/>
      <c r="B24" s="88" t="s">
        <v>1520</v>
      </c>
      <c r="C24" s="89" t="s">
        <v>1521</v>
      </c>
      <c r="D24" s="89" t="s">
        <v>1478</v>
      </c>
      <c r="E24" s="89" t="s">
        <v>1509</v>
      </c>
    </row>
    <row r="25" spans="1:5" ht="15.5">
      <c r="A25" s="116"/>
      <c r="B25" s="88" t="s">
        <v>1522</v>
      </c>
      <c r="C25" s="89" t="s">
        <v>1523</v>
      </c>
      <c r="D25" s="89" t="s">
        <v>1482</v>
      </c>
      <c r="E25" s="89" t="s">
        <v>1524</v>
      </c>
    </row>
    <row r="26" spans="1:5" ht="15.5">
      <c r="A26" s="117"/>
      <c r="B26" s="88" t="s">
        <v>1525</v>
      </c>
      <c r="C26" s="89" t="s">
        <v>1471</v>
      </c>
      <c r="D26" s="89"/>
      <c r="E26" s="89"/>
    </row>
    <row r="29" spans="1:5" ht="42">
      <c r="A29" s="91" t="s">
        <v>1526</v>
      </c>
      <c r="B29" s="91" t="s">
        <v>1527</v>
      </c>
      <c r="C29" s="92" t="s">
        <v>1528</v>
      </c>
      <c r="D29" s="91" t="s">
        <v>1529</v>
      </c>
    </row>
    <row r="30" spans="1:5" ht="42">
      <c r="A30" s="84" t="s">
        <v>1530</v>
      </c>
      <c r="B30" s="84" t="s">
        <v>1531</v>
      </c>
      <c r="C30" s="92" t="s">
        <v>1528</v>
      </c>
      <c r="D30" s="91" t="s">
        <v>1532</v>
      </c>
    </row>
    <row r="35" spans="1:5" ht="15.5">
      <c r="A35" s="85" t="s">
        <v>1464</v>
      </c>
      <c r="B35" s="86" t="s">
        <v>1465</v>
      </c>
      <c r="C35" s="87"/>
      <c r="D35" s="87" t="s">
        <v>1533</v>
      </c>
      <c r="E35" s="87"/>
    </row>
    <row r="36" spans="1:5" ht="124">
      <c r="A36" s="115" t="s">
        <v>1534</v>
      </c>
      <c r="B36" s="88" t="s">
        <v>1535</v>
      </c>
      <c r="C36" s="89"/>
      <c r="D36" s="89" t="s">
        <v>1536</v>
      </c>
      <c r="E36" s="89"/>
    </row>
    <row r="37" spans="1:5" ht="15.5">
      <c r="A37" s="116"/>
      <c r="B37" s="88" t="s">
        <v>1537</v>
      </c>
      <c r="C37" s="89" t="s">
        <v>1538</v>
      </c>
      <c r="D37" s="89"/>
      <c r="E37" s="89"/>
    </row>
    <row r="38" spans="1:5" ht="15.5">
      <c r="A38" s="116"/>
      <c r="B38" s="88" t="s">
        <v>1539</v>
      </c>
      <c r="C38" s="89" t="s">
        <v>1540</v>
      </c>
      <c r="D38" s="89" t="s">
        <v>1474</v>
      </c>
      <c r="E38" s="89" t="s">
        <v>1541</v>
      </c>
    </row>
    <row r="39" spans="1:5" ht="15.5">
      <c r="A39" s="116"/>
      <c r="B39" s="88" t="s">
        <v>1542</v>
      </c>
      <c r="C39" s="89" t="s">
        <v>1543</v>
      </c>
      <c r="D39" s="89" t="s">
        <v>1478</v>
      </c>
      <c r="E39" s="89" t="s">
        <v>1544</v>
      </c>
    </row>
    <row r="40" spans="1:5" ht="15.5">
      <c r="A40" s="116"/>
      <c r="B40" s="88" t="s">
        <v>1545</v>
      </c>
      <c r="C40" s="89" t="s">
        <v>1546</v>
      </c>
      <c r="D40" s="89" t="s">
        <v>1547</v>
      </c>
      <c r="E40" s="89" t="s">
        <v>1483</v>
      </c>
    </row>
    <row r="41" spans="1:5" ht="15.5">
      <c r="A41" s="117"/>
      <c r="B41" s="88" t="s">
        <v>1548</v>
      </c>
      <c r="C41" s="89" t="s">
        <v>1549</v>
      </c>
      <c r="D41" s="89"/>
      <c r="E41" s="89"/>
    </row>
    <row r="42" spans="1:5" ht="124">
      <c r="A42" s="115" t="s">
        <v>1550</v>
      </c>
      <c r="B42" s="88" t="s">
        <v>1551</v>
      </c>
      <c r="C42" s="89"/>
      <c r="D42" s="89" t="s">
        <v>1552</v>
      </c>
      <c r="E42" s="89"/>
    </row>
    <row r="43" spans="1:5" ht="15.5">
      <c r="A43" s="116"/>
      <c r="B43" s="88" t="s">
        <v>1553</v>
      </c>
      <c r="C43" s="89" t="s">
        <v>1471</v>
      </c>
      <c r="D43" s="89"/>
      <c r="E43" s="89"/>
    </row>
    <row r="44" spans="1:5" ht="15.5">
      <c r="A44" s="116"/>
      <c r="B44" s="88" t="s">
        <v>1554</v>
      </c>
      <c r="C44" s="89" t="s">
        <v>1506</v>
      </c>
      <c r="D44" s="89" t="s">
        <v>1474</v>
      </c>
      <c r="E44" s="89" t="s">
        <v>1475</v>
      </c>
    </row>
    <row r="45" spans="1:5" ht="15.5">
      <c r="A45" s="116"/>
      <c r="B45" s="88" t="s">
        <v>1555</v>
      </c>
      <c r="C45" s="89" t="s">
        <v>1556</v>
      </c>
      <c r="D45" s="89" t="s">
        <v>1478</v>
      </c>
      <c r="E45" s="89" t="s">
        <v>1544</v>
      </c>
    </row>
    <row r="46" spans="1:5" ht="15.5">
      <c r="A46" s="116"/>
      <c r="B46" s="88" t="s">
        <v>1557</v>
      </c>
      <c r="C46" s="89" t="s">
        <v>1518</v>
      </c>
      <c r="D46" s="89" t="s">
        <v>1558</v>
      </c>
      <c r="E46" s="89" t="s">
        <v>1559</v>
      </c>
    </row>
    <row r="47" spans="1:5" ht="15.5">
      <c r="A47" s="117"/>
      <c r="B47" s="88" t="s">
        <v>1560</v>
      </c>
      <c r="C47" s="89" t="s">
        <v>1549</v>
      </c>
      <c r="D47" s="89"/>
      <c r="E47" s="89"/>
    </row>
    <row r="48" spans="1:5" ht="124">
      <c r="A48" s="115" t="s">
        <v>1561</v>
      </c>
      <c r="B48" s="88" t="s">
        <v>1562</v>
      </c>
      <c r="C48" s="89"/>
      <c r="D48" s="89" t="s">
        <v>1563</v>
      </c>
      <c r="E48" s="89"/>
    </row>
    <row r="49" spans="1:6" ht="15.5">
      <c r="A49" s="116"/>
      <c r="B49" s="88" t="s">
        <v>1564</v>
      </c>
      <c r="C49" s="89" t="s">
        <v>1471</v>
      </c>
      <c r="D49" s="89"/>
      <c r="E49" s="89"/>
    </row>
    <row r="50" spans="1:6" ht="15.5">
      <c r="A50" s="116"/>
      <c r="B50" s="88" t="s">
        <v>1565</v>
      </c>
      <c r="C50" s="89" t="s">
        <v>1566</v>
      </c>
      <c r="D50" s="89" t="s">
        <v>1474</v>
      </c>
      <c r="E50" s="89" t="s">
        <v>1475</v>
      </c>
      <c r="F50" s="89" t="s">
        <v>1567</v>
      </c>
    </row>
    <row r="51" spans="1:6" ht="15.5">
      <c r="A51" s="116"/>
      <c r="B51" s="88" t="s">
        <v>1568</v>
      </c>
      <c r="C51" s="89" t="s">
        <v>1569</v>
      </c>
      <c r="D51" s="89" t="s">
        <v>1570</v>
      </c>
      <c r="E51" s="89" t="s">
        <v>1571</v>
      </c>
      <c r="F51" s="89" t="s">
        <v>1572</v>
      </c>
    </row>
    <row r="52" spans="1:6" ht="15.5">
      <c r="A52" s="117"/>
      <c r="B52" s="88" t="s">
        <v>1573</v>
      </c>
      <c r="C52" s="89" t="s">
        <v>1471</v>
      </c>
      <c r="D52" s="89"/>
      <c r="E52" s="89"/>
    </row>
    <row r="53" spans="1:6" ht="124">
      <c r="A53" s="115" t="s">
        <v>1574</v>
      </c>
      <c r="B53" s="88" t="s">
        <v>1575</v>
      </c>
      <c r="C53" s="89"/>
      <c r="D53" s="89" t="s">
        <v>1576</v>
      </c>
      <c r="E53" s="89"/>
    </row>
    <row r="54" spans="1:6" ht="15.5">
      <c r="A54" s="116"/>
      <c r="B54" s="88" t="s">
        <v>1577</v>
      </c>
      <c r="C54" s="89" t="s">
        <v>1538</v>
      </c>
      <c r="D54" s="89"/>
      <c r="E54" s="89"/>
    </row>
    <row r="55" spans="1:6" ht="15.5">
      <c r="A55" s="116"/>
      <c r="B55" s="88" t="s">
        <v>1578</v>
      </c>
      <c r="C55" s="89" t="s">
        <v>1523</v>
      </c>
      <c r="D55" s="89" t="s">
        <v>1579</v>
      </c>
      <c r="E55" s="89" t="s">
        <v>1541</v>
      </c>
      <c r="F55" s="89" t="s">
        <v>1580</v>
      </c>
    </row>
    <row r="56" spans="1:6" ht="31">
      <c r="A56" s="116"/>
      <c r="B56" s="88" t="s">
        <v>1581</v>
      </c>
      <c r="C56" s="89" t="s">
        <v>1582</v>
      </c>
      <c r="D56" s="89" t="s">
        <v>1583</v>
      </c>
      <c r="E56" s="89" t="s">
        <v>1479</v>
      </c>
      <c r="F56" s="89" t="s">
        <v>1569</v>
      </c>
    </row>
    <row r="57" spans="1:6" ht="31">
      <c r="A57" s="116"/>
      <c r="B57" s="88" t="s">
        <v>1584</v>
      </c>
      <c r="C57" s="89" t="s">
        <v>1546</v>
      </c>
      <c r="D57" s="89" t="s">
        <v>1547</v>
      </c>
      <c r="E57" s="89" t="s">
        <v>1585</v>
      </c>
      <c r="F57" s="89" t="s">
        <v>1586</v>
      </c>
    </row>
    <row r="58" spans="1:6" ht="15.5">
      <c r="A58" s="117"/>
      <c r="B58" s="88" t="s">
        <v>1587</v>
      </c>
      <c r="C58" s="89" t="s">
        <v>1538</v>
      </c>
      <c r="D58" s="89"/>
      <c r="E58" s="89"/>
    </row>
  </sheetData>
  <mergeCells count="9">
    <mergeCell ref="A42:A47"/>
    <mergeCell ref="A48:A52"/>
    <mergeCell ref="A53:A58"/>
    <mergeCell ref="A2:A8"/>
    <mergeCell ref="F3:F8"/>
    <mergeCell ref="A9:A14"/>
    <mergeCell ref="A15:A20"/>
    <mergeCell ref="A21:A26"/>
    <mergeCell ref="A36:A41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pane ySplit="1" topLeftCell="A38" activePane="bottomLeft" state="frozen"/>
      <selection pane="bottomLeft" activeCell="F93" sqref="F93"/>
    </sheetView>
  </sheetViews>
  <sheetFormatPr defaultRowHeight="14"/>
  <cols>
    <col min="1" max="1" width="10.7265625" bestFit="1" customWidth="1"/>
    <col min="2" max="2" width="30.26953125" customWidth="1"/>
    <col min="3" max="3" width="40.26953125" customWidth="1"/>
    <col min="4" max="4" width="33.7265625" customWidth="1"/>
    <col min="5" max="5" width="19.6328125" customWidth="1"/>
    <col min="6" max="6" width="12.36328125" customWidth="1"/>
    <col min="7" max="7" width="20.453125" bestFit="1" customWidth="1"/>
  </cols>
  <sheetData>
    <row r="1" spans="1:7">
      <c r="A1" s="29" t="s">
        <v>1429</v>
      </c>
      <c r="B1" s="29" t="s">
        <v>1430</v>
      </c>
      <c r="C1" s="29" t="s">
        <v>1432</v>
      </c>
      <c r="D1" s="29" t="s">
        <v>1433</v>
      </c>
      <c r="E1" s="29" t="s">
        <v>1449</v>
      </c>
      <c r="F1" s="29" t="s">
        <v>1454</v>
      </c>
      <c r="G1" s="29" t="s">
        <v>1434</v>
      </c>
    </row>
    <row r="2" spans="1:7">
      <c r="A2" s="5" t="s">
        <v>506</v>
      </c>
      <c r="B2" s="5" t="s">
        <v>1431</v>
      </c>
      <c r="C2" s="5" t="s">
        <v>1435</v>
      </c>
      <c r="D2" s="57" t="s">
        <v>1450</v>
      </c>
      <c r="E2" s="5" t="s">
        <v>1448</v>
      </c>
      <c r="F2" s="5" t="s">
        <v>1455</v>
      </c>
      <c r="G2" s="5" t="s">
        <v>1463</v>
      </c>
    </row>
    <row r="3" spans="1:7">
      <c r="A3" s="5" t="s">
        <v>506</v>
      </c>
      <c r="B3" s="5" t="s">
        <v>1431</v>
      </c>
      <c r="C3" s="5" t="s">
        <v>1436</v>
      </c>
      <c r="D3" s="5" t="s">
        <v>1461</v>
      </c>
      <c r="E3" s="5" t="s">
        <v>1448</v>
      </c>
      <c r="F3" s="5" t="s">
        <v>1455</v>
      </c>
      <c r="G3" s="5" t="s">
        <v>1463</v>
      </c>
    </row>
    <row r="4" spans="1:7">
      <c r="A4" s="5" t="s">
        <v>506</v>
      </c>
      <c r="B4" s="5" t="s">
        <v>1431</v>
      </c>
      <c r="C4" s="5" t="s">
        <v>1437</v>
      </c>
      <c r="D4" s="5" t="s">
        <v>1452</v>
      </c>
      <c r="E4" s="5" t="s">
        <v>1448</v>
      </c>
      <c r="F4" s="5" t="s">
        <v>1455</v>
      </c>
      <c r="G4" s="5" t="s">
        <v>1463</v>
      </c>
    </row>
    <row r="5" spans="1:7">
      <c r="A5" s="5" t="s">
        <v>506</v>
      </c>
      <c r="B5" s="5" t="s">
        <v>1431</v>
      </c>
      <c r="C5" s="5" t="s">
        <v>1438</v>
      </c>
      <c r="D5" s="5" t="s">
        <v>1453</v>
      </c>
      <c r="E5" s="5" t="s">
        <v>1448</v>
      </c>
      <c r="F5" s="5" t="s">
        <v>1455</v>
      </c>
      <c r="G5" s="5" t="s">
        <v>1463</v>
      </c>
    </row>
    <row r="6" spans="1:7">
      <c r="A6" s="5" t="s">
        <v>506</v>
      </c>
      <c r="B6" s="5" t="s">
        <v>1431</v>
      </c>
      <c r="C6" s="5" t="s">
        <v>1588</v>
      </c>
      <c r="D6" s="5" t="s">
        <v>1589</v>
      </c>
      <c r="E6" s="5" t="s">
        <v>1448</v>
      </c>
      <c r="F6" s="5" t="s">
        <v>1455</v>
      </c>
      <c r="G6" s="5" t="s">
        <v>1463</v>
      </c>
    </row>
    <row r="7" spans="1:7">
      <c r="A7" s="5" t="s">
        <v>506</v>
      </c>
      <c r="B7" s="5" t="s">
        <v>1431</v>
      </c>
      <c r="C7" s="5" t="s">
        <v>1440</v>
      </c>
      <c r="D7" s="5" t="s">
        <v>1459</v>
      </c>
      <c r="E7" s="5" t="s">
        <v>1448</v>
      </c>
      <c r="F7" s="5" t="s">
        <v>1455</v>
      </c>
      <c r="G7" s="5" t="s">
        <v>1463</v>
      </c>
    </row>
    <row r="8" spans="1:7">
      <c r="A8" s="5" t="s">
        <v>506</v>
      </c>
      <c r="B8" s="5" t="s">
        <v>1431</v>
      </c>
      <c r="C8" s="5" t="s">
        <v>1441</v>
      </c>
      <c r="D8" s="5" t="s">
        <v>1459</v>
      </c>
      <c r="E8" s="5" t="s">
        <v>1448</v>
      </c>
      <c r="F8" s="5" t="s">
        <v>1455</v>
      </c>
      <c r="G8" s="5" t="s">
        <v>1463</v>
      </c>
    </row>
    <row r="9" spans="1:7">
      <c r="A9" s="5" t="s">
        <v>506</v>
      </c>
      <c r="B9" s="5" t="s">
        <v>1431</v>
      </c>
      <c r="C9" s="5" t="s">
        <v>1442</v>
      </c>
      <c r="D9" s="5" t="s">
        <v>1457</v>
      </c>
      <c r="E9" s="5" t="s">
        <v>1448</v>
      </c>
      <c r="F9" s="5" t="s">
        <v>1455</v>
      </c>
      <c r="G9" s="5" t="s">
        <v>1463</v>
      </c>
    </row>
    <row r="10" spans="1:7">
      <c r="A10" s="5" t="s">
        <v>506</v>
      </c>
      <c r="B10" s="5" t="s">
        <v>1431</v>
      </c>
      <c r="C10" s="5" t="s">
        <v>1443</v>
      </c>
      <c r="D10" s="5" t="s">
        <v>1456</v>
      </c>
      <c r="E10" s="5" t="s">
        <v>1448</v>
      </c>
      <c r="F10" s="5" t="s">
        <v>1455</v>
      </c>
      <c r="G10" s="5" t="s">
        <v>1463</v>
      </c>
    </row>
    <row r="11" spans="1:7" ht="28">
      <c r="A11" s="5" t="s">
        <v>506</v>
      </c>
      <c r="B11" s="5" t="s">
        <v>1431</v>
      </c>
      <c r="C11" s="5" t="s">
        <v>1444</v>
      </c>
      <c r="D11" s="57" t="s">
        <v>1451</v>
      </c>
      <c r="E11" s="5" t="s">
        <v>1448</v>
      </c>
      <c r="F11" s="5" t="s">
        <v>1455</v>
      </c>
      <c r="G11" s="5" t="s">
        <v>1463</v>
      </c>
    </row>
    <row r="12" spans="1:7">
      <c r="A12" s="5" t="s">
        <v>17</v>
      </c>
      <c r="B12" s="5" t="s">
        <v>1431</v>
      </c>
      <c r="C12" s="5" t="s">
        <v>1435</v>
      </c>
      <c r="D12" s="57" t="s">
        <v>1450</v>
      </c>
      <c r="E12" s="5" t="s">
        <v>1448</v>
      </c>
      <c r="F12" s="5" t="s">
        <v>1455</v>
      </c>
      <c r="G12" s="5" t="s">
        <v>1462</v>
      </c>
    </row>
    <row r="13" spans="1:7">
      <c r="A13" s="5" t="s">
        <v>17</v>
      </c>
      <c r="B13" s="5" t="s">
        <v>1431</v>
      </c>
      <c r="C13" s="5" t="s">
        <v>1437</v>
      </c>
      <c r="D13" s="5" t="s">
        <v>1452</v>
      </c>
      <c r="E13" s="5" t="s">
        <v>1448</v>
      </c>
      <c r="F13" s="5" t="s">
        <v>1455</v>
      </c>
      <c r="G13" s="5" t="s">
        <v>1462</v>
      </c>
    </row>
    <row r="14" spans="1:7">
      <c r="A14" s="5" t="s">
        <v>17</v>
      </c>
      <c r="B14" s="5" t="s">
        <v>1431</v>
      </c>
      <c r="C14" s="5" t="s">
        <v>1438</v>
      </c>
      <c r="D14" s="5" t="s">
        <v>1453</v>
      </c>
      <c r="E14" s="5" t="s">
        <v>1448</v>
      </c>
      <c r="F14" s="5" t="s">
        <v>1455</v>
      </c>
      <c r="G14" s="5" t="s">
        <v>1462</v>
      </c>
    </row>
    <row r="15" spans="1:7">
      <c r="A15" s="5" t="s">
        <v>17</v>
      </c>
      <c r="B15" s="5" t="s">
        <v>1431</v>
      </c>
      <c r="C15" s="5" t="s">
        <v>1439</v>
      </c>
      <c r="D15" s="5" t="s">
        <v>1589</v>
      </c>
      <c r="E15" s="5" t="s">
        <v>1448</v>
      </c>
      <c r="F15" s="5" t="s">
        <v>1455</v>
      </c>
      <c r="G15" s="5" t="s">
        <v>1462</v>
      </c>
    </row>
    <row r="16" spans="1:7">
      <c r="A16" s="5" t="s">
        <v>17</v>
      </c>
      <c r="B16" s="5" t="s">
        <v>1431</v>
      </c>
      <c r="C16" s="5" t="s">
        <v>1442</v>
      </c>
      <c r="D16" s="5" t="s">
        <v>1457</v>
      </c>
      <c r="E16" s="5" t="s">
        <v>1448</v>
      </c>
      <c r="F16" s="5" t="s">
        <v>1455</v>
      </c>
      <c r="G16" s="5" t="s">
        <v>1462</v>
      </c>
    </row>
    <row r="17" spans="1:7">
      <c r="A17" s="5" t="s">
        <v>17</v>
      </c>
      <c r="B17" s="5" t="s">
        <v>1431</v>
      </c>
      <c r="C17" s="5" t="s">
        <v>1443</v>
      </c>
      <c r="D17" s="5" t="s">
        <v>1456</v>
      </c>
      <c r="E17" s="5" t="s">
        <v>1448</v>
      </c>
      <c r="F17" s="5" t="s">
        <v>1455</v>
      </c>
      <c r="G17" s="5" t="s">
        <v>1462</v>
      </c>
    </row>
    <row r="18" spans="1:7" ht="28">
      <c r="A18" s="5" t="s">
        <v>17</v>
      </c>
      <c r="B18" s="5" t="s">
        <v>1431</v>
      </c>
      <c r="C18" s="5" t="s">
        <v>1444</v>
      </c>
      <c r="D18" s="57" t="s">
        <v>1451</v>
      </c>
      <c r="E18" s="5" t="s">
        <v>1448</v>
      </c>
      <c r="F18" s="5" t="s">
        <v>1455</v>
      </c>
      <c r="G18" s="5" t="s">
        <v>1462</v>
      </c>
    </row>
    <row r="19" spans="1:7">
      <c r="A19" s="5" t="s">
        <v>19</v>
      </c>
      <c r="B19" s="5" t="s">
        <v>1431</v>
      </c>
      <c r="C19" s="5" t="s">
        <v>1435</v>
      </c>
      <c r="D19" s="57" t="s">
        <v>1450</v>
      </c>
      <c r="E19" s="5" t="s">
        <v>1448</v>
      </c>
      <c r="F19" s="5" t="s">
        <v>1455</v>
      </c>
      <c r="G19" s="5" t="s">
        <v>1462</v>
      </c>
    </row>
    <row r="20" spans="1:7">
      <c r="A20" s="5" t="s">
        <v>19</v>
      </c>
      <c r="B20" s="5" t="s">
        <v>1431</v>
      </c>
      <c r="C20" s="5" t="s">
        <v>1437</v>
      </c>
      <c r="D20" s="5" t="s">
        <v>1452</v>
      </c>
      <c r="E20" s="5" t="s">
        <v>1448</v>
      </c>
      <c r="F20" s="5" t="s">
        <v>1455</v>
      </c>
      <c r="G20" s="5" t="s">
        <v>1462</v>
      </c>
    </row>
    <row r="21" spans="1:7">
      <c r="A21" s="5" t="s">
        <v>19</v>
      </c>
      <c r="B21" s="5" t="s">
        <v>1431</v>
      </c>
      <c r="C21" s="5" t="s">
        <v>1438</v>
      </c>
      <c r="D21" s="5" t="s">
        <v>1453</v>
      </c>
      <c r="E21" s="5" t="s">
        <v>1448</v>
      </c>
      <c r="F21" s="5" t="s">
        <v>1455</v>
      </c>
      <c r="G21" s="5" t="s">
        <v>1462</v>
      </c>
    </row>
    <row r="22" spans="1:7">
      <c r="A22" s="5" t="s">
        <v>19</v>
      </c>
      <c r="B22" s="5" t="s">
        <v>1431</v>
      </c>
      <c r="C22" s="5" t="s">
        <v>1439</v>
      </c>
      <c r="D22" s="5" t="s">
        <v>1589</v>
      </c>
      <c r="E22" s="5" t="s">
        <v>1448</v>
      </c>
      <c r="F22" s="5" t="s">
        <v>1455</v>
      </c>
      <c r="G22" s="5" t="s">
        <v>1462</v>
      </c>
    </row>
    <row r="23" spans="1:7">
      <c r="A23" s="5" t="s">
        <v>19</v>
      </c>
      <c r="B23" s="5" t="s">
        <v>1431</v>
      </c>
      <c r="C23" s="5" t="s">
        <v>1442</v>
      </c>
      <c r="D23" s="5" t="s">
        <v>1457</v>
      </c>
      <c r="E23" s="5" t="s">
        <v>1448</v>
      </c>
      <c r="F23" s="5" t="s">
        <v>1455</v>
      </c>
      <c r="G23" s="5" t="s">
        <v>1462</v>
      </c>
    </row>
    <row r="24" spans="1:7">
      <c r="A24" s="5" t="s">
        <v>19</v>
      </c>
      <c r="B24" s="5" t="s">
        <v>1431</v>
      </c>
      <c r="C24" s="5" t="s">
        <v>1443</v>
      </c>
      <c r="D24" s="5" t="s">
        <v>1456</v>
      </c>
      <c r="E24" s="5" t="s">
        <v>1448</v>
      </c>
      <c r="F24" s="5" t="s">
        <v>1455</v>
      </c>
      <c r="G24" s="5" t="s">
        <v>1462</v>
      </c>
    </row>
    <row r="25" spans="1:7" ht="28">
      <c r="A25" s="5" t="s">
        <v>19</v>
      </c>
      <c r="B25" s="5" t="s">
        <v>1431</v>
      </c>
      <c r="C25" s="5" t="s">
        <v>1444</v>
      </c>
      <c r="D25" s="57" t="s">
        <v>1451</v>
      </c>
      <c r="E25" s="5" t="s">
        <v>1448</v>
      </c>
      <c r="F25" s="5" t="s">
        <v>1455</v>
      </c>
      <c r="G25" s="5" t="s">
        <v>1462</v>
      </c>
    </row>
    <row r="26" spans="1:7">
      <c r="A26" s="5" t="s">
        <v>20</v>
      </c>
      <c r="B26" s="5" t="s">
        <v>1431</v>
      </c>
      <c r="C26" s="5" t="s">
        <v>1435</v>
      </c>
      <c r="D26" s="57" t="s">
        <v>1450</v>
      </c>
      <c r="E26" s="5" t="s">
        <v>1448</v>
      </c>
      <c r="F26" s="5" t="s">
        <v>1455</v>
      </c>
      <c r="G26" s="5" t="s">
        <v>1462</v>
      </c>
    </row>
    <row r="27" spans="1:7">
      <c r="A27" s="5" t="s">
        <v>20</v>
      </c>
      <c r="B27" s="5" t="s">
        <v>1431</v>
      </c>
      <c r="C27" s="5" t="s">
        <v>1437</v>
      </c>
      <c r="D27" s="5" t="s">
        <v>1452</v>
      </c>
      <c r="E27" s="5" t="s">
        <v>1448</v>
      </c>
      <c r="F27" s="5" t="s">
        <v>1455</v>
      </c>
      <c r="G27" s="5" t="s">
        <v>1462</v>
      </c>
    </row>
    <row r="28" spans="1:7">
      <c r="A28" s="5" t="s">
        <v>20</v>
      </c>
      <c r="B28" s="5" t="s">
        <v>1431</v>
      </c>
      <c r="C28" s="5" t="s">
        <v>1438</v>
      </c>
      <c r="D28" s="5" t="s">
        <v>1453</v>
      </c>
      <c r="E28" s="5" t="s">
        <v>1447</v>
      </c>
      <c r="F28" s="5" t="s">
        <v>1455</v>
      </c>
      <c r="G28" s="5" t="s">
        <v>1462</v>
      </c>
    </row>
    <row r="29" spans="1:7">
      <c r="A29" s="5" t="s">
        <v>20</v>
      </c>
      <c r="B29" s="5" t="s">
        <v>1431</v>
      </c>
      <c r="C29" s="5" t="s">
        <v>1439</v>
      </c>
      <c r="D29" s="5" t="s">
        <v>1589</v>
      </c>
      <c r="E29" s="5" t="s">
        <v>1447</v>
      </c>
      <c r="F29" s="5" t="s">
        <v>1455</v>
      </c>
      <c r="G29" s="5" t="s">
        <v>1462</v>
      </c>
    </row>
    <row r="30" spans="1:7">
      <c r="A30" s="5" t="s">
        <v>20</v>
      </c>
      <c r="B30" s="5" t="s">
        <v>1431</v>
      </c>
      <c r="C30" s="5" t="s">
        <v>1442</v>
      </c>
      <c r="D30" s="5" t="s">
        <v>1457</v>
      </c>
      <c r="E30" s="5" t="s">
        <v>1447</v>
      </c>
      <c r="F30" s="5" t="s">
        <v>1455</v>
      </c>
      <c r="G30" s="5" t="s">
        <v>1462</v>
      </c>
    </row>
    <row r="31" spans="1:7">
      <c r="A31" s="5" t="s">
        <v>20</v>
      </c>
      <c r="B31" s="5" t="s">
        <v>1431</v>
      </c>
      <c r="C31" s="5" t="s">
        <v>1443</v>
      </c>
      <c r="D31" s="5" t="s">
        <v>1456</v>
      </c>
      <c r="E31" s="5" t="s">
        <v>1447</v>
      </c>
      <c r="F31" s="5" t="s">
        <v>1455</v>
      </c>
      <c r="G31" s="5" t="s">
        <v>1462</v>
      </c>
    </row>
    <row r="32" spans="1:7" ht="28">
      <c r="A32" s="5" t="s">
        <v>20</v>
      </c>
      <c r="B32" s="5" t="s">
        <v>1431</v>
      </c>
      <c r="C32" s="5" t="s">
        <v>1444</v>
      </c>
      <c r="D32" s="57" t="s">
        <v>1451</v>
      </c>
      <c r="E32" s="5" t="s">
        <v>1447</v>
      </c>
      <c r="F32" s="5" t="s">
        <v>1455</v>
      </c>
      <c r="G32" s="5" t="s">
        <v>1462</v>
      </c>
    </row>
    <row r="33" spans="1:7">
      <c r="A33" s="5" t="s">
        <v>1428</v>
      </c>
      <c r="B33" s="5" t="s">
        <v>1431</v>
      </c>
      <c r="C33" s="5" t="s">
        <v>1435</v>
      </c>
      <c r="D33" s="57" t="s">
        <v>1450</v>
      </c>
      <c r="E33" s="5" t="s">
        <v>1447</v>
      </c>
      <c r="F33" s="5" t="s">
        <v>1455</v>
      </c>
      <c r="G33" s="5" t="s">
        <v>1462</v>
      </c>
    </row>
    <row r="34" spans="1:7">
      <c r="A34" s="5" t="s">
        <v>1428</v>
      </c>
      <c r="B34" s="5" t="s">
        <v>1431</v>
      </c>
      <c r="C34" s="5" t="s">
        <v>1437</v>
      </c>
      <c r="D34" s="5" t="s">
        <v>1452</v>
      </c>
      <c r="E34" s="5" t="s">
        <v>1447</v>
      </c>
      <c r="F34" s="5" t="s">
        <v>1455</v>
      </c>
      <c r="G34" s="5" t="s">
        <v>1462</v>
      </c>
    </row>
    <row r="35" spans="1:7">
      <c r="A35" s="5" t="s">
        <v>1428</v>
      </c>
      <c r="B35" s="5" t="s">
        <v>1431</v>
      </c>
      <c r="C35" s="5" t="s">
        <v>1438</v>
      </c>
      <c r="D35" s="5" t="s">
        <v>1453</v>
      </c>
      <c r="E35" s="5" t="s">
        <v>1447</v>
      </c>
      <c r="F35" s="5" t="s">
        <v>1455</v>
      </c>
      <c r="G35" s="5" t="s">
        <v>1462</v>
      </c>
    </row>
    <row r="36" spans="1:7">
      <c r="A36" s="5" t="s">
        <v>1428</v>
      </c>
      <c r="B36" s="5" t="s">
        <v>1431</v>
      </c>
      <c r="C36" s="5" t="s">
        <v>1439</v>
      </c>
      <c r="D36" s="5" t="s">
        <v>1589</v>
      </c>
      <c r="E36" s="5" t="s">
        <v>1447</v>
      </c>
      <c r="F36" s="5" t="s">
        <v>1455</v>
      </c>
      <c r="G36" s="5" t="s">
        <v>1462</v>
      </c>
    </row>
    <row r="37" spans="1:7">
      <c r="A37" s="5" t="s">
        <v>1428</v>
      </c>
      <c r="B37" s="5" t="s">
        <v>1431</v>
      </c>
      <c r="C37" s="5" t="s">
        <v>1442</v>
      </c>
      <c r="D37" s="5" t="s">
        <v>1457</v>
      </c>
      <c r="E37" s="5" t="s">
        <v>1447</v>
      </c>
      <c r="F37" s="5" t="s">
        <v>1455</v>
      </c>
      <c r="G37" s="5" t="s">
        <v>1462</v>
      </c>
    </row>
    <row r="38" spans="1:7">
      <c r="A38" s="5" t="s">
        <v>1428</v>
      </c>
      <c r="B38" s="5" t="s">
        <v>1431</v>
      </c>
      <c r="C38" s="5" t="s">
        <v>1443</v>
      </c>
      <c r="D38" s="5" t="s">
        <v>1456</v>
      </c>
      <c r="E38" s="5" t="s">
        <v>1447</v>
      </c>
      <c r="F38" s="5" t="s">
        <v>1455</v>
      </c>
      <c r="G38" s="5" t="s">
        <v>1462</v>
      </c>
    </row>
    <row r="39" spans="1:7" ht="28">
      <c r="A39" s="5" t="s">
        <v>1428</v>
      </c>
      <c r="B39" s="5" t="s">
        <v>1431</v>
      </c>
      <c r="C39" s="5" t="s">
        <v>1444</v>
      </c>
      <c r="D39" s="57" t="s">
        <v>1451</v>
      </c>
      <c r="E39" s="5" t="s">
        <v>1447</v>
      </c>
      <c r="F39" s="5" t="s">
        <v>1455</v>
      </c>
      <c r="G39" s="5" t="s">
        <v>1462</v>
      </c>
    </row>
    <row r="40" spans="1:7">
      <c r="A40" s="5" t="s">
        <v>1427</v>
      </c>
      <c r="B40" s="5" t="s">
        <v>1431</v>
      </c>
      <c r="C40" s="5" t="s">
        <v>1435</v>
      </c>
      <c r="D40" s="57" t="s">
        <v>1450</v>
      </c>
      <c r="E40" s="5" t="s">
        <v>1447</v>
      </c>
      <c r="F40" s="5" t="s">
        <v>1455</v>
      </c>
      <c r="G40" s="5" t="s">
        <v>1462</v>
      </c>
    </row>
    <row r="41" spans="1:7">
      <c r="A41" s="5" t="s">
        <v>1427</v>
      </c>
      <c r="B41" s="5" t="s">
        <v>1431</v>
      </c>
      <c r="C41" s="5" t="s">
        <v>1437</v>
      </c>
      <c r="D41" s="5" t="s">
        <v>1452</v>
      </c>
      <c r="E41" s="5" t="s">
        <v>1447</v>
      </c>
      <c r="F41" s="5" t="s">
        <v>1455</v>
      </c>
      <c r="G41" s="5" t="s">
        <v>1462</v>
      </c>
    </row>
    <row r="42" spans="1:7">
      <c r="A42" s="5" t="s">
        <v>1427</v>
      </c>
      <c r="B42" s="5" t="s">
        <v>1431</v>
      </c>
      <c r="C42" s="5" t="s">
        <v>1438</v>
      </c>
      <c r="D42" s="5" t="s">
        <v>1453</v>
      </c>
      <c r="E42" s="5" t="s">
        <v>1447</v>
      </c>
      <c r="F42" s="5" t="s">
        <v>1455</v>
      </c>
      <c r="G42" s="5" t="s">
        <v>1462</v>
      </c>
    </row>
    <row r="43" spans="1:7">
      <c r="A43" s="5" t="s">
        <v>1427</v>
      </c>
      <c r="B43" s="5" t="s">
        <v>1431</v>
      </c>
      <c r="C43" s="5" t="s">
        <v>1439</v>
      </c>
      <c r="D43" s="5" t="s">
        <v>1589</v>
      </c>
      <c r="E43" s="5" t="s">
        <v>1447</v>
      </c>
      <c r="F43" s="5" t="s">
        <v>1455</v>
      </c>
      <c r="G43" s="5" t="s">
        <v>1462</v>
      </c>
    </row>
    <row r="44" spans="1:7">
      <c r="A44" s="5" t="s">
        <v>1427</v>
      </c>
      <c r="B44" s="5" t="s">
        <v>1431</v>
      </c>
      <c r="C44" s="5" t="s">
        <v>1442</v>
      </c>
      <c r="D44" s="5" t="s">
        <v>1457</v>
      </c>
      <c r="E44" s="5" t="s">
        <v>1447</v>
      </c>
      <c r="F44" s="5" t="s">
        <v>1455</v>
      </c>
      <c r="G44" s="5" t="s">
        <v>1462</v>
      </c>
    </row>
    <row r="45" spans="1:7">
      <c r="A45" s="5" t="s">
        <v>1427</v>
      </c>
      <c r="B45" s="5" t="s">
        <v>1431</v>
      </c>
      <c r="C45" s="5" t="s">
        <v>1443</v>
      </c>
      <c r="D45" s="5" t="s">
        <v>1456</v>
      </c>
      <c r="E45" s="5" t="s">
        <v>1447</v>
      </c>
      <c r="F45" s="5" t="s">
        <v>1455</v>
      </c>
      <c r="G45" s="5" t="s">
        <v>1462</v>
      </c>
    </row>
    <row r="46" spans="1:7" ht="28">
      <c r="A46" s="5" t="s">
        <v>1427</v>
      </c>
      <c r="B46" s="5" t="s">
        <v>1431</v>
      </c>
      <c r="C46" s="5" t="s">
        <v>1444</v>
      </c>
      <c r="D46" s="57" t="s">
        <v>1451</v>
      </c>
      <c r="E46" s="5" t="s">
        <v>1447</v>
      </c>
      <c r="F46" s="5" t="s">
        <v>1455</v>
      </c>
      <c r="G46" s="5" t="s">
        <v>1462</v>
      </c>
    </row>
    <row r="47" spans="1:7">
      <c r="A47" s="5" t="s">
        <v>21</v>
      </c>
      <c r="B47" s="5" t="s">
        <v>1431</v>
      </c>
      <c r="C47" s="5" t="s">
        <v>1435</v>
      </c>
      <c r="D47" s="57" t="s">
        <v>1450</v>
      </c>
      <c r="E47" s="5" t="s">
        <v>1447</v>
      </c>
      <c r="F47" s="5" t="s">
        <v>1455</v>
      </c>
      <c r="G47" s="5" t="s">
        <v>1462</v>
      </c>
    </row>
    <row r="48" spans="1:7">
      <c r="A48" s="5" t="s">
        <v>21</v>
      </c>
      <c r="B48" s="5" t="s">
        <v>1431</v>
      </c>
      <c r="C48" s="5" t="s">
        <v>1437</v>
      </c>
      <c r="D48" s="5" t="s">
        <v>1452</v>
      </c>
      <c r="E48" s="5" t="s">
        <v>1447</v>
      </c>
      <c r="F48" s="5" t="s">
        <v>1455</v>
      </c>
      <c r="G48" s="5" t="s">
        <v>1462</v>
      </c>
    </row>
    <row r="49" spans="1:7">
      <c r="A49" s="5" t="s">
        <v>21</v>
      </c>
      <c r="B49" s="5" t="s">
        <v>1431</v>
      </c>
      <c r="C49" s="5" t="s">
        <v>1438</v>
      </c>
      <c r="D49" s="5" t="s">
        <v>1453</v>
      </c>
      <c r="E49" s="5" t="s">
        <v>1447</v>
      </c>
      <c r="F49" s="5" t="s">
        <v>1455</v>
      </c>
      <c r="G49" s="5" t="s">
        <v>1462</v>
      </c>
    </row>
    <row r="50" spans="1:7">
      <c r="A50" s="5" t="s">
        <v>21</v>
      </c>
      <c r="B50" s="5" t="s">
        <v>1431</v>
      </c>
      <c r="C50" s="5" t="s">
        <v>1439</v>
      </c>
      <c r="D50" s="5" t="s">
        <v>1589</v>
      </c>
      <c r="E50" s="5" t="s">
        <v>1447</v>
      </c>
      <c r="F50" s="5" t="s">
        <v>1455</v>
      </c>
      <c r="G50" s="5" t="s">
        <v>1462</v>
      </c>
    </row>
    <row r="51" spans="1:7">
      <c r="A51" s="5" t="s">
        <v>21</v>
      </c>
      <c r="B51" s="5" t="s">
        <v>1431</v>
      </c>
      <c r="C51" s="5" t="s">
        <v>1442</v>
      </c>
      <c r="D51" s="5" t="s">
        <v>1457</v>
      </c>
      <c r="E51" s="5" t="s">
        <v>1447</v>
      </c>
      <c r="F51" s="5" t="s">
        <v>1455</v>
      </c>
      <c r="G51" s="5" t="s">
        <v>1462</v>
      </c>
    </row>
    <row r="52" spans="1:7">
      <c r="A52" s="5" t="s">
        <v>21</v>
      </c>
      <c r="B52" s="5" t="s">
        <v>1431</v>
      </c>
      <c r="C52" s="5" t="s">
        <v>1443</v>
      </c>
      <c r="D52" s="5" t="s">
        <v>1456</v>
      </c>
      <c r="E52" s="5" t="s">
        <v>1447</v>
      </c>
      <c r="F52" s="5" t="s">
        <v>1455</v>
      </c>
      <c r="G52" s="5" t="s">
        <v>1462</v>
      </c>
    </row>
    <row r="53" spans="1:7" ht="28">
      <c r="A53" s="5" t="s">
        <v>21</v>
      </c>
      <c r="B53" s="5" t="s">
        <v>1431</v>
      </c>
      <c r="C53" s="5" t="s">
        <v>1444</v>
      </c>
      <c r="D53" s="57" t="s">
        <v>1451</v>
      </c>
      <c r="E53" s="5" t="s">
        <v>1447</v>
      </c>
      <c r="F53" s="5" t="s">
        <v>1455</v>
      </c>
      <c r="G53" s="5" t="s">
        <v>1462</v>
      </c>
    </row>
    <row r="54" spans="1:7">
      <c r="A54" s="5" t="s">
        <v>23</v>
      </c>
      <c r="B54" s="5" t="s">
        <v>1431</v>
      </c>
      <c r="C54" s="5" t="s">
        <v>1435</v>
      </c>
      <c r="D54" s="57" t="s">
        <v>1450</v>
      </c>
      <c r="E54" s="5" t="s">
        <v>1447</v>
      </c>
      <c r="F54" s="5" t="s">
        <v>1455</v>
      </c>
      <c r="G54" s="5" t="s">
        <v>1462</v>
      </c>
    </row>
    <row r="55" spans="1:7">
      <c r="A55" s="5" t="s">
        <v>23</v>
      </c>
      <c r="B55" s="5" t="s">
        <v>1431</v>
      </c>
      <c r="C55" s="5" t="s">
        <v>1437</v>
      </c>
      <c r="D55" s="5" t="s">
        <v>1452</v>
      </c>
      <c r="E55" s="5" t="s">
        <v>1447</v>
      </c>
      <c r="F55" s="5" t="s">
        <v>1455</v>
      </c>
      <c r="G55" s="5" t="s">
        <v>1462</v>
      </c>
    </row>
    <row r="56" spans="1:7">
      <c r="A56" s="5" t="s">
        <v>23</v>
      </c>
      <c r="B56" s="5" t="s">
        <v>1431</v>
      </c>
      <c r="C56" s="5" t="s">
        <v>1438</v>
      </c>
      <c r="D56" s="5" t="s">
        <v>1453</v>
      </c>
      <c r="E56" s="5" t="s">
        <v>1447</v>
      </c>
      <c r="F56" s="5" t="s">
        <v>1455</v>
      </c>
      <c r="G56" s="5" t="s">
        <v>1462</v>
      </c>
    </row>
    <row r="57" spans="1:7">
      <c r="A57" s="5" t="s">
        <v>23</v>
      </c>
      <c r="B57" s="5" t="s">
        <v>1431</v>
      </c>
      <c r="C57" s="5" t="s">
        <v>1439</v>
      </c>
      <c r="D57" s="5" t="s">
        <v>1589</v>
      </c>
      <c r="E57" s="5" t="s">
        <v>1447</v>
      </c>
      <c r="F57" s="5" t="s">
        <v>1455</v>
      </c>
      <c r="G57" s="5" t="s">
        <v>1462</v>
      </c>
    </row>
    <row r="58" spans="1:7">
      <c r="A58" s="5" t="s">
        <v>23</v>
      </c>
      <c r="B58" s="5" t="s">
        <v>1431</v>
      </c>
      <c r="C58" s="5" t="s">
        <v>1442</v>
      </c>
      <c r="D58" s="5" t="s">
        <v>1457</v>
      </c>
      <c r="E58" s="5" t="s">
        <v>1447</v>
      </c>
      <c r="F58" s="5" t="s">
        <v>1455</v>
      </c>
      <c r="G58" s="5" t="s">
        <v>1462</v>
      </c>
    </row>
    <row r="59" spans="1:7">
      <c r="A59" s="5" t="s">
        <v>23</v>
      </c>
      <c r="B59" s="5" t="s">
        <v>1431</v>
      </c>
      <c r="C59" s="5" t="s">
        <v>1443</v>
      </c>
      <c r="D59" s="5" t="s">
        <v>1456</v>
      </c>
      <c r="E59" s="5" t="s">
        <v>1447</v>
      </c>
      <c r="F59" s="5" t="s">
        <v>1455</v>
      </c>
      <c r="G59" s="5" t="s">
        <v>1462</v>
      </c>
    </row>
    <row r="60" spans="1:7" ht="28">
      <c r="A60" s="5" t="s">
        <v>23</v>
      </c>
      <c r="B60" s="5" t="s">
        <v>1431</v>
      </c>
      <c r="C60" s="5" t="s">
        <v>1444</v>
      </c>
      <c r="D60" s="57" t="s">
        <v>1451</v>
      </c>
      <c r="E60" s="5" t="s">
        <v>1447</v>
      </c>
      <c r="F60" s="5" t="s">
        <v>1455</v>
      </c>
      <c r="G60" s="5" t="s">
        <v>1462</v>
      </c>
    </row>
    <row r="61" spans="1:7">
      <c r="A61" s="5" t="s">
        <v>24</v>
      </c>
      <c r="B61" s="5" t="s">
        <v>1431</v>
      </c>
      <c r="C61" s="5" t="s">
        <v>1435</v>
      </c>
      <c r="D61" s="57" t="s">
        <v>1450</v>
      </c>
      <c r="E61" s="5" t="s">
        <v>1447</v>
      </c>
      <c r="F61" s="5" t="s">
        <v>1455</v>
      </c>
      <c r="G61" s="5" t="s">
        <v>1462</v>
      </c>
    </row>
    <row r="62" spans="1:7">
      <c r="A62" s="5" t="s">
        <v>24</v>
      </c>
      <c r="B62" s="5" t="s">
        <v>1431</v>
      </c>
      <c r="C62" s="5" t="s">
        <v>1437</v>
      </c>
      <c r="D62" s="5" t="s">
        <v>1452</v>
      </c>
      <c r="E62" s="5" t="s">
        <v>1447</v>
      </c>
      <c r="F62" s="5" t="s">
        <v>1455</v>
      </c>
      <c r="G62" s="5" t="s">
        <v>1462</v>
      </c>
    </row>
    <row r="63" spans="1:7">
      <c r="A63" s="5" t="s">
        <v>24</v>
      </c>
      <c r="B63" s="5" t="s">
        <v>1431</v>
      </c>
      <c r="C63" s="5" t="s">
        <v>1438</v>
      </c>
      <c r="D63" s="5" t="s">
        <v>1453</v>
      </c>
      <c r="E63" s="5" t="s">
        <v>1447</v>
      </c>
      <c r="F63" s="5" t="s">
        <v>1455</v>
      </c>
      <c r="G63" s="5" t="s">
        <v>1462</v>
      </c>
    </row>
    <row r="64" spans="1:7">
      <c r="A64" s="5" t="s">
        <v>24</v>
      </c>
      <c r="B64" s="5" t="s">
        <v>1431</v>
      </c>
      <c r="C64" s="5" t="s">
        <v>1439</v>
      </c>
      <c r="D64" s="5" t="s">
        <v>1589</v>
      </c>
      <c r="E64" s="5" t="s">
        <v>1447</v>
      </c>
      <c r="F64" s="5" t="s">
        <v>1455</v>
      </c>
      <c r="G64" s="5" t="s">
        <v>1462</v>
      </c>
    </row>
    <row r="65" spans="1:7">
      <c r="A65" s="5" t="s">
        <v>24</v>
      </c>
      <c r="B65" s="5" t="s">
        <v>1431</v>
      </c>
      <c r="C65" s="5" t="s">
        <v>1442</v>
      </c>
      <c r="D65" s="5" t="s">
        <v>1457</v>
      </c>
      <c r="E65" s="5" t="s">
        <v>1447</v>
      </c>
      <c r="F65" s="5" t="s">
        <v>1455</v>
      </c>
      <c r="G65" s="5" t="s">
        <v>1462</v>
      </c>
    </row>
    <row r="66" spans="1:7">
      <c r="A66" s="5" t="s">
        <v>24</v>
      </c>
      <c r="B66" s="5" t="s">
        <v>1431</v>
      </c>
      <c r="C66" s="5" t="s">
        <v>1443</v>
      </c>
      <c r="D66" s="5" t="s">
        <v>1456</v>
      </c>
      <c r="E66" s="5" t="s">
        <v>1447</v>
      </c>
      <c r="F66" s="5" t="s">
        <v>1455</v>
      </c>
      <c r="G66" s="5" t="s">
        <v>1462</v>
      </c>
    </row>
    <row r="67" spans="1:7" ht="28">
      <c r="A67" s="5" t="s">
        <v>24</v>
      </c>
      <c r="B67" s="5" t="s">
        <v>1431</v>
      </c>
      <c r="C67" s="5" t="s">
        <v>1444</v>
      </c>
      <c r="D67" s="57" t="s">
        <v>1451</v>
      </c>
      <c r="E67" s="5" t="s">
        <v>1447</v>
      </c>
      <c r="F67" s="5" t="s">
        <v>1455</v>
      </c>
      <c r="G67" s="5" t="s">
        <v>1462</v>
      </c>
    </row>
    <row r="68" spans="1:7">
      <c r="A68" s="5" t="s">
        <v>1426</v>
      </c>
      <c r="B68" s="5" t="s">
        <v>1431</v>
      </c>
      <c r="C68" s="5" t="s">
        <v>1445</v>
      </c>
      <c r="D68" s="5" t="s">
        <v>1458</v>
      </c>
      <c r="E68" s="5" t="s">
        <v>1447</v>
      </c>
      <c r="F68" s="5" t="s">
        <v>1455</v>
      </c>
      <c r="G68" s="5" t="s">
        <v>1462</v>
      </c>
    </row>
    <row r="69" spans="1:7">
      <c r="A69" s="5" t="s">
        <v>1426</v>
      </c>
      <c r="B69" s="5" t="s">
        <v>1431</v>
      </c>
      <c r="C69" s="5" t="s">
        <v>1435</v>
      </c>
      <c r="D69" s="57" t="s">
        <v>1450</v>
      </c>
      <c r="E69" s="5" t="s">
        <v>1447</v>
      </c>
      <c r="F69" s="5" t="s">
        <v>1455</v>
      </c>
      <c r="G69" s="5" t="s">
        <v>1462</v>
      </c>
    </row>
    <row r="70" spans="1:7">
      <c r="A70" s="5" t="s">
        <v>1426</v>
      </c>
      <c r="B70" s="5" t="s">
        <v>1431</v>
      </c>
      <c r="C70" s="5" t="s">
        <v>1437</v>
      </c>
      <c r="D70" s="5" t="s">
        <v>1452</v>
      </c>
      <c r="E70" s="5" t="s">
        <v>1447</v>
      </c>
      <c r="F70" s="5" t="s">
        <v>1455</v>
      </c>
      <c r="G70" s="5" t="s">
        <v>1462</v>
      </c>
    </row>
    <row r="71" spans="1:7">
      <c r="A71" s="5" t="s">
        <v>1426</v>
      </c>
      <c r="B71" s="5" t="s">
        <v>1431</v>
      </c>
      <c r="C71" s="5" t="s">
        <v>1438</v>
      </c>
      <c r="D71" s="5" t="s">
        <v>1453</v>
      </c>
      <c r="E71" s="5" t="s">
        <v>1447</v>
      </c>
      <c r="F71" s="5" t="s">
        <v>1455</v>
      </c>
      <c r="G71" s="5" t="s">
        <v>1462</v>
      </c>
    </row>
    <row r="72" spans="1:7">
      <c r="A72" s="5" t="s">
        <v>1426</v>
      </c>
      <c r="B72" s="5" t="s">
        <v>1431</v>
      </c>
      <c r="C72" s="5" t="s">
        <v>1439</v>
      </c>
      <c r="D72" s="5" t="s">
        <v>1589</v>
      </c>
      <c r="E72" s="5" t="s">
        <v>1447</v>
      </c>
      <c r="F72" s="5" t="s">
        <v>1455</v>
      </c>
      <c r="G72" s="5" t="s">
        <v>1462</v>
      </c>
    </row>
    <row r="73" spans="1:7">
      <c r="A73" s="5" t="s">
        <v>1426</v>
      </c>
      <c r="B73" s="5" t="s">
        <v>1431</v>
      </c>
      <c r="C73" s="5" t="s">
        <v>1446</v>
      </c>
      <c r="D73" s="5" t="s">
        <v>1460</v>
      </c>
      <c r="E73" s="5" t="s">
        <v>1447</v>
      </c>
      <c r="F73" s="5" t="s">
        <v>1455</v>
      </c>
      <c r="G73" s="5" t="s">
        <v>1462</v>
      </c>
    </row>
    <row r="74" spans="1:7">
      <c r="A74" s="5" t="s">
        <v>1426</v>
      </c>
      <c r="B74" s="5" t="s">
        <v>1431</v>
      </c>
      <c r="C74" s="5" t="s">
        <v>1442</v>
      </c>
      <c r="D74" s="5" t="s">
        <v>1457</v>
      </c>
      <c r="E74" s="5" t="s">
        <v>1447</v>
      </c>
      <c r="F74" s="5" t="s">
        <v>1455</v>
      </c>
      <c r="G74" s="5" t="s">
        <v>1462</v>
      </c>
    </row>
    <row r="75" spans="1:7">
      <c r="A75" s="5" t="s">
        <v>1426</v>
      </c>
      <c r="B75" s="5" t="s">
        <v>1431</v>
      </c>
      <c r="C75" s="5" t="s">
        <v>1443</v>
      </c>
      <c r="D75" s="5" t="s">
        <v>1456</v>
      </c>
      <c r="E75" s="5" t="s">
        <v>1447</v>
      </c>
      <c r="F75" s="5" t="s">
        <v>1455</v>
      </c>
      <c r="G75" s="5" t="s">
        <v>1462</v>
      </c>
    </row>
    <row r="76" spans="1:7" ht="28">
      <c r="A76" s="5" t="s">
        <v>1426</v>
      </c>
      <c r="B76" s="5" t="s">
        <v>1431</v>
      </c>
      <c r="C76" s="5" t="s">
        <v>1444</v>
      </c>
      <c r="D76" s="57" t="s">
        <v>1451</v>
      </c>
      <c r="E76" s="5" t="s">
        <v>1447</v>
      </c>
      <c r="F76" s="5" t="s">
        <v>1455</v>
      </c>
      <c r="G76" s="5" t="s">
        <v>1462</v>
      </c>
    </row>
  </sheetData>
  <autoFilter ref="A1:G76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ServerRoomLayout</vt:lpstr>
      <vt:lpstr>RackLayout</vt:lpstr>
      <vt:lpstr>PhysicalDeviceDescription</vt:lpstr>
      <vt:lpstr>Hardware Deployment</vt:lpstr>
      <vt:lpstr>WEB&amp;Oracle Account</vt:lpstr>
      <vt:lpstr>EXPANSION PLAN</vt:lpstr>
      <vt:lpstr>IPs+VLAN+OS Account</vt:lpstr>
      <vt:lpstr>VCS Plan</vt:lpstr>
      <vt:lpstr>Backup</vt:lpstr>
      <vt:lpstr>StorageRAID Group</vt:lpstr>
      <vt:lpstr>StorageLUNs</vt:lpstr>
      <vt:lpstr>StorageEnclosureConnection</vt:lpstr>
      <vt:lpstr>Storage new configured LUNs</vt:lpstr>
      <vt:lpstr>Server partition and 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2020-11-02T01:20:32Z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(3)yyFfoaoYyt7Ti4NshTEnrxLDmx0vTVcwGGBaBRkc5Qakc4ZgjM8ryzUuFC5Uf2t+sAQGQMUK
9H370u88JXE/t1iN8EwABsQIt6nno7ktG71XQU4Bh10vVR8q+GN/R6ln+tr5KgQPk1O8s5Ac
qfEO59g+mNhmVBtCZSiXr9MsdIJ5NrKT+yloEI9Omc6d/Duw0/wSbQPuRWFzP/dVCQU6wsBV
logD4kH4nMEnA9QM2O</vt:lpwstr>
  </property>
  <property fmtid="{D5CDD505-2E9C-101B-9397-08002B2CF9AE}" pid="3" name="_2015_ms_pID_7253431">
    <vt:lpwstr>f63Pg4nehFS+FZf70zB9wPnVzxamixz4XcY2VTS+K5F5/xNUindGem
iJ6+bFp2sCctApnXyB80HpUMaFvJSCG6vneYnvsGTlr95bLMoC/2FUGPLF3j3iT0atlyit8J
9ehOcjQGHuBwEniH0dRA6GfiGF2PQ4An8u737chTP6ACK7IJx4nrs1skdwFBcbMFQjSH64Ch
IgrYGvug1mUYdVmrC/AO/ug0mCyzVPYD7cCu</vt:lpwstr>
  </property>
  <property fmtid="{D5CDD505-2E9C-101B-9397-08002B2CF9AE}" pid="4" name="_2015_ms_pID_7253432">
    <vt:lpwstr>pQ==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1602002844</vt:lpwstr>
  </property>
</Properties>
</file>