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ucorbloem-my.sharepoint.com/personal/administrator_aucorbloem_onmicrosoft_com/Documents/AucorBloemRootShare/17. Central/02. Bank/"/>
    </mc:Choice>
  </mc:AlternateContent>
  <xr:revisionPtr revIDLastSave="563" documentId="8_{C6AA9A52-2E71-4671-91C1-CC4763685E3B}" xr6:coauthVersionLast="47" xr6:coauthVersionMax="47" xr10:uidLastSave="{115C51F4-BBE6-4024-8743-7BBB550FD330}"/>
  <bookViews>
    <workbookView xWindow="-28920" yWindow="-975" windowWidth="29040" windowHeight="15720" firstSheet="1" activeTab="2" xr2:uid="{0FF78AE9-BAB5-4229-99FD-695E5280B2B5}"/>
  </bookViews>
  <sheets>
    <sheet name="9500 - Central" sheetId="1" state="hidden" r:id="rId1"/>
    <sheet name="Feb 2025" sheetId="3" r:id="rId2"/>
    <sheet name="March 2025" sheetId="4" r:id="rId3"/>
  </sheets>
  <definedNames>
    <definedName name="_xlnm._FilterDatabase" localSheetId="2" hidden="1">'March 2025'!$A$1:$K$1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54" i="4" l="1"/>
  <c r="L2554" i="4"/>
  <c r="L2569" i="4"/>
  <c r="F2904" i="4"/>
  <c r="G2904" i="4"/>
  <c r="J2575" i="4"/>
  <c r="U45" i="3"/>
  <c r="O2569" i="4"/>
  <c r="M2569" i="4"/>
  <c r="J2569" i="4"/>
  <c r="G54" i="3"/>
  <c r="F54" i="3"/>
  <c r="F56" i="3"/>
  <c r="F58" i="3"/>
  <c r="M587" i="4"/>
  <c r="L587" i="4"/>
  <c r="L533" i="4"/>
  <c r="K533" i="4"/>
  <c r="L473" i="4"/>
  <c r="K473" i="4"/>
  <c r="L405" i="4"/>
  <c r="K405" i="4"/>
  <c r="L333" i="4"/>
  <c r="K333" i="4"/>
  <c r="L269" i="4"/>
  <c r="K269" i="4"/>
  <c r="L215" i="4"/>
  <c r="K215" i="4"/>
  <c r="L173" i="4"/>
  <c r="K173" i="4"/>
  <c r="L117" i="4"/>
  <c r="K117" i="4"/>
  <c r="L87" i="4"/>
  <c r="K87" i="4"/>
  <c r="L61" i="4"/>
  <c r="K61" i="4"/>
  <c r="L24" i="4"/>
  <c r="K24" i="4"/>
  <c r="L32" i="3"/>
  <c r="K32" i="3"/>
  <c r="M32" i="3"/>
  <c r="M1394" i="4"/>
  <c r="L1394" i="4"/>
  <c r="N289" i="1"/>
  <c r="M289" i="1"/>
  <c r="L289" i="1"/>
  <c r="N250" i="1"/>
  <c r="M250" i="1"/>
  <c r="L250" i="1"/>
  <c r="G298" i="1"/>
  <c r="F298" i="1"/>
  <c r="F300" i="1"/>
  <c r="F302" i="1"/>
  <c r="M533" i="4" l="1"/>
  <c r="M117" i="4"/>
  <c r="M333" i="4"/>
  <c r="M269" i="4"/>
  <c r="M215" i="4"/>
  <c r="M173" i="4"/>
  <c r="N587" i="4"/>
  <c r="F2906" i="4"/>
  <c r="F2909" i="4" s="1"/>
  <c r="M473" i="4"/>
  <c r="N2569" i="4"/>
  <c r="P2569" i="4" s="1"/>
  <c r="N1394" i="4"/>
  <c r="N2554" i="4"/>
</calcChain>
</file>

<file path=xl/sharedStrings.xml><?xml version="1.0" encoding="utf-8"?>
<sst xmlns="http://schemas.openxmlformats.org/spreadsheetml/2006/main" count="19422" uniqueCount="6205">
  <si>
    <t>Date</t>
  </si>
  <si>
    <t>Reference 2</t>
  </si>
  <si>
    <t>CBR00002</t>
  </si>
  <si>
    <t>Code</t>
  </si>
  <si>
    <t>PM</t>
  </si>
  <si>
    <t>STDDEP</t>
  </si>
  <si>
    <t>Reference</t>
  </si>
  <si>
    <t>ABSA/KJ</t>
  </si>
  <si>
    <t>STD/CL</t>
  </si>
  <si>
    <t>27020001</t>
  </si>
  <si>
    <t>27020002</t>
  </si>
  <si>
    <t>27020003</t>
  </si>
  <si>
    <t>27020004</t>
  </si>
  <si>
    <t>27020005</t>
  </si>
  <si>
    <t>27020006</t>
  </si>
  <si>
    <t>27020007</t>
  </si>
  <si>
    <t>27020008</t>
  </si>
  <si>
    <t>27020009</t>
  </si>
  <si>
    <t>27020010</t>
  </si>
  <si>
    <t>27020011</t>
  </si>
  <si>
    <t>27020012</t>
  </si>
  <si>
    <t>27020013</t>
  </si>
  <si>
    <t>Description</t>
  </si>
  <si>
    <t>B1180/P7026 (LEES DOZERS -B7026)</t>
  </si>
  <si>
    <t>B1180/P7014(Aucor Cental-B1180/P7014)</t>
  </si>
  <si>
    <t>B1180/P3508(Aucor Central-B1180/P3508)</t>
  </si>
  <si>
    <t>B1180/P2502(1180/P2502-Aucor Central )</t>
  </si>
  <si>
    <t>B1180/P3502(B1180/P3502--Aucor Central )</t>
  </si>
  <si>
    <t>B1180/P3503(B1180/P3503-Aucor Central )</t>
  </si>
  <si>
    <t>B1180/P7012(Aucor Central -B1180/P7012)</t>
  </si>
  <si>
    <t>B1180/P7026(Aucor Central -B1180/P7026</t>
  </si>
  <si>
    <t>B1180/P4004(AUCOR CENTRAL-B1180/P4004)</t>
  </si>
  <si>
    <t>B1180/P7060(AUCOR CENTRAL-B1180/P7060)</t>
  </si>
  <si>
    <t>B1180/P7074(AUCOR CENTRAL-B1180/P7074)</t>
  </si>
  <si>
    <t>B1180/P7085(AUCOR CENTRAL-B1180/P7085)</t>
  </si>
  <si>
    <t>B1180/P7096(AUCOR CENTRAL-B1180/P7096)</t>
  </si>
  <si>
    <t>AUCOR BFN / B1180 P7012</t>
  </si>
  <si>
    <t>AUCOR BFN / B1180 P8006</t>
  </si>
  <si>
    <t>AUCOR BFN / B1180 P7014</t>
  </si>
  <si>
    <t>AUCOR BFN / B1180 P7026</t>
  </si>
  <si>
    <t>AUCOR BFN / B1180 P3508</t>
  </si>
  <si>
    <t>AUCOR BFN / B1180 P2502</t>
  </si>
  <si>
    <t>AUCOR BFN / B1180 P3502</t>
  </si>
  <si>
    <t>AUCOR BFN / B1180 P3503</t>
  </si>
  <si>
    <t>AUCOR BFN / B1180 P7074</t>
  </si>
  <si>
    <t>AUCOR BFN / B1180 P7060</t>
  </si>
  <si>
    <t>AUCOR BFN / B1180 P4004</t>
  </si>
  <si>
    <t>AUCOR BFN / B1180 P7096</t>
  </si>
  <si>
    <t>AUCOR BFN / B1180 P7085</t>
  </si>
  <si>
    <t>Debit</t>
  </si>
  <si>
    <t>Credit</t>
  </si>
  <si>
    <t>User Name</t>
  </si>
  <si>
    <t>Kylie</t>
  </si>
  <si>
    <t>Christo</t>
  </si>
  <si>
    <t>Mariska</t>
  </si>
  <si>
    <t>Contra Account</t>
  </si>
  <si>
    <t>B1180/P7026</t>
  </si>
  <si>
    <t>B1180/P7014</t>
  </si>
  <si>
    <t>B1180/P3508</t>
  </si>
  <si>
    <t>B1180/P2502</t>
  </si>
  <si>
    <t>B1180/P3502</t>
  </si>
  <si>
    <t>B1180/P3503</t>
  </si>
  <si>
    <t>B1180/P7012</t>
  </si>
  <si>
    <t>B1180/P4004</t>
  </si>
  <si>
    <t>B1180/P7060</t>
  </si>
  <si>
    <t>B1180/P7074</t>
  </si>
  <si>
    <t>B1180/P7085</t>
  </si>
  <si>
    <t>B1180/P7096</t>
  </si>
  <si>
    <t>9100/BLM/027</t>
  </si>
  <si>
    <t>Audit Trail  Number</t>
  </si>
  <si>
    <t>36033.0001</t>
  </si>
  <si>
    <t>36036.0001</t>
  </si>
  <si>
    <t>36037.0001</t>
  </si>
  <si>
    <t>36041.0001</t>
  </si>
  <si>
    <t>36041.0002</t>
  </si>
  <si>
    <t>36041.0003</t>
  </si>
  <si>
    <t>36041.0004</t>
  </si>
  <si>
    <t>36041.0005</t>
  </si>
  <si>
    <t>36041.0006</t>
  </si>
  <si>
    <t>36042.0001</t>
  </si>
  <si>
    <t>36042.0002</t>
  </si>
  <si>
    <t>36042.0003</t>
  </si>
  <si>
    <t>36042.0004</t>
  </si>
  <si>
    <t>36042.0005</t>
  </si>
  <si>
    <t>36042.0006</t>
  </si>
  <si>
    <t>36042.0007</t>
  </si>
  <si>
    <t>36042.0008</t>
  </si>
  <si>
    <t>36042.0009</t>
  </si>
  <si>
    <t>36069.0001</t>
  </si>
  <si>
    <t>36069.0002</t>
  </si>
  <si>
    <t>36069.0003</t>
  </si>
  <si>
    <t>36069.0004</t>
  </si>
  <si>
    <t>36069.0005</t>
  </si>
  <si>
    <t>36069.0006</t>
  </si>
  <si>
    <t>36069.0007</t>
  </si>
  <si>
    <t>36069.0008</t>
  </si>
  <si>
    <t>36069.0009</t>
  </si>
  <si>
    <t>36069.0010</t>
  </si>
  <si>
    <t>36069.0011</t>
  </si>
  <si>
    <t>36069.0012</t>
  </si>
  <si>
    <t>36069.0013</t>
  </si>
  <si>
    <t>Note</t>
  </si>
  <si>
    <t>FNB/JS</t>
  </si>
  <si>
    <t>B005/P1345 (REF: B1187/P1237)</t>
  </si>
  <si>
    <t>Jo-zelle</t>
  </si>
  <si>
    <t>B005/P1345</t>
  </si>
  <si>
    <t>36083.0001</t>
  </si>
  <si>
    <t>FNB/SL</t>
  </si>
  <si>
    <t>B005/P1247 MALEHO MATSHA</t>
  </si>
  <si>
    <t>Sofia</t>
  </si>
  <si>
    <t>B005/P1247</t>
  </si>
  <si>
    <t>36043.0001</t>
  </si>
  <si>
    <t>ABSA/GS</t>
  </si>
  <si>
    <t>B005/P1707(L VERSTER)</t>
  </si>
  <si>
    <t>Geraldine</t>
  </si>
  <si>
    <t>B005/P1707</t>
  </si>
  <si>
    <t>36044.0001</t>
  </si>
  <si>
    <t>B005/P1247 LOUISE DE BEER</t>
  </si>
  <si>
    <t>B005/P1159</t>
  </si>
  <si>
    <t>36043.0002</t>
  </si>
  <si>
    <t xml:space="preserve">B005/P1421 PANKE MARX </t>
  </si>
  <si>
    <t>B005/P1421</t>
  </si>
  <si>
    <t>36043.0003</t>
  </si>
  <si>
    <t>B005/P1369 ISH MOROBANE</t>
  </si>
  <si>
    <t>B005/P1369</t>
  </si>
  <si>
    <t>36043.0004</t>
  </si>
  <si>
    <t>B005/P1673 KABELO DUBE</t>
  </si>
  <si>
    <t>B005/P1673</t>
  </si>
  <si>
    <t>36043.0005</t>
  </si>
  <si>
    <t>B005/P1280 ANNELIZE NAGEL</t>
  </si>
  <si>
    <t>B005/P1280</t>
  </si>
  <si>
    <t>36043.0006</t>
  </si>
  <si>
    <t>B005/P1409 FRANK KOMATI</t>
  </si>
  <si>
    <t>B005/P1409</t>
  </si>
  <si>
    <t>36043.0007</t>
  </si>
  <si>
    <t>B005/P1088 TANIA VENTER</t>
  </si>
  <si>
    <t>B005/P1088</t>
  </si>
  <si>
    <t>36043.0008</t>
  </si>
  <si>
    <t>B005/P1138 PHINDILE MPOSELWA</t>
  </si>
  <si>
    <t>B005/P1138</t>
  </si>
  <si>
    <t>36043.0009</t>
  </si>
  <si>
    <t>B005/P1024 LOUISE WILSON</t>
  </si>
  <si>
    <t>B005/P1024</t>
  </si>
  <si>
    <t>36043.0010</t>
  </si>
  <si>
    <t>B005/P1551 HENDRIK KHOZA</t>
  </si>
  <si>
    <t>B005/P1551</t>
  </si>
  <si>
    <t>36043.0011</t>
  </si>
  <si>
    <t>ABSA/TV</t>
  </si>
  <si>
    <t xml:space="preserve"> B005/P1226 T BOTHA</t>
  </si>
  <si>
    <t>Thandeka</t>
  </si>
  <si>
    <t>B005/P1226</t>
  </si>
  <si>
    <t>36060.0001</t>
  </si>
  <si>
    <t>STD/TV</t>
  </si>
  <si>
    <t>B005/P1381 M C TOWA</t>
  </si>
  <si>
    <t>B005/P1381</t>
  </si>
  <si>
    <t>36064.0001</t>
  </si>
  <si>
    <t>FNB/VM</t>
  </si>
  <si>
    <t xml:space="preserve">W232/P1142 D MENDE </t>
  </si>
  <si>
    <t>Vision</t>
  </si>
  <si>
    <t>W232/P1142</t>
  </si>
  <si>
    <t>36065.0001</t>
  </si>
  <si>
    <t xml:space="preserve">W232/P1071 M MULLER </t>
  </si>
  <si>
    <t>W232/P1071</t>
  </si>
  <si>
    <t>36065.0002</t>
  </si>
  <si>
    <t xml:space="preserve">W232/P1292 M NHLAPO </t>
  </si>
  <si>
    <t>W232/P1292</t>
  </si>
  <si>
    <t>36065.0003</t>
  </si>
  <si>
    <t xml:space="preserve">W232/P1110 M MGWENYA </t>
  </si>
  <si>
    <t>W232/P1110</t>
  </si>
  <si>
    <t>36065.0004</t>
  </si>
  <si>
    <t xml:space="preserve">W232/P1166 F PHOGOJANE </t>
  </si>
  <si>
    <t>W232/P1166</t>
  </si>
  <si>
    <t>36065.0005</t>
  </si>
  <si>
    <t>W232/P1152 L RADEBE</t>
  </si>
  <si>
    <t>W232/P1152</t>
  </si>
  <si>
    <t>36067.0001</t>
  </si>
  <si>
    <t xml:space="preserve"> B005/P1696 (INV000107-MJ GARDNER)</t>
  </si>
  <si>
    <t>B005/P1696</t>
  </si>
  <si>
    <t>36067.0002</t>
  </si>
  <si>
    <t>W232/P1269 J DE JONGH</t>
  </si>
  <si>
    <t>W232/P1269</t>
  </si>
  <si>
    <t>36068.0001</t>
  </si>
  <si>
    <t>W232/P1214 E MASHILOANE</t>
  </si>
  <si>
    <t>W232/P1214</t>
  </si>
  <si>
    <t>36068.0002</t>
  </si>
  <si>
    <t>B005/P1620 L RADEBE</t>
  </si>
  <si>
    <t>B005/P1620</t>
  </si>
  <si>
    <t>36068.0003</t>
  </si>
  <si>
    <t>B005/P1659 P NOMTHONGWANA</t>
  </si>
  <si>
    <t>B005/P1659</t>
  </si>
  <si>
    <t>36068.0004</t>
  </si>
  <si>
    <t>W232/P1158 P MOTEKE</t>
  </si>
  <si>
    <t>W232/P1158</t>
  </si>
  <si>
    <t>36068.0005</t>
  </si>
  <si>
    <t>B005/P1101 R HUTTON</t>
  </si>
  <si>
    <t>B005/P1101</t>
  </si>
  <si>
    <t>36068.0006</t>
  </si>
  <si>
    <t>B005/P1555 M Y GANI</t>
  </si>
  <si>
    <t>B005/P1555</t>
  </si>
  <si>
    <t>36068.0007</t>
  </si>
  <si>
    <t>B005/P1345 ELIAS MOKGELEDI</t>
  </si>
  <si>
    <t>36070.0002</t>
  </si>
  <si>
    <t>B005/P1177 PETER MABOTE</t>
  </si>
  <si>
    <t>B005/P1177</t>
  </si>
  <si>
    <t>36070.0003</t>
  </si>
  <si>
    <t>B005/P1146 MURAMBIWA MAGAYA</t>
  </si>
  <si>
    <t>B005/P1146</t>
  </si>
  <si>
    <t>36070.0004</t>
  </si>
  <si>
    <t>B005/P1574 ELIZABETH FOURIE</t>
  </si>
  <si>
    <t>B005/P1574</t>
  </si>
  <si>
    <t>36070.0005</t>
  </si>
  <si>
    <t>B005/P1486 SILENT RUZVIDZO</t>
  </si>
  <si>
    <t>B005/P1486</t>
  </si>
  <si>
    <t>36070.0006</t>
  </si>
  <si>
    <t>B005/P1014 ANSIE CRAMER</t>
  </si>
  <si>
    <t>B005/P1014</t>
  </si>
  <si>
    <t>36070.0007</t>
  </si>
  <si>
    <t>B005/P1183 MAX GAFNER</t>
  </si>
  <si>
    <t>B005/P1183</t>
  </si>
  <si>
    <t>36070.0008</t>
  </si>
  <si>
    <t xml:space="preserve"> B005/P1588 M DIOKA</t>
  </si>
  <si>
    <t>B005/P1588</t>
  </si>
  <si>
    <t>36071.0001</t>
  </si>
  <si>
    <t>W232/P1069 CN MAPHANGA</t>
  </si>
  <si>
    <t>W232/P1069</t>
  </si>
  <si>
    <t>36071.0002</t>
  </si>
  <si>
    <t>B005/P1148 Z WILLIAMS</t>
  </si>
  <si>
    <t>B005/P1148</t>
  </si>
  <si>
    <t>36074.0001</t>
  </si>
  <si>
    <t>NED/TV</t>
  </si>
  <si>
    <t>W232/P1001 M ELS</t>
  </si>
  <si>
    <t>W232/P1001</t>
  </si>
  <si>
    <t>36077.0001</t>
  </si>
  <si>
    <t>ABSA/SL</t>
  </si>
  <si>
    <t>B005/P1337 NINA BOOYSEN</t>
  </si>
  <si>
    <t>B005/P1337</t>
  </si>
  <si>
    <t>36078.0001</t>
  </si>
  <si>
    <t>B005/P1254 JOHN OUOPANYANA MARITI</t>
  </si>
  <si>
    <t>B005/P1254</t>
  </si>
  <si>
    <t>36078.0002</t>
  </si>
  <si>
    <t>B005/P1139 ERIC MLOTSHWA</t>
  </si>
  <si>
    <t>B005/P1139</t>
  </si>
  <si>
    <t>36078.0003</t>
  </si>
  <si>
    <t>B005/P1684 ESMERALDE KOHRS</t>
  </si>
  <si>
    <t>B005/P1684</t>
  </si>
  <si>
    <t>36078.0004</t>
  </si>
  <si>
    <t>B005/P1063 TSELISO MOKHELE</t>
  </si>
  <si>
    <t>B005/P1063</t>
  </si>
  <si>
    <t>36078.0005</t>
  </si>
  <si>
    <t>B005/P1323 HOPOLANG RADEBE</t>
  </si>
  <si>
    <t>B005/P1323</t>
  </si>
  <si>
    <t>36078.0006</t>
  </si>
  <si>
    <t>B005/P1661 L VAN TONER</t>
  </si>
  <si>
    <t>B005/P1661</t>
  </si>
  <si>
    <t>36087.0001</t>
  </si>
  <si>
    <t>B005/P1142 LOUIS VAN DER WESTHUIZEN</t>
  </si>
  <si>
    <t>B005/P1142</t>
  </si>
  <si>
    <t>36070.0001</t>
  </si>
  <si>
    <t>B005/P1483 P V SEBATANE</t>
  </si>
  <si>
    <t>B005/P1483</t>
  </si>
  <si>
    <t>36076.0001</t>
  </si>
  <si>
    <t>W232/P1124 W BOWEN</t>
  </si>
  <si>
    <t>W232/P1124</t>
  </si>
  <si>
    <t>36077.0002</t>
  </si>
  <si>
    <t>B005/P1153 JOHAN LABUSCHAGNE</t>
  </si>
  <si>
    <t>B005/P1153</t>
  </si>
  <si>
    <t>36078.0007</t>
  </si>
  <si>
    <t>B005/P1071 K MAKUBJANA</t>
  </si>
  <si>
    <t>B005/P1071</t>
  </si>
  <si>
    <t>36085.0001</t>
  </si>
  <si>
    <t>C006/P1103 M PHOHLELI</t>
  </si>
  <si>
    <t>C006/P1103</t>
  </si>
  <si>
    <t>36085.0002</t>
  </si>
  <si>
    <t>C006/P1517 J MYBURGH</t>
  </si>
  <si>
    <t>C006/P1517</t>
  </si>
  <si>
    <t>36085.0003</t>
  </si>
  <si>
    <t>C006/P1459 P CONTANDINOU</t>
  </si>
  <si>
    <t>C006/P1459</t>
  </si>
  <si>
    <t>36095.0001</t>
  </si>
  <si>
    <t>NED/SL</t>
  </si>
  <si>
    <t>B005/P1137 PULE BERENG</t>
  </si>
  <si>
    <t>B005/P1137</t>
  </si>
  <si>
    <t>36096.0001</t>
  </si>
  <si>
    <t>C006/P1238 LOUISE DE BEER</t>
  </si>
  <si>
    <t>C006/P1238</t>
  </si>
  <si>
    <t>36100.0001</t>
  </si>
  <si>
    <t>C006/P1105 JOHAN LABUSCHANGE</t>
  </si>
  <si>
    <t>C006/P1105</t>
  </si>
  <si>
    <t>36103.0001</t>
  </si>
  <si>
    <t>C006/P1205 MURAMBIWA MAGAYA</t>
  </si>
  <si>
    <t>C006/P1205</t>
  </si>
  <si>
    <t>36107.0001</t>
  </si>
  <si>
    <t>FNB/TV</t>
  </si>
  <si>
    <t>B005/P1073 Z KOEKEMOER</t>
  </si>
  <si>
    <t>B005/P1073</t>
  </si>
  <si>
    <t>36109.0001</t>
  </si>
  <si>
    <t>B005/P1436 M MAKATSA</t>
  </si>
  <si>
    <t>B005/P1436</t>
  </si>
  <si>
    <t>36112.0001</t>
  </si>
  <si>
    <t>B005/P1498 N DANIELS</t>
  </si>
  <si>
    <t>B005/P1498</t>
  </si>
  <si>
    <t>36112.0002</t>
  </si>
  <si>
    <t>STD/TV/CASH</t>
  </si>
  <si>
    <t xml:space="preserve"> B005/P1481 M MOTOTO</t>
  </si>
  <si>
    <t>B005/P1481</t>
  </si>
  <si>
    <t>36113.0001</t>
  </si>
  <si>
    <t>CBR00004</t>
  </si>
  <si>
    <t>FNBDEP3030002.0</t>
  </si>
  <si>
    <t>36136.0001</t>
  </si>
  <si>
    <t>FNBDEP3030036.0</t>
  </si>
  <si>
    <t>36136.0002</t>
  </si>
  <si>
    <t>STDDEP3030002.0</t>
  </si>
  <si>
    <t>B005 P1148</t>
  </si>
  <si>
    <t>36136.0003</t>
  </si>
  <si>
    <t>CASH3030005.0</t>
  </si>
  <si>
    <t>BOO5/P1707</t>
  </si>
  <si>
    <t>36136.0004</t>
  </si>
  <si>
    <t>FNBDEP3030039.0</t>
  </si>
  <si>
    <t>36136.0005</t>
  </si>
  <si>
    <t>CASH3030013.0</t>
  </si>
  <si>
    <t>36136.0006</t>
  </si>
  <si>
    <t>FNBDEP3030031.0</t>
  </si>
  <si>
    <t>36136.0007</t>
  </si>
  <si>
    <t>FNBDEP3030040.0</t>
  </si>
  <si>
    <t>B 0051/P1345</t>
  </si>
  <si>
    <t>36136.0008</t>
  </si>
  <si>
    <t>CASH3030017.0</t>
  </si>
  <si>
    <t>B005 P1063</t>
  </si>
  <si>
    <t>36136.0009</t>
  </si>
  <si>
    <t>FNBDEP3030006.0</t>
  </si>
  <si>
    <t>36136.0010</t>
  </si>
  <si>
    <t>STDDEP3030012.0</t>
  </si>
  <si>
    <t>36136.0011</t>
  </si>
  <si>
    <t>CASH3030016.0</t>
  </si>
  <si>
    <t>36136.0012</t>
  </si>
  <si>
    <t>CASH3030015.0</t>
  </si>
  <si>
    <t>36136.0013</t>
  </si>
  <si>
    <t>CASH3030010.0</t>
  </si>
  <si>
    <t>36136.0014</t>
  </si>
  <si>
    <t>FNBDEP3030004.0</t>
  </si>
  <si>
    <t>36136.0015</t>
  </si>
  <si>
    <t>STDDEP3030016.0</t>
  </si>
  <si>
    <t>36136.0016</t>
  </si>
  <si>
    <t>STDDEP3030017.0</t>
  </si>
  <si>
    <t>R HUTTON B005/P1101</t>
  </si>
  <si>
    <t>36136.0017</t>
  </si>
  <si>
    <t>FNBDEP3030017.0</t>
  </si>
  <si>
    <t>36136.0018</t>
  </si>
  <si>
    <t>FNBDEP3030020.0</t>
  </si>
  <si>
    <t>36136.0019</t>
  </si>
  <si>
    <t>FNBDEP3030005.0</t>
  </si>
  <si>
    <t>36136.0020</t>
  </si>
  <si>
    <t>FNBDEP3030014.0</t>
  </si>
  <si>
    <t>36136.0021</t>
  </si>
  <si>
    <t>STDDEP3030022.0</t>
  </si>
  <si>
    <t>36136.0022</t>
  </si>
  <si>
    <t>FNBDEP3030013.0</t>
  </si>
  <si>
    <t>36136.0023</t>
  </si>
  <si>
    <t>FNBDEP3030033.0</t>
  </si>
  <si>
    <t>36136.0024</t>
  </si>
  <si>
    <t>CASH3030007.0</t>
  </si>
  <si>
    <t>B005/P1616</t>
  </si>
  <si>
    <t>36136.0025</t>
  </si>
  <si>
    <t>FNBDEP3030018.0</t>
  </si>
  <si>
    <t>36136.0026</t>
  </si>
  <si>
    <t>FNBDEP3030009.0</t>
  </si>
  <si>
    <t>36136.0027</t>
  </si>
  <si>
    <t>FNBDEP3030011.0</t>
  </si>
  <si>
    <t>36136.0028</t>
  </si>
  <si>
    <t>FNBDEP3030025.0</t>
  </si>
  <si>
    <t>36136.0029</t>
  </si>
  <si>
    <t>STDDEP3030007.0</t>
  </si>
  <si>
    <t>36136.0030</t>
  </si>
  <si>
    <t>CASH3030011.0</t>
  </si>
  <si>
    <t>36136.0031</t>
  </si>
  <si>
    <t>FNBDEP3030003.0</t>
  </si>
  <si>
    <t>36136.0032</t>
  </si>
  <si>
    <t>STDDEP3030009.0</t>
  </si>
  <si>
    <t>36136.0033</t>
  </si>
  <si>
    <t>CASH3030020.0</t>
  </si>
  <si>
    <t>B005/P1323 3138772a1f</t>
  </si>
  <si>
    <t>36136.0034</t>
  </si>
  <si>
    <t>FNBDEP3030028.0</t>
  </si>
  <si>
    <t>36136.0035</t>
  </si>
  <si>
    <t>FNBDEP3030008.0</t>
  </si>
  <si>
    <t>W232P/1110</t>
  </si>
  <si>
    <t>36136.0036</t>
  </si>
  <si>
    <t>STDDEP3030005.0</t>
  </si>
  <si>
    <t>36136.0037</t>
  </si>
  <si>
    <t>NEDDEP3030002.0</t>
  </si>
  <si>
    <t>W232 P1001</t>
  </si>
  <si>
    <t>36136.0038</t>
  </si>
  <si>
    <t>FNBDEP3030007.0</t>
  </si>
  <si>
    <t>36136.0039</t>
  </si>
  <si>
    <t>FNBDEP3030030.0</t>
  </si>
  <si>
    <t>W232/P1281</t>
  </si>
  <si>
    <t>36136.0040</t>
  </si>
  <si>
    <t>STDDEP3030013.0</t>
  </si>
  <si>
    <t>36136.0041</t>
  </si>
  <si>
    <t>STDDEP3030014.0</t>
  </si>
  <si>
    <t>36136.0042</t>
  </si>
  <si>
    <t>STDDEP3030015.0</t>
  </si>
  <si>
    <t>36136.0043</t>
  </si>
  <si>
    <t>NEDDEP3030001.0</t>
  </si>
  <si>
    <t>W232 P1124</t>
  </si>
  <si>
    <t>36136.0044</t>
  </si>
  <si>
    <t>STDDEP3030019.0</t>
  </si>
  <si>
    <t>36136.0045</t>
  </si>
  <si>
    <t>FNBDEP3030043.0</t>
  </si>
  <si>
    <t>W232/P1248</t>
  </si>
  <si>
    <t>36136.0046</t>
  </si>
  <si>
    <t>FNBDEP3030010.0</t>
  </si>
  <si>
    <t>36136.0047</t>
  </si>
  <si>
    <t>CASH3030014.0</t>
  </si>
  <si>
    <t>W232/P1112</t>
  </si>
  <si>
    <t>36136.0048</t>
  </si>
  <si>
    <t>FNBDEP3030032.0</t>
  </si>
  <si>
    <t>W232/P1107</t>
  </si>
  <si>
    <t>36136.0049</t>
  </si>
  <si>
    <t>FNBDEP3030019.0</t>
  </si>
  <si>
    <t>36136.0050</t>
  </si>
  <si>
    <t>BFN</t>
  </si>
  <si>
    <t xml:space="preserve">Kwotansie </t>
  </si>
  <si>
    <t xml:space="preserve">W233/P1050 C SHILOWA </t>
  </si>
  <si>
    <t>W233/P1050</t>
  </si>
  <si>
    <t>36137.0001</t>
  </si>
  <si>
    <t xml:space="preserve">W233/P1184 N KHALANE </t>
  </si>
  <si>
    <t>W233/P1184</t>
  </si>
  <si>
    <t>36137.0002</t>
  </si>
  <si>
    <t>C006/P1344(REF B005/P1574)</t>
  </si>
  <si>
    <t>C006/P1344</t>
  </si>
  <si>
    <t>36140.0001</t>
  </si>
  <si>
    <t xml:space="preserve"> W232/P1118 N MKHWANAZI</t>
  </si>
  <si>
    <t>W232/P1118</t>
  </si>
  <si>
    <t>36142.0005</t>
  </si>
  <si>
    <t>C006/P1004(M REDELINGHUYS)</t>
  </si>
  <si>
    <t>C006/P1004</t>
  </si>
  <si>
    <t>36141.0017</t>
  </si>
  <si>
    <t>W233/P1248(C MALAKA)</t>
  </si>
  <si>
    <t>W233/P1248</t>
  </si>
  <si>
    <t>36141.0018</t>
  </si>
  <si>
    <t>W233/P1052(T THABETHE)</t>
  </si>
  <si>
    <t>W233/P1052</t>
  </si>
  <si>
    <t>36141.0019</t>
  </si>
  <si>
    <t>B005/P1622 JOSHUA ELLIOT</t>
  </si>
  <si>
    <t>B005/P1622</t>
  </si>
  <si>
    <t>36151.0001</t>
  </si>
  <si>
    <t>C006/P1396 PHILLIP PEENS</t>
  </si>
  <si>
    <t>C006/P1396</t>
  </si>
  <si>
    <t>36151.0002</t>
  </si>
  <si>
    <t>C006/P1064(C DE VILLEIRS)</t>
  </si>
  <si>
    <t>C006/P1064</t>
  </si>
  <si>
    <t>36158.0001</t>
  </si>
  <si>
    <t>C006/P1579 W SENKWETSE</t>
  </si>
  <si>
    <t>C006/P1579</t>
  </si>
  <si>
    <t>36161.0002</t>
  </si>
  <si>
    <t>C006/P1574 M MONAHENG</t>
  </si>
  <si>
    <t>C006/P1574</t>
  </si>
  <si>
    <t>36161.0003</t>
  </si>
  <si>
    <t>C006/P1333 A J NKHABU</t>
  </si>
  <si>
    <t>C006/P1333</t>
  </si>
  <si>
    <t>36163.0002</t>
  </si>
  <si>
    <t>W233/P1269 M MALAKA</t>
  </si>
  <si>
    <t>W233/P1269</t>
  </si>
  <si>
    <t>36163.0004</t>
  </si>
  <si>
    <t xml:space="preserve"> W232/P1189 T MNCWANGO</t>
  </si>
  <si>
    <t>W232/P1189</t>
  </si>
  <si>
    <t>36163.0005</t>
  </si>
  <si>
    <t xml:space="preserve">W232/P1247 C MOSOMA </t>
  </si>
  <si>
    <t>W232/P1247</t>
  </si>
  <si>
    <t>36165.0001</t>
  </si>
  <si>
    <t xml:space="preserve">W233/P1076 N KASSELMAN </t>
  </si>
  <si>
    <t>W233/P1076</t>
  </si>
  <si>
    <t>36165.0002</t>
  </si>
  <si>
    <t xml:space="preserve">W233/P1171 K NKOANE </t>
  </si>
  <si>
    <t>W233/P1171</t>
  </si>
  <si>
    <t>36165.0003</t>
  </si>
  <si>
    <t>CC/TV</t>
  </si>
  <si>
    <t>C006/P1183 (E0/103378)</t>
  </si>
  <si>
    <t>C006/P1183</t>
  </si>
  <si>
    <t>36169.0002</t>
  </si>
  <si>
    <t>CC/VM</t>
  </si>
  <si>
    <t>W233/P1121 MO NTOBENG N1712</t>
  </si>
  <si>
    <t>W233/P1121</t>
  </si>
  <si>
    <t>36175.0001</t>
  </si>
  <si>
    <t>CBR00006</t>
  </si>
  <si>
    <t>CASH4030014</t>
  </si>
  <si>
    <t>B005/P1256</t>
  </si>
  <si>
    <t>36180.0001</t>
  </si>
  <si>
    <t>STDDEP4030006</t>
  </si>
  <si>
    <t>36180.0002</t>
  </si>
  <si>
    <t>STDDEP4030002</t>
  </si>
  <si>
    <t>B005/P1034</t>
  </si>
  <si>
    <t>36180.0003</t>
  </si>
  <si>
    <t>FNBDEP4030026</t>
  </si>
  <si>
    <t>C006/P1009</t>
  </si>
  <si>
    <t>36180.0004</t>
  </si>
  <si>
    <t>FNBDEP4030011</t>
  </si>
  <si>
    <t>C006/P1374</t>
  </si>
  <si>
    <t>36180.0005</t>
  </si>
  <si>
    <t>FNBDEP4030028</t>
  </si>
  <si>
    <t>B005/P1023</t>
  </si>
  <si>
    <t>36180.0006</t>
  </si>
  <si>
    <t>FNBDEP4030017</t>
  </si>
  <si>
    <t>C006/P1435</t>
  </si>
  <si>
    <t>36180.0007</t>
  </si>
  <si>
    <t>FNBDEP4030014</t>
  </si>
  <si>
    <t>ADT CASH DEPO08953001 C006/P1174</t>
  </si>
  <si>
    <t>36180.0008</t>
  </si>
  <si>
    <t>FNBDEP4030016</t>
  </si>
  <si>
    <t>ADT CASH DEPO08953001 B005/P1429</t>
  </si>
  <si>
    <t>36180.0009</t>
  </si>
  <si>
    <t>FNBDEP4030006</t>
  </si>
  <si>
    <t>C006/P1012</t>
  </si>
  <si>
    <t>36180.0010</t>
  </si>
  <si>
    <t>STDDEP4030007</t>
  </si>
  <si>
    <t>REF:B005/P1071</t>
  </si>
  <si>
    <t>36180.0011</t>
  </si>
  <si>
    <t>CASH4030004</t>
  </si>
  <si>
    <t>B005/P1228</t>
  </si>
  <si>
    <t>36180.0012</t>
  </si>
  <si>
    <t>FNBDEP4030027</t>
  </si>
  <si>
    <t>B005/P1012</t>
  </si>
  <si>
    <t>36180.0013</t>
  </si>
  <si>
    <t>NEDDEP4030007</t>
  </si>
  <si>
    <t>B005 P1036</t>
  </si>
  <si>
    <t>36180.0014</t>
  </si>
  <si>
    <t>CASH4030012</t>
  </si>
  <si>
    <t>C006 p1146</t>
  </si>
  <si>
    <t>36180.0015</t>
  </si>
  <si>
    <t>FNBDEP4030005</t>
  </si>
  <si>
    <t>36180.0016</t>
  </si>
  <si>
    <t>FNBDEP4030036</t>
  </si>
  <si>
    <t>36180.0017</t>
  </si>
  <si>
    <t>CASH4030020</t>
  </si>
  <si>
    <t>C006/P1024</t>
  </si>
  <si>
    <t>36180.0018</t>
  </si>
  <si>
    <t>FNBDEP4030029</t>
  </si>
  <si>
    <t>C006/P1254</t>
  </si>
  <si>
    <t>36180.0019</t>
  </si>
  <si>
    <t>STDDEP4030008</t>
  </si>
  <si>
    <t>36180.0020</t>
  </si>
  <si>
    <t>FNBDEP4030008</t>
  </si>
  <si>
    <t>C006/P1031</t>
  </si>
  <si>
    <t>36180.0021</t>
  </si>
  <si>
    <t>CASH4030003</t>
  </si>
  <si>
    <t>C006/P1547</t>
  </si>
  <si>
    <t>36180.0022</t>
  </si>
  <si>
    <t>NEDDEP4030006</t>
  </si>
  <si>
    <t>B005 P1483</t>
  </si>
  <si>
    <t>36180.0023</t>
  </si>
  <si>
    <t>STDDEP4030009</t>
  </si>
  <si>
    <t>B005 4430</t>
  </si>
  <si>
    <t>36180.0024</t>
  </si>
  <si>
    <t>CASH4030019</t>
  </si>
  <si>
    <t>B005 P1200</t>
  </si>
  <si>
    <t>36180.0025</t>
  </si>
  <si>
    <t>FNBDEP4030025</t>
  </si>
  <si>
    <t>B005/P1016</t>
  </si>
  <si>
    <t>36180.0026</t>
  </si>
  <si>
    <t>CASH4030007</t>
  </si>
  <si>
    <t>C006/P1094</t>
  </si>
  <si>
    <t>36180.0027</t>
  </si>
  <si>
    <t>CASH4030008</t>
  </si>
  <si>
    <t>C006/1105</t>
  </si>
  <si>
    <t>36180.0028</t>
  </si>
  <si>
    <t>NEDDEP4030005</t>
  </si>
  <si>
    <t>INV000196 B005 P1127</t>
  </si>
  <si>
    <t>36180.0029</t>
  </si>
  <si>
    <t>STDDEP4030021</t>
  </si>
  <si>
    <t>0304ZAPS025508C006/P1103</t>
  </si>
  <si>
    <t>36180.0030</t>
  </si>
  <si>
    <t>FNBDEP4030021</t>
  </si>
  <si>
    <t>C006/P1045</t>
  </si>
  <si>
    <t>36180.0031</t>
  </si>
  <si>
    <t>FNBDEP4030004</t>
  </si>
  <si>
    <t>36180.0032</t>
  </si>
  <si>
    <t>FNBDEP4030019</t>
  </si>
  <si>
    <t>C006/P1559</t>
  </si>
  <si>
    <t>36180.0033</t>
  </si>
  <si>
    <t>CASH4030006</t>
  </si>
  <si>
    <t>C006/P1020</t>
  </si>
  <si>
    <t>36180.0034</t>
  </si>
  <si>
    <t>STDDEP4030010</t>
  </si>
  <si>
    <t>36180.0035</t>
  </si>
  <si>
    <t>CASH4030015</t>
  </si>
  <si>
    <t>C006/P1589</t>
  </si>
  <si>
    <t>36180.0036</t>
  </si>
  <si>
    <t>FNBDEP4030012</t>
  </si>
  <si>
    <t>REFERENCE:B005/P1650</t>
  </si>
  <si>
    <t>36180.0037</t>
  </si>
  <si>
    <t>CASH4030018</t>
  </si>
  <si>
    <t>C006/P1243</t>
  </si>
  <si>
    <t>36180.0038</t>
  </si>
  <si>
    <t>STDDEP4030011</t>
  </si>
  <si>
    <t>B005 P1343</t>
  </si>
  <si>
    <t>36180.0039</t>
  </si>
  <si>
    <t>NEDDEP4030004</t>
  </si>
  <si>
    <t>B005 P1137</t>
  </si>
  <si>
    <t>36180.0040</t>
  </si>
  <si>
    <t>FNBDEP4030024</t>
  </si>
  <si>
    <t>C006/P1213</t>
  </si>
  <si>
    <t>36180.0041</t>
  </si>
  <si>
    <t>STDDEP4030012</t>
  </si>
  <si>
    <t>C006/P1167</t>
  </si>
  <si>
    <t>36180.0042</t>
  </si>
  <si>
    <t>NEDDEP4030008</t>
  </si>
  <si>
    <t>C006 P1169</t>
  </si>
  <si>
    <t>36180.0043</t>
  </si>
  <si>
    <t>FNBDEP4030007</t>
  </si>
  <si>
    <t>C006/P1364</t>
  </si>
  <si>
    <t>36180.0044</t>
  </si>
  <si>
    <t>CASH4030005</t>
  </si>
  <si>
    <t>B005/P1010</t>
  </si>
  <si>
    <t>36180.0045</t>
  </si>
  <si>
    <t>CASH4030002</t>
  </si>
  <si>
    <t>005/1153</t>
  </si>
  <si>
    <t>36180.0046</t>
  </si>
  <si>
    <t>NEDDEP4030003</t>
  </si>
  <si>
    <t>C006 P1459</t>
  </si>
  <si>
    <t>36180.0047</t>
  </si>
  <si>
    <t>NEDDEP4030002</t>
  </si>
  <si>
    <t>C006 P1474</t>
  </si>
  <si>
    <t>36180.0048</t>
  </si>
  <si>
    <t>CASH4030022</t>
  </si>
  <si>
    <t>C006/P1416</t>
  </si>
  <si>
    <t>36180.0049</t>
  </si>
  <si>
    <t>CASH4030013</t>
  </si>
  <si>
    <t>B005/P1349</t>
  </si>
  <si>
    <t>36180.0050</t>
  </si>
  <si>
    <t>FNBDEP4030031</t>
  </si>
  <si>
    <t>INVESTECPBB005/P1169</t>
  </si>
  <si>
    <t>36180.0051</t>
  </si>
  <si>
    <t>FNBDEP4030018</t>
  </si>
  <si>
    <t>36180.0052</t>
  </si>
  <si>
    <t>STDDEP4030004</t>
  </si>
  <si>
    <t>36180.0054</t>
  </si>
  <si>
    <t>CASH4030016</t>
  </si>
  <si>
    <t>REF:W232/P1183</t>
  </si>
  <si>
    <t>36180.0055</t>
  </si>
  <si>
    <t>CASH4030011</t>
  </si>
  <si>
    <t>W232/P1242</t>
  </si>
  <si>
    <t>36180.0056</t>
  </si>
  <si>
    <t>FNBDEP4030013</t>
  </si>
  <si>
    <t>W232/P1184</t>
  </si>
  <si>
    <t>36180.0057</t>
  </si>
  <si>
    <t>STDDEP4030001</t>
  </si>
  <si>
    <t>W232/P1177</t>
  </si>
  <si>
    <t>36180.0058</t>
  </si>
  <si>
    <t>STDDEP4030003</t>
  </si>
  <si>
    <t>W232 P1062</t>
  </si>
  <si>
    <t>36180.0059</t>
  </si>
  <si>
    <t>FNBDEP4030020</t>
  </si>
  <si>
    <t>W232/P1086</t>
  </si>
  <si>
    <t>36180.0060</t>
  </si>
  <si>
    <t>FNBDEP4030030</t>
  </si>
  <si>
    <t>W232/P1127</t>
  </si>
  <si>
    <t>36180.0061</t>
  </si>
  <si>
    <t xml:space="preserve">W232/P1127 M TAU </t>
  </si>
  <si>
    <t>36137.0003</t>
  </si>
  <si>
    <t xml:space="preserve">W232/P1086 P MOENG </t>
  </si>
  <si>
    <t>36137.0004</t>
  </si>
  <si>
    <t xml:space="preserve">W232/P1184 N KASSELMAN </t>
  </si>
  <si>
    <t>36137.0005</t>
  </si>
  <si>
    <t>C006/P1474 B  SEATLANE</t>
  </si>
  <si>
    <t>C006/P1474</t>
  </si>
  <si>
    <t>36139.0001</t>
  </si>
  <si>
    <t>B005/P1127 K R MUPARUTSA</t>
  </si>
  <si>
    <t>B005/P1127</t>
  </si>
  <si>
    <t>36139.0002</t>
  </si>
  <si>
    <t>B005/P1036 M NALE</t>
  </si>
  <si>
    <t>B005/P1036</t>
  </si>
  <si>
    <t>36139.0003</t>
  </si>
  <si>
    <t>C006/P1169 M ZULU</t>
  </si>
  <si>
    <t>C006/P1169</t>
  </si>
  <si>
    <t>36139.0004</t>
  </si>
  <si>
    <t>C006/P1605(REF INV000237)</t>
  </si>
  <si>
    <t>C006/P1605</t>
  </si>
  <si>
    <t>36140.0002</t>
  </si>
  <si>
    <t>B005/P1169 KABELO MKHABELA</t>
  </si>
  <si>
    <t>B005/P1169</t>
  </si>
  <si>
    <t>36140.0003</t>
  </si>
  <si>
    <t>C006/P1254 PETER MABOTE</t>
  </si>
  <si>
    <t>36140.0004</t>
  </si>
  <si>
    <t>B005/P1023 LEVERN MAASDORP</t>
  </si>
  <si>
    <t>36140.0005</t>
  </si>
  <si>
    <t>C006/P1547(C COETZEE)</t>
  </si>
  <si>
    <t>36141.0001</t>
  </si>
  <si>
    <t>B005/P1012 MOJAKI MAHURA</t>
  </si>
  <si>
    <t>36140.0006</t>
  </si>
  <si>
    <t>B005/P1228(CN MAPHANGA)</t>
  </si>
  <si>
    <t>36141.0002</t>
  </si>
  <si>
    <t>B1180/P8047 I H GILBERT</t>
  </si>
  <si>
    <t>B1180/P8047</t>
  </si>
  <si>
    <t>36142.0001</t>
  </si>
  <si>
    <t>C006/P1009 MOJAKI MAHURA</t>
  </si>
  <si>
    <t>36140.0007</t>
  </si>
  <si>
    <t>B005/P1016 OTSILE MAJAOETSA</t>
  </si>
  <si>
    <t>36140.0008</t>
  </si>
  <si>
    <t>B1180/P3502 C LETSOALO</t>
  </si>
  <si>
    <t>36142.0002</t>
  </si>
  <si>
    <t>C006/P1167 M E SHONGWE</t>
  </si>
  <si>
    <t>36142.0003</t>
  </si>
  <si>
    <t>C006/P1213 ISH MOROBANE</t>
  </si>
  <si>
    <t>36140.0009</t>
  </si>
  <si>
    <t>B005/P1194(REF MASHEANE R MABOKA TICB)</t>
  </si>
  <si>
    <t>B005/P1194</t>
  </si>
  <si>
    <t>36140.0010</t>
  </si>
  <si>
    <t>B005/P1343 N SIGABA</t>
  </si>
  <si>
    <t>B005/P1343</t>
  </si>
  <si>
    <t>36142.0004</t>
  </si>
  <si>
    <t>B005/P1010(S VAN NIEKERK)</t>
  </si>
  <si>
    <t>36141.0003</t>
  </si>
  <si>
    <t>C006/P1045 JP BEZUIDENHOUT</t>
  </si>
  <si>
    <t>36140.0011</t>
  </si>
  <si>
    <t>C006/P1020(S VAN NIEKERK)</t>
  </si>
  <si>
    <t>36141.0004</t>
  </si>
  <si>
    <t>C006/P1559 MOOKHO SEFALI</t>
  </si>
  <si>
    <t>36140.0012</t>
  </si>
  <si>
    <t>C006/P1094(WJ GELDENHUYS)</t>
  </si>
  <si>
    <t>36141.0005</t>
  </si>
  <si>
    <t>W232/P1242(J MALULEKE)</t>
  </si>
  <si>
    <t>36141.0006</t>
  </si>
  <si>
    <t>C006/P1435 WILMA SCHOEMAN</t>
  </si>
  <si>
    <t>36140.0013</t>
  </si>
  <si>
    <t>C006/P1146(M JERLING)</t>
  </si>
  <si>
    <t>C006/P1146</t>
  </si>
  <si>
    <t>36141.0007</t>
  </si>
  <si>
    <t>B005/P1349(M MATLI)</t>
  </si>
  <si>
    <t>36141.0008</t>
  </si>
  <si>
    <t>FNB/SL/CASH</t>
  </si>
  <si>
    <t>B005/P1429 LIKELEDI EVODIA</t>
  </si>
  <si>
    <t>B005/P1429</t>
  </si>
  <si>
    <t>36140.0014</t>
  </si>
  <si>
    <t>B005/P1256(I FREE)</t>
  </si>
  <si>
    <t>36141.0009</t>
  </si>
  <si>
    <t>W232/P1118 J MKHWANAZI</t>
  </si>
  <si>
    <t>36142.0007</t>
  </si>
  <si>
    <t>C006/P1589(A TAYLOR)</t>
  </si>
  <si>
    <t>36141.0010</t>
  </si>
  <si>
    <t>W232/P1183(J RENSBURG)</t>
  </si>
  <si>
    <t>W232/P1183</t>
  </si>
  <si>
    <t>36141.0011</t>
  </si>
  <si>
    <t>W232/P1062 S MGOQI</t>
  </si>
  <si>
    <t>W232/P1062</t>
  </si>
  <si>
    <t>36143.0001</t>
  </si>
  <si>
    <t xml:space="preserve"> B005/P1034 F ALLI</t>
  </si>
  <si>
    <t>36143.0002</t>
  </si>
  <si>
    <t>W232/P1177 M MICHAEL</t>
  </si>
  <si>
    <t>36143.0003</t>
  </si>
  <si>
    <t>C006/P1174  LIKELEDI EVODIA</t>
  </si>
  <si>
    <t>C006/P1174</t>
  </si>
  <si>
    <t>36140.0015</t>
  </si>
  <si>
    <t>B005/P1650 MOHAMMED HUSSAIN KHAN</t>
  </si>
  <si>
    <t>B005/P1650</t>
  </si>
  <si>
    <t>36140.0016</t>
  </si>
  <si>
    <t>C006/P1374 LUCKY MODIKOE</t>
  </si>
  <si>
    <t>36140.0017</t>
  </si>
  <si>
    <t>C006/P1031 MAX GAFNER</t>
  </si>
  <si>
    <t>36140.0018</t>
  </si>
  <si>
    <t>C006/P1364 KAGISO NGAKE</t>
  </si>
  <si>
    <t>36140.0019</t>
  </si>
  <si>
    <t>C006/P1012 LOUISE WILSON</t>
  </si>
  <si>
    <t>36140.0020</t>
  </si>
  <si>
    <t>C006/P1243(AJ GROBLER)</t>
  </si>
  <si>
    <t>36141.0012</t>
  </si>
  <si>
    <t>B005/P1200(T MULOIWA)</t>
  </si>
  <si>
    <t>B005/P1200</t>
  </si>
  <si>
    <t>36141.0013</t>
  </si>
  <si>
    <t>C006/P1024(S GRIFFITHS)</t>
  </si>
  <si>
    <t>36141.0014</t>
  </si>
  <si>
    <t>C006/P1416(P LESHABANE)</t>
  </si>
  <si>
    <t>36141.0015</t>
  </si>
  <si>
    <t>36141.0016</t>
  </si>
  <si>
    <t>B005/P1357 LERATO MAKHAOL (REF 744/1540)</t>
  </si>
  <si>
    <t>B005/P1357</t>
  </si>
  <si>
    <t>36152.0001</t>
  </si>
  <si>
    <t>FNB/KJ</t>
  </si>
  <si>
    <t>B1180/P7012 BERNARDUS WESSELS</t>
  </si>
  <si>
    <t>36149.0008</t>
  </si>
  <si>
    <t>ABSA/BLM/KJ</t>
  </si>
  <si>
    <t>B1180/P4005 SIBUSISO MATHIBELA</t>
  </si>
  <si>
    <t>B1180/P4005</t>
  </si>
  <si>
    <t>36149.0005</t>
  </si>
  <si>
    <t>ABSA/CT/KJ</t>
  </si>
  <si>
    <t>B1180/P9000 HERMAN PRETORIUS</t>
  </si>
  <si>
    <t>B1180/P9000</t>
  </si>
  <si>
    <t>36149.0001</t>
  </si>
  <si>
    <t>B1180/P8006 CALIBER</t>
  </si>
  <si>
    <t>B1180/P8006</t>
  </si>
  <si>
    <t>36149.0004</t>
  </si>
  <si>
    <t>STD/KJ</t>
  </si>
  <si>
    <t>B1180/P8003 VIEWPOINT</t>
  </si>
  <si>
    <t>B1180/P8003</t>
  </si>
  <si>
    <t>36149.0006</t>
  </si>
  <si>
    <t>B1180/P2000 RALENT CC</t>
  </si>
  <si>
    <t>B1180/P2000</t>
  </si>
  <si>
    <t>36149.0007</t>
  </si>
  <si>
    <t>36149.0009</t>
  </si>
  <si>
    <t>STD/BLM/KJ</t>
  </si>
  <si>
    <t>B1180/P7044 JOHAN GROBLER</t>
  </si>
  <si>
    <t>B1180/P7044</t>
  </si>
  <si>
    <t>36149.0003</t>
  </si>
  <si>
    <t xml:space="preserve">W232/P1248 S SHONGWE </t>
  </si>
  <si>
    <t>36137.0006</t>
  </si>
  <si>
    <t>B1180/P7037 M SMIT</t>
  </si>
  <si>
    <t>B1180/P7037</t>
  </si>
  <si>
    <t>36149.0002</t>
  </si>
  <si>
    <t xml:space="preserve">W232/P1107 H KHOZA </t>
  </si>
  <si>
    <t>36159.0001</t>
  </si>
  <si>
    <t xml:space="preserve">W232/P1281 I CHOENYANAN </t>
  </si>
  <si>
    <t>36159.0002</t>
  </si>
  <si>
    <t>CASH3030006</t>
  </si>
  <si>
    <t>INV000107-MJ GARDNER</t>
  </si>
  <si>
    <t>36180.0053</t>
  </si>
  <si>
    <t>1,518.00</t>
  </si>
  <si>
    <t>1,518,00</t>
  </si>
  <si>
    <t>ABSA/JS</t>
  </si>
  <si>
    <t>C008/P1294 p mavuso</t>
  </si>
  <si>
    <t>C008/P1294</t>
  </si>
  <si>
    <t>36285.0001</t>
  </si>
  <si>
    <t>W232/P1175 BERNARD MENTZ</t>
  </si>
  <si>
    <t>W232/P1175</t>
  </si>
  <si>
    <t>36255.0005</t>
  </si>
  <si>
    <t>W233/P1032 THERON NYATHI</t>
  </si>
  <si>
    <t>W233/P1032</t>
  </si>
  <si>
    <t>36255.0001</t>
  </si>
  <si>
    <t>W233/P1114 SILAS MANANZI</t>
  </si>
  <si>
    <t>W233/P1114</t>
  </si>
  <si>
    <t>36255.0003</t>
  </si>
  <si>
    <t>W233/P1160 LOUISE SNYMAN</t>
  </si>
  <si>
    <t>W233/P1160</t>
  </si>
  <si>
    <t>36255.0002</t>
  </si>
  <si>
    <t>W233/P1261 BERNARD MENTZ</t>
  </si>
  <si>
    <t>W233/P1261</t>
  </si>
  <si>
    <t>36255.0004</t>
  </si>
  <si>
    <t>W233/P1262 MANTOA LYDIA SELESHO</t>
  </si>
  <si>
    <t>W233/P1262</t>
  </si>
  <si>
    <t>36255.0006</t>
  </si>
  <si>
    <t>TB</t>
  </si>
  <si>
    <t>W232/P1183 (REF: J RENSBURG)</t>
  </si>
  <si>
    <t>36184.0001</t>
  </si>
  <si>
    <t>B005/P1326 B DIMO( REF 1541)</t>
  </si>
  <si>
    <t>B005/P1326</t>
  </si>
  <si>
    <t>36224.0001</t>
  </si>
  <si>
    <t xml:space="preserve">W233/P1078 C AMOJEE </t>
  </si>
  <si>
    <t>W233/P1078</t>
  </si>
  <si>
    <t>36181.0003</t>
  </si>
  <si>
    <t>W233/P1258 M THUSO REF:W229/P1370</t>
  </si>
  <si>
    <t>W233/P1258</t>
  </si>
  <si>
    <t>36182.0001</t>
  </si>
  <si>
    <t>ABSA/VM</t>
  </si>
  <si>
    <t xml:space="preserve">W233/P1018 L BURGER </t>
  </si>
  <si>
    <t>W233/P1018</t>
  </si>
  <si>
    <t>36202.0001</t>
  </si>
  <si>
    <t xml:space="preserve"> C006/P1387 R TITUS</t>
  </si>
  <si>
    <t>C006/P1387</t>
  </si>
  <si>
    <t>36204.0002</t>
  </si>
  <si>
    <t>W233/P1137 S MTHETHWA</t>
  </si>
  <si>
    <t>W233/P1137</t>
  </si>
  <si>
    <t>36204.0003</t>
  </si>
  <si>
    <t>C006/P1260 E MOKGELEDI</t>
  </si>
  <si>
    <t>C006/P1260</t>
  </si>
  <si>
    <t>36204.0005</t>
  </si>
  <si>
    <t>36204.0006</t>
  </si>
  <si>
    <t>B005/P1422 SIBONGILE MKHATSHWA</t>
  </si>
  <si>
    <t>B005/P1422</t>
  </si>
  <si>
    <t>36219.0006</t>
  </si>
  <si>
    <t>B005/P1144 NEMZA MAGATYA</t>
  </si>
  <si>
    <t>B005/P1144</t>
  </si>
  <si>
    <t>36219.0007</t>
  </si>
  <si>
    <t>B005/P1221 STEVE MAYEZA</t>
  </si>
  <si>
    <t>B005/P1221</t>
  </si>
  <si>
    <t>36219.0008</t>
  </si>
  <si>
    <t>C006/P1352 BOTHSELO DIMO</t>
  </si>
  <si>
    <t>C006/P1352</t>
  </si>
  <si>
    <t>36225.0001</t>
  </si>
  <si>
    <t>C006/P1611 M SERAPE</t>
  </si>
  <si>
    <t>C006/P1611</t>
  </si>
  <si>
    <t>36228.0001</t>
  </si>
  <si>
    <t>B005/P1608 T MALATLANE</t>
  </si>
  <si>
    <t>B005/P1608</t>
  </si>
  <si>
    <t>36228.0002</t>
  </si>
  <si>
    <t xml:space="preserve"> W233/P1163 J MOKGATLE</t>
  </si>
  <si>
    <t>W233/P1163</t>
  </si>
  <si>
    <t>36228.0003</t>
  </si>
  <si>
    <t>W233/P1260 H VAN DER MERWE</t>
  </si>
  <si>
    <t>W233/P1260</t>
  </si>
  <si>
    <t>36228.0004</t>
  </si>
  <si>
    <t>W233/P1185 M ENHLE</t>
  </si>
  <si>
    <t>W233/P1185</t>
  </si>
  <si>
    <t>36230.0001</t>
  </si>
  <si>
    <t>C006/P1129 CHUKWUKA CHRISTOPHER OKAFOR</t>
  </si>
  <si>
    <t>C006/P1129</t>
  </si>
  <si>
    <t>36232.0001</t>
  </si>
  <si>
    <t>B005/P1428 SOLOMOM TEMBE</t>
  </si>
  <si>
    <t>B005/P1428</t>
  </si>
  <si>
    <t>36233.0001</t>
  </si>
  <si>
    <t>C006/P1253 OTSILE MAJAOETSA</t>
  </si>
  <si>
    <t>C006/P1253</t>
  </si>
  <si>
    <t>36233.0002</t>
  </si>
  <si>
    <t>C006/P1275 SOLOMON TEMBE</t>
  </si>
  <si>
    <t>C006/P1275</t>
  </si>
  <si>
    <t>36233.0003</t>
  </si>
  <si>
    <t>B005/P1275 OLWETHU KOLOKU</t>
  </si>
  <si>
    <t>B005/P1275</t>
  </si>
  <si>
    <t>36233.0004</t>
  </si>
  <si>
    <t>C006/P1480 PHOLOGO MARUPING</t>
  </si>
  <si>
    <t>C006/P1480</t>
  </si>
  <si>
    <t>36233.0005</t>
  </si>
  <si>
    <t>B005/P1378 NOMATTER MOYO</t>
  </si>
  <si>
    <t>B005/P1378</t>
  </si>
  <si>
    <t>36236.0001</t>
  </si>
  <si>
    <t>W233/P1277 S D C THOMO</t>
  </si>
  <si>
    <t>W233/P1277</t>
  </si>
  <si>
    <t>36311.0001</t>
  </si>
  <si>
    <t xml:space="preserve">W233/P1151 MK JUMA </t>
  </si>
  <si>
    <t>W233/P1151</t>
  </si>
  <si>
    <t>36181.0001</t>
  </si>
  <si>
    <t xml:space="preserve">W233/P1089 A KATANGANA </t>
  </si>
  <si>
    <t>W233/P1089</t>
  </si>
  <si>
    <t>36181.0002</t>
  </si>
  <si>
    <t>C007A/P1083 J LABUSCHAGNE</t>
  </si>
  <si>
    <t>C007A/P1083</t>
  </si>
  <si>
    <t>36197.0001</t>
  </si>
  <si>
    <t>C007A/P1140 LOUISE DE BEER</t>
  </si>
  <si>
    <t>C007A/P1140</t>
  </si>
  <si>
    <t>36207.0001</t>
  </si>
  <si>
    <t>C007A/P1013 MATSELISO MOLEFE</t>
  </si>
  <si>
    <t>C007A/P1013</t>
  </si>
  <si>
    <t>36208.0001</t>
  </si>
  <si>
    <t>C007A/P1093 ANDREAS NICOLAAS BORMAN</t>
  </si>
  <si>
    <t>C007A/P1093</t>
  </si>
  <si>
    <t>36208.0002</t>
  </si>
  <si>
    <t>C007A/1058 MAX GAFNER</t>
  </si>
  <si>
    <t>C007A/P1058</t>
  </si>
  <si>
    <t>36209.0001</t>
  </si>
  <si>
    <t>C007A/P1560 WILLEM VAN DER MERWE</t>
  </si>
  <si>
    <t>C007A/P1560</t>
  </si>
  <si>
    <t>36210.0001</t>
  </si>
  <si>
    <t>C007A/P1447 ISH MOROBANE</t>
  </si>
  <si>
    <t>C007A/P1447</t>
  </si>
  <si>
    <t>36219.0001</t>
  </si>
  <si>
    <t xml:space="preserve"> C007A/P1158 PHOLOGO MARUPING</t>
  </si>
  <si>
    <t>C007A/P1158</t>
  </si>
  <si>
    <t>36219.0002</t>
  </si>
  <si>
    <t>C006/P1554 JOSEPH KHOLUE</t>
  </si>
  <si>
    <t>C006/P1554</t>
  </si>
  <si>
    <t>36219.0003</t>
  </si>
  <si>
    <t>C006/P1276 MASNKHO K JUMA</t>
  </si>
  <si>
    <t>C006/P1276</t>
  </si>
  <si>
    <t>36219.0004</t>
  </si>
  <si>
    <t>B005/P1187 MASEBELE MOFOKENG</t>
  </si>
  <si>
    <t>B005/P1187</t>
  </si>
  <si>
    <t>36219.0005</t>
  </si>
  <si>
    <t xml:space="preserve"> C006/P1472 B CHAMANGWANA</t>
  </si>
  <si>
    <t>C006/P1472</t>
  </si>
  <si>
    <t>36230.0002</t>
  </si>
  <si>
    <t>C006/P1472 W NGOMANE</t>
  </si>
  <si>
    <t>W232/P1287</t>
  </si>
  <si>
    <t>36230.0003</t>
  </si>
  <si>
    <t>W232/P1058 T MALAPANE</t>
  </si>
  <si>
    <t>W232/P1058</t>
  </si>
  <si>
    <t>36230.0004</t>
  </si>
  <si>
    <t>C007A/P1085 COLLINS BALOYI</t>
  </si>
  <si>
    <t>C007A/P1085</t>
  </si>
  <si>
    <t>36237.0003</t>
  </si>
  <si>
    <t>C006/P1578 SALLY MTSHALI</t>
  </si>
  <si>
    <t>C006/P1578</t>
  </si>
  <si>
    <t>36237.0004</t>
  </si>
  <si>
    <t>B005/P1143 TRISTAN PORTER</t>
  </si>
  <si>
    <t>B005/P1143</t>
  </si>
  <si>
    <t>36237.0005</t>
  </si>
  <si>
    <t>C006/P1591 ASHLEY NAIDU</t>
  </si>
  <si>
    <t>C006/P1591</t>
  </si>
  <si>
    <t>36237.0006</t>
  </si>
  <si>
    <t>C007A/P1030 RICHARD SOUTHEY</t>
  </si>
  <si>
    <t>C007A/P1030</t>
  </si>
  <si>
    <t>36237.0007</t>
  </si>
  <si>
    <t>C007A/P1504 MAKHOSI MAMOME</t>
  </si>
  <si>
    <t>C007A/P1504</t>
  </si>
  <si>
    <t>36237.0008</t>
  </si>
  <si>
    <t>NED/SL/CASH</t>
  </si>
  <si>
    <t>C007A/P1502 COLLEN SEBELA</t>
  </si>
  <si>
    <t>C007A/P1502</t>
  </si>
  <si>
    <t>36239.0001</t>
  </si>
  <si>
    <t>ABSA/JS/CASH</t>
  </si>
  <si>
    <t>W223/P1259 B CHIGWADA</t>
  </si>
  <si>
    <t>W233/P1259</t>
  </si>
  <si>
    <t>36250.0001</t>
  </si>
  <si>
    <t>B005/P1467 V MAVUSO REF:(inv000172)</t>
  </si>
  <si>
    <t>B005/P1467</t>
  </si>
  <si>
    <t>36254.0001</t>
  </si>
  <si>
    <t>C006/P1278 V MAVUSO REF:(INV000280)</t>
  </si>
  <si>
    <t>C006/P1278</t>
  </si>
  <si>
    <t>36254.0002</t>
  </si>
  <si>
    <t>C007A/P1390(O KGASANE)</t>
  </si>
  <si>
    <t>C007A/P1390</t>
  </si>
  <si>
    <t>36276.0005</t>
  </si>
  <si>
    <t>C007A/P1567(H MARE)</t>
  </si>
  <si>
    <t>C007A/P1567</t>
  </si>
  <si>
    <t>36276.0006</t>
  </si>
  <si>
    <t>C007A/P1317 T PHULAMPA</t>
  </si>
  <si>
    <t>C007A/P1317</t>
  </si>
  <si>
    <t>36292.0001</t>
  </si>
  <si>
    <t>C008/P1088 J GELDENHUYS</t>
  </si>
  <si>
    <t>C006/P1088</t>
  </si>
  <si>
    <t>36285.0002</t>
  </si>
  <si>
    <t xml:space="preserve">C007A/P1479 P LESHABANE </t>
  </si>
  <si>
    <t>C007A/P1479</t>
  </si>
  <si>
    <t>36301.0001</t>
  </si>
  <si>
    <t xml:space="preserve">C007A/P1237 S BOOYSEN </t>
  </si>
  <si>
    <t>C007A/P1237</t>
  </si>
  <si>
    <t>36301.0002</t>
  </si>
  <si>
    <t>C007A/P1310 C CLOETE</t>
  </si>
  <si>
    <t>C007A/P1310</t>
  </si>
  <si>
    <t>36301.0003</t>
  </si>
  <si>
    <t>W232/P1101 T MOSIA</t>
  </si>
  <si>
    <t>W232/P1101</t>
  </si>
  <si>
    <t>36301.0004</t>
  </si>
  <si>
    <t>W232/P1131 C NIEMAN</t>
  </si>
  <si>
    <t>W232/P1131</t>
  </si>
  <si>
    <t>36301.0005</t>
  </si>
  <si>
    <t>C006/P1265 I FREE</t>
  </si>
  <si>
    <t>C006/P1265</t>
  </si>
  <si>
    <t>36301.0006</t>
  </si>
  <si>
    <t xml:space="preserve">W232/P111 B IRON </t>
  </si>
  <si>
    <t>W232/P1111</t>
  </si>
  <si>
    <t>36301.0007</t>
  </si>
  <si>
    <t>C006/P1439 M AGREEMENT (B1192/P1593)</t>
  </si>
  <si>
    <t>C006/P1439</t>
  </si>
  <si>
    <t>36309.0001</t>
  </si>
  <si>
    <t>B005/P1674 M AGREEMENT (B1192/P1593)</t>
  </si>
  <si>
    <t>B005/P1647</t>
  </si>
  <si>
    <t>36309.0002</t>
  </si>
  <si>
    <t>C007A/P1263 J MYBURGH</t>
  </si>
  <si>
    <t>C007A/P1263</t>
  </si>
  <si>
    <t>36311.0002</t>
  </si>
  <si>
    <t>W233/P1274 N SHONGWANE</t>
  </si>
  <si>
    <t>W233/P1274</t>
  </si>
  <si>
    <t>36311.0003</t>
  </si>
  <si>
    <t>C007A/P1428 M Y GANI</t>
  </si>
  <si>
    <t>C007A/P1428</t>
  </si>
  <si>
    <t>36311.0004</t>
  </si>
  <si>
    <t>C007A/P1047 R HUTTON</t>
  </si>
  <si>
    <t>C007A/P1047</t>
  </si>
  <si>
    <t>36311.0005</t>
  </si>
  <si>
    <t>W233/P1051 M PHOHLELI</t>
  </si>
  <si>
    <t>W233/P1051</t>
  </si>
  <si>
    <t>36311.0006</t>
  </si>
  <si>
    <t>06030001</t>
  </si>
  <si>
    <t>CBR00007</t>
  </si>
  <si>
    <t>AUCOR BFN B1187/P1134 MOHALE</t>
  </si>
  <si>
    <t>36316.0001</t>
  </si>
  <si>
    <t>CASH5030001</t>
  </si>
  <si>
    <t>CBR00008</t>
  </si>
  <si>
    <t>36317.0001</t>
  </si>
  <si>
    <t>FNBDEP5030023</t>
  </si>
  <si>
    <t>36317.0002</t>
  </si>
  <si>
    <t>FNBDEP5030025</t>
  </si>
  <si>
    <t>36317.0003</t>
  </si>
  <si>
    <t>FNBDEP5030032</t>
  </si>
  <si>
    <t>36317.0004</t>
  </si>
  <si>
    <t>STDDEP5030012</t>
  </si>
  <si>
    <t>c006p1333 9406</t>
  </si>
  <si>
    <t>36317.0005</t>
  </si>
  <si>
    <t>FNBDEP5030021</t>
  </si>
  <si>
    <t>ADT CASH DEPO00171008 B005/P1275</t>
  </si>
  <si>
    <t>36317.0006</t>
  </si>
  <si>
    <t>FNBDEP5030022</t>
  </si>
  <si>
    <t>ADT CASH DEPO08953001 C006/P1253</t>
  </si>
  <si>
    <t>36317.0007</t>
  </si>
  <si>
    <t>STDDEP5030028</t>
  </si>
  <si>
    <t>0305ZAPS031225C006 P1574</t>
  </si>
  <si>
    <t>36317.0008</t>
  </si>
  <si>
    <t>STDDEP5030013</t>
  </si>
  <si>
    <t>36317.0009</t>
  </si>
  <si>
    <t>STDDEP5030014</t>
  </si>
  <si>
    <t>36317.0010</t>
  </si>
  <si>
    <t>STDDEP5030015</t>
  </si>
  <si>
    <t>36317.0011</t>
  </si>
  <si>
    <t>CASH5030014</t>
  </si>
  <si>
    <t>36317.0012</t>
  </si>
  <si>
    <t>CASH5030015</t>
  </si>
  <si>
    <t>B005/P1025 INV000229</t>
  </si>
  <si>
    <t>36317.0013</t>
  </si>
  <si>
    <t>FNBDEP5030019</t>
  </si>
  <si>
    <t>36317.0014</t>
  </si>
  <si>
    <t>FNBDEP5030020</t>
  </si>
  <si>
    <t>36317.0015</t>
  </si>
  <si>
    <t>CASH5030005</t>
  </si>
  <si>
    <t>36317.0016</t>
  </si>
  <si>
    <t>FNBDEP5030026</t>
  </si>
  <si>
    <t>36317.0017</t>
  </si>
  <si>
    <t>FNBDEP5030028</t>
  </si>
  <si>
    <t>36317.0018</t>
  </si>
  <si>
    <t>FNBDEP5030029</t>
  </si>
  <si>
    <t>B 0061/P1260</t>
  </si>
  <si>
    <t>36317.0019</t>
  </si>
  <si>
    <t>STDDEP5030001</t>
  </si>
  <si>
    <t>36317.0020</t>
  </si>
  <si>
    <t>FNBDEP5030009</t>
  </si>
  <si>
    <t>36317.0021</t>
  </si>
  <si>
    <t>FNBDEP5030004</t>
  </si>
  <si>
    <t>36317.0022</t>
  </si>
  <si>
    <t>FNBDEP5030012</t>
  </si>
  <si>
    <t>36317.0023</t>
  </si>
  <si>
    <t>FNBDEP5030024</t>
  </si>
  <si>
    <t>36317.0024</t>
  </si>
  <si>
    <t>FNBDEP5030006</t>
  </si>
  <si>
    <t>REF:W233/P1078</t>
  </si>
  <si>
    <t>36317.0025</t>
  </si>
  <si>
    <t>FNBDEP5030001</t>
  </si>
  <si>
    <t>36317.0026</t>
  </si>
  <si>
    <t>FNBDEP5030005</t>
  </si>
  <si>
    <t>36317.0027</t>
  </si>
  <si>
    <t>CASH5030012</t>
  </si>
  <si>
    <t>W233/P1141</t>
  </si>
  <si>
    <t>36317.0028</t>
  </si>
  <si>
    <t>FNBDEP5030007</t>
  </si>
  <si>
    <t>36317.0029</t>
  </si>
  <si>
    <t>STDDEP5030029</t>
  </si>
  <si>
    <t>36317.0030</t>
  </si>
  <si>
    <t>STDDEP5030011</t>
  </si>
  <si>
    <t>36317.0031</t>
  </si>
  <si>
    <t>FNBDEP5030010</t>
  </si>
  <si>
    <t>36317.0032</t>
  </si>
  <si>
    <t>STDDEP5030007</t>
  </si>
  <si>
    <t>36317.0033</t>
  </si>
  <si>
    <t>FNBDEP5030002</t>
  </si>
  <si>
    <t>36317.0034</t>
  </si>
  <si>
    <t>CASH5030003</t>
  </si>
  <si>
    <t>36317.0035</t>
  </si>
  <si>
    <t>CASH5030013</t>
  </si>
  <si>
    <t>W233/P1253</t>
  </si>
  <si>
    <t>36317.0036</t>
  </si>
  <si>
    <t>STDDEP5030016</t>
  </si>
  <si>
    <t>W233P1277</t>
  </si>
  <si>
    <t>36317.0037</t>
  </si>
  <si>
    <t>CASH5030007</t>
  </si>
  <si>
    <t>36317.0038</t>
  </si>
  <si>
    <t>CASH5030002</t>
  </si>
  <si>
    <t>36317.0039</t>
  </si>
  <si>
    <t>STDDEP5030017</t>
  </si>
  <si>
    <t>36317.0040</t>
  </si>
  <si>
    <t>CASH5030009</t>
  </si>
  <si>
    <t>W233/P1243</t>
  </si>
  <si>
    <t>36317.0041</t>
  </si>
  <si>
    <t>NEDDEP5030002</t>
  </si>
  <si>
    <t>W233 P1053</t>
  </si>
  <si>
    <t>36317.0042</t>
  </si>
  <si>
    <t>STDDEP5030020</t>
  </si>
  <si>
    <t>36317.0043</t>
  </si>
  <si>
    <t>C007A/P1409 MSAWENKOSI MAJOVA</t>
  </si>
  <si>
    <t>C007A/P1409</t>
  </si>
  <si>
    <t>36237.0001</t>
  </si>
  <si>
    <t>C007A/P1154 NYASHA KAMURIWO</t>
  </si>
  <si>
    <t>C007A/P1154</t>
  </si>
  <si>
    <t>36237.0002</t>
  </si>
  <si>
    <t>CC/SL</t>
  </si>
  <si>
    <t>C007A/P1360 FRANCO WEPENER</t>
  </si>
  <si>
    <t>C007A/P1360</t>
  </si>
  <si>
    <t>36242.0001</t>
  </si>
  <si>
    <t>C006/P1176 MPHO TAU</t>
  </si>
  <si>
    <t>C006/P1176</t>
  </si>
  <si>
    <t>36242.0002</t>
  </si>
  <si>
    <t>C007A/P1239 WILMA SCHOEMAN</t>
  </si>
  <si>
    <t>C007A/P1239</t>
  </si>
  <si>
    <t>36242.0003</t>
  </si>
  <si>
    <t>W233/P1039 GLAYTON BHINDAYI</t>
  </si>
  <si>
    <t>W233/P1039</t>
  </si>
  <si>
    <t>36252.0001</t>
  </si>
  <si>
    <t>W234/P1124 SAI ENGLIX</t>
  </si>
  <si>
    <t>W234/P1124</t>
  </si>
  <si>
    <t>36252.0002</t>
  </si>
  <si>
    <t>C007A/P1023 MADIMETJA MOKOMANE</t>
  </si>
  <si>
    <t>C007A/P1023</t>
  </si>
  <si>
    <t>36252.0003</t>
  </si>
  <si>
    <t>C007A/P1465 A MAY</t>
  </si>
  <si>
    <t>C007A/P1465</t>
  </si>
  <si>
    <t>36257.0001</t>
  </si>
  <si>
    <t>NED/JS</t>
  </si>
  <si>
    <t>C006/P1049 C KOLOKU</t>
  </si>
  <si>
    <t>C006/P1049</t>
  </si>
  <si>
    <t>36266.0001</t>
  </si>
  <si>
    <t>C007A/P1022 O KOLOKU</t>
  </si>
  <si>
    <t>C007A/P1022</t>
  </si>
  <si>
    <t>36267.0001</t>
  </si>
  <si>
    <t>NED/TV/CASH</t>
  </si>
  <si>
    <t>C007A/P1335 L MOHALE REF:(0656456594)</t>
  </si>
  <si>
    <t>C007A/P1335</t>
  </si>
  <si>
    <t>36268.0001</t>
  </si>
  <si>
    <t>FNB/GS</t>
  </si>
  <si>
    <t>C008/P1150(M MAGAYA)</t>
  </si>
  <si>
    <t>C008/P1150</t>
  </si>
  <si>
    <t>36271.0001</t>
  </si>
  <si>
    <t>36271.0002</t>
  </si>
  <si>
    <t>B005/P1388 MATAEMANE MOEKETSI</t>
  </si>
  <si>
    <t>B005/P1388</t>
  </si>
  <si>
    <t>36273.0001</t>
  </si>
  <si>
    <t>C008/P1074  REF:( inv031952 conradie)</t>
  </si>
  <si>
    <t>C008/P1074</t>
  </si>
  <si>
    <t>36280.0001</t>
  </si>
  <si>
    <t>STD/GS</t>
  </si>
  <si>
    <t>C008/P1265(A MAY)</t>
  </si>
  <si>
    <t>C008/P1265</t>
  </si>
  <si>
    <t>36276.0004</t>
  </si>
  <si>
    <t>C007A/P1358 N NGAKANA</t>
  </si>
  <si>
    <t>C007A/P1358</t>
  </si>
  <si>
    <t>36287.0001</t>
  </si>
  <si>
    <t>C008/P1099(A BALOYI)</t>
  </si>
  <si>
    <t>C008/P1099</t>
  </si>
  <si>
    <t>36293.0001</t>
  </si>
  <si>
    <t>C008/P1461 RFE:(C008/P1461)</t>
  </si>
  <si>
    <t>C008/P1461</t>
  </si>
  <si>
    <t>36294.0001</t>
  </si>
  <si>
    <t>C008/P1386(A FORTUNE)</t>
  </si>
  <si>
    <t>C008/P1386</t>
  </si>
  <si>
    <t>36293.0004</t>
  </si>
  <si>
    <t>C007A/P1581 R SMITH</t>
  </si>
  <si>
    <t>C007A/P1581</t>
  </si>
  <si>
    <t>36301.0008</t>
  </si>
  <si>
    <t xml:space="preserve">W233/P1038 W BURTON </t>
  </si>
  <si>
    <t>W233/P1038</t>
  </si>
  <si>
    <t>36301.0009</t>
  </si>
  <si>
    <t xml:space="preserve">C006/P1504 M BOCHELE </t>
  </si>
  <si>
    <t>C006/P1504</t>
  </si>
  <si>
    <t>36301.0010</t>
  </si>
  <si>
    <t xml:space="preserve">W234/P1046 T THABETHE </t>
  </si>
  <si>
    <t>W234/P1046</t>
  </si>
  <si>
    <t>36301.0011</t>
  </si>
  <si>
    <t>C007A/P1392 J BERNARD</t>
  </si>
  <si>
    <t>C007A/P1393</t>
  </si>
  <si>
    <t>36301.0012</t>
  </si>
  <si>
    <t>W234/P1273 S JOB</t>
  </si>
  <si>
    <t>W234/P1273</t>
  </si>
  <si>
    <t>36301.0013</t>
  </si>
  <si>
    <t>C008/P1256 S BOOYSEN</t>
  </si>
  <si>
    <t>C008/P1256</t>
  </si>
  <si>
    <t>36301.0014</t>
  </si>
  <si>
    <t>B005/P1456 A MKHAWANZI</t>
  </si>
  <si>
    <t>B005/P1456</t>
  </si>
  <si>
    <t>36301.0015</t>
  </si>
  <si>
    <t>C007A/P1260 L LEKOALA</t>
  </si>
  <si>
    <t>C007A/P1260</t>
  </si>
  <si>
    <t>36311.0007</t>
  </si>
  <si>
    <t>W234/P1277 M MATUDZA</t>
  </si>
  <si>
    <t>W234/P1277</t>
  </si>
  <si>
    <t>36311.0008</t>
  </si>
  <si>
    <t>W234/P1171 M BOESAK</t>
  </si>
  <si>
    <t>W234/P1171</t>
  </si>
  <si>
    <t>36311.0009</t>
  </si>
  <si>
    <t>W234/P1304 M MALAKA</t>
  </si>
  <si>
    <t>W234/P1304</t>
  </si>
  <si>
    <t>36311.0010</t>
  </si>
  <si>
    <t>C008/P1372 S N LEBUSHO</t>
  </si>
  <si>
    <t>C008/P1372</t>
  </si>
  <si>
    <t>36311.0011</t>
  </si>
  <si>
    <t>C007A/P1576 T MALATLANE</t>
  </si>
  <si>
    <t>C007A/P1576</t>
  </si>
  <si>
    <t>36311.0012</t>
  </si>
  <si>
    <t>C008/P1468 M Y GANI</t>
  </si>
  <si>
    <t>C008/P1468</t>
  </si>
  <si>
    <t>36311.0013</t>
  </si>
  <si>
    <t>07030001</t>
  </si>
  <si>
    <t>AUCORBFN B1180/P3502 AUCORCEN</t>
  </si>
  <si>
    <t>36316.0003</t>
  </si>
  <si>
    <t>07030002</t>
  </si>
  <si>
    <t>AUCORBFN B1180/P7044 AUCORCEN</t>
  </si>
  <si>
    <t>36316.0004</t>
  </si>
  <si>
    <t>07030004</t>
  </si>
  <si>
    <t>AUCORBFN B1180/P2090 AUCORCEN</t>
  </si>
  <si>
    <t>36316.0005</t>
  </si>
  <si>
    <t>07030005</t>
  </si>
  <si>
    <t>AUCORBFN B1180/P2506 AUCORCEN</t>
  </si>
  <si>
    <t>36316.0006</t>
  </si>
  <si>
    <t>07030006</t>
  </si>
  <si>
    <t>AUCORBFN B1180/P2507 AUCORCEN</t>
  </si>
  <si>
    <t>36316.0007</t>
  </si>
  <si>
    <t>07030007</t>
  </si>
  <si>
    <t>AUCORBFN B1180/P3507 AUCORCEN</t>
  </si>
  <si>
    <t>36316.0008</t>
  </si>
  <si>
    <t>07030008</t>
  </si>
  <si>
    <t>AUCORBFN B1180/P8003 AUCORCEN</t>
  </si>
  <si>
    <t>36316.0009</t>
  </si>
  <si>
    <t>07030009</t>
  </si>
  <si>
    <t>AUCORBFN B1180/P8047 AUCORCEN</t>
  </si>
  <si>
    <t>36316.0010</t>
  </si>
  <si>
    <t>07030010</t>
  </si>
  <si>
    <t>AUCORBFN B1180/P7037 AUCORCEN</t>
  </si>
  <si>
    <t>36316.0011</t>
  </si>
  <si>
    <t>07030011</t>
  </si>
  <si>
    <t>AUCORBFN B1180/P7012 AUCORCEN</t>
  </si>
  <si>
    <t>36316.0012</t>
  </si>
  <si>
    <t>07030012</t>
  </si>
  <si>
    <t>AUCORBFN B1180/P7023 AUCORCEN</t>
  </si>
  <si>
    <t>36316.0013</t>
  </si>
  <si>
    <t>07030013</t>
  </si>
  <si>
    <t>AUCORBFN B1180/P2000 AUCORCEN</t>
  </si>
  <si>
    <t>36316.0014</t>
  </si>
  <si>
    <t>B005/P1005 F VAN VUUREN</t>
  </si>
  <si>
    <t>B005/P1005</t>
  </si>
  <si>
    <t>36311.0014</t>
  </si>
  <si>
    <t>FNBDEP6030003</t>
  </si>
  <si>
    <t>CBR00009</t>
  </si>
  <si>
    <t>36318.0001</t>
  </si>
  <si>
    <t>CASH6030010</t>
  </si>
  <si>
    <t>36318.0002</t>
  </si>
  <si>
    <t>CASH6030011</t>
  </si>
  <si>
    <t>C007/P1237 SBOOYSEN 787abc6a29</t>
  </si>
  <si>
    <t>36318.0003</t>
  </si>
  <si>
    <t>FNBDEP6030025</t>
  </si>
  <si>
    <t>36318.0004</t>
  </si>
  <si>
    <t>FNBDEP6030028</t>
  </si>
  <si>
    <t>36318.0005</t>
  </si>
  <si>
    <t>STDDEP6030003</t>
  </si>
  <si>
    <t>36318.0006</t>
  </si>
  <si>
    <t>FNBDEP6030001</t>
  </si>
  <si>
    <t>36318.0007</t>
  </si>
  <si>
    <t>FNBDEP6030017</t>
  </si>
  <si>
    <t>36318.0008</t>
  </si>
  <si>
    <t>CASH6030021</t>
  </si>
  <si>
    <t>36318.0009</t>
  </si>
  <si>
    <t>FNBDEP6030029</t>
  </si>
  <si>
    <t>36318.0010</t>
  </si>
  <si>
    <t>CASH6030019</t>
  </si>
  <si>
    <t>C007/P1567</t>
  </si>
  <si>
    <t>36318.0011</t>
  </si>
  <si>
    <t>FNBDEP6030022</t>
  </si>
  <si>
    <t>C007/P1447</t>
  </si>
  <si>
    <t>36318.0012</t>
  </si>
  <si>
    <t>FNBDEP6030024</t>
  </si>
  <si>
    <t>36318.0013</t>
  </si>
  <si>
    <t>CASH6030020</t>
  </si>
  <si>
    <t>C007/P1317</t>
  </si>
  <si>
    <t>36318.0014</t>
  </si>
  <si>
    <t>NEDDEP6030011</t>
  </si>
  <si>
    <t>C007A P1560</t>
  </si>
  <si>
    <t>36318.0015</t>
  </si>
  <si>
    <t>FNBDEP6030038</t>
  </si>
  <si>
    <t>REF:C006/P1578</t>
  </si>
  <si>
    <t>36318.0016</t>
  </si>
  <si>
    <t>STDDEP6030006</t>
  </si>
  <si>
    <t>36318.0017</t>
  </si>
  <si>
    <t>STDDEP6030007</t>
  </si>
  <si>
    <t>C007/P1428</t>
  </si>
  <si>
    <t>36318.0018</t>
  </si>
  <si>
    <t>FNBDEP6030030</t>
  </si>
  <si>
    <t>36318.0019</t>
  </si>
  <si>
    <t>FNBDEP6030027</t>
  </si>
  <si>
    <t>36318.0020</t>
  </si>
  <si>
    <t>FNBDEP6030039</t>
  </si>
  <si>
    <t>36318.0021</t>
  </si>
  <si>
    <t>CASH6030018</t>
  </si>
  <si>
    <t>36318.0022</t>
  </si>
  <si>
    <t>NEDDEP6030013</t>
  </si>
  <si>
    <t>0814420661C007 P1502</t>
  </si>
  <si>
    <t>36318.0023</t>
  </si>
  <si>
    <t>FNBDEP6030020</t>
  </si>
  <si>
    <t>36318.0024</t>
  </si>
  <si>
    <t>CASH6030012</t>
  </si>
  <si>
    <t>36318.0025</t>
  </si>
  <si>
    <t>STDDEP6030010</t>
  </si>
  <si>
    <t>R HUTTON C007A/P1047</t>
  </si>
  <si>
    <t>36318.0026</t>
  </si>
  <si>
    <t>CASH6030001</t>
  </si>
  <si>
    <t>36318.0027</t>
  </si>
  <si>
    <t>FNBDEP6030021</t>
  </si>
  <si>
    <t>36318.0028</t>
  </si>
  <si>
    <t>FNBDEP6030023</t>
  </si>
  <si>
    <t>36318.0029</t>
  </si>
  <si>
    <t>FNBDEP6030037</t>
  </si>
  <si>
    <t>36318.0030</t>
  </si>
  <si>
    <t>STDDEP6030002</t>
  </si>
  <si>
    <t>36318.0031</t>
  </si>
  <si>
    <t>FNBDEP6030002</t>
  </si>
  <si>
    <t>36318.0032</t>
  </si>
  <si>
    <t>FNBDEP6030032</t>
  </si>
  <si>
    <t>36318.0033</t>
  </si>
  <si>
    <t>FNBDEP6030004</t>
  </si>
  <si>
    <t>36318.0034</t>
  </si>
  <si>
    <t>STDDEP6030004</t>
  </si>
  <si>
    <t>36318.0035</t>
  </si>
  <si>
    <t>FNBDEP6030033</t>
  </si>
  <si>
    <t>36318.0036</t>
  </si>
  <si>
    <t>NEDDEP6030012</t>
  </si>
  <si>
    <t>W233 P1040</t>
  </si>
  <si>
    <t>36318.0037</t>
  </si>
  <si>
    <t>FNBDEP6030035</t>
  </si>
  <si>
    <t>W233P1114</t>
  </si>
  <si>
    <t>36318.0038</t>
  </si>
  <si>
    <t>STDDEP6030005</t>
  </si>
  <si>
    <t>36318.0039</t>
  </si>
  <si>
    <t>FNBDEP6030034</t>
  </si>
  <si>
    <t>36318.0040</t>
  </si>
  <si>
    <t>CASH6030015</t>
  </si>
  <si>
    <t>36318.0041</t>
  </si>
  <si>
    <t>NEDDEP6030010</t>
  </si>
  <si>
    <t>W233 P1002</t>
  </si>
  <si>
    <t>36318.0042</t>
  </si>
  <si>
    <t>FNBDEP6030041</t>
  </si>
  <si>
    <t>T NYATHI -W233/P1032</t>
  </si>
  <si>
    <t>36318.0043</t>
  </si>
  <si>
    <t>CASH6030014</t>
  </si>
  <si>
    <t>CARDLESS CASH DEP MANDELA DR( 9,06 ) DEPOSIT NO : w233(p1259 CONTACT : 0693116788</t>
  </si>
  <si>
    <t>36318.0044</t>
  </si>
  <si>
    <t>STDDEP6030016</t>
  </si>
  <si>
    <t>0306ZAPS027313W233/P1051</t>
  </si>
  <si>
    <t>36318.0045</t>
  </si>
  <si>
    <t>NEDDEP6030009</t>
  </si>
  <si>
    <t>W233 P1011</t>
  </si>
  <si>
    <t>36318.0046</t>
  </si>
  <si>
    <t>CASH6030022</t>
  </si>
  <si>
    <t>36318.0047</t>
  </si>
  <si>
    <t>CASH6030017</t>
  </si>
  <si>
    <t>36318.0048</t>
  </si>
  <si>
    <t>C008/P1467 EMMANUEL DE RESSURREICAO</t>
  </si>
  <si>
    <t>C008/P1467</t>
  </si>
  <si>
    <t>36321.0001</t>
  </si>
  <si>
    <t>C006/P1449 LEBOHANG NYANE</t>
  </si>
  <si>
    <t>C006/P1449</t>
  </si>
  <si>
    <t>36321.0002</t>
  </si>
  <si>
    <t>W233/P1100 (REF K KEKANA)</t>
  </si>
  <si>
    <t>W233/P1100</t>
  </si>
  <si>
    <t>36322.0001</t>
  </si>
  <si>
    <t>C008/P1441 CHUKWUKA CHRISTOPHER OKAFOR</t>
  </si>
  <si>
    <t>C008/P1441</t>
  </si>
  <si>
    <t>36322.0002</t>
  </si>
  <si>
    <t>W234/P1256 PFUNZO NEVHUTALU</t>
  </si>
  <si>
    <t>W234/P1256</t>
  </si>
  <si>
    <t>36322.0003</t>
  </si>
  <si>
    <t>W234/P1004 GOODMAN MATEMANE</t>
  </si>
  <si>
    <t>W234/P1004</t>
  </si>
  <si>
    <t>36322.0004</t>
  </si>
  <si>
    <t>B005/P1541 AMELIA MOFOKENG</t>
  </si>
  <si>
    <t>B005/P1541</t>
  </si>
  <si>
    <t>36322.0005</t>
  </si>
  <si>
    <t>W234/P1275 TSHEPISO BRIAN</t>
  </si>
  <si>
    <t>W234/P1275</t>
  </si>
  <si>
    <t>36322.0006</t>
  </si>
  <si>
    <t>C007A/P1278 AMELIA MOFOKENG</t>
  </si>
  <si>
    <t>C007A/P1278</t>
  </si>
  <si>
    <t>36322.0007</t>
  </si>
  <si>
    <t>C007A/P1255 MAUREEN NEL</t>
  </si>
  <si>
    <t>C007A/P1255</t>
  </si>
  <si>
    <t>36322.0008</t>
  </si>
  <si>
    <t>C008/P1221 ISH MOROBANE</t>
  </si>
  <si>
    <t>C008/P1221</t>
  </si>
  <si>
    <t>36322.0009</t>
  </si>
  <si>
    <t>C008/P1547 NADINE NEL</t>
  </si>
  <si>
    <t>C008/P1547</t>
  </si>
  <si>
    <t>36322.0010</t>
  </si>
  <si>
    <t>C007A/P1079 FORTUNE MALAMULA</t>
  </si>
  <si>
    <t>C007A/P1079</t>
  </si>
  <si>
    <t>36322.0011</t>
  </si>
  <si>
    <t>C008/P1167 BRANDON LOTTER</t>
  </si>
  <si>
    <t>C008/P1167</t>
  </si>
  <si>
    <t>36322.0012</t>
  </si>
  <si>
    <t>C008/P1307 MAKHOSI MAMONE</t>
  </si>
  <si>
    <t>C008/P1307</t>
  </si>
  <si>
    <t>36322.0013</t>
  </si>
  <si>
    <t>B005/P1164 NICHOLAS RAMOS</t>
  </si>
  <si>
    <t>B005/P1164</t>
  </si>
  <si>
    <t>36322.0014</t>
  </si>
  <si>
    <t>W234/P1272 LIEZEL PUNT</t>
  </si>
  <si>
    <t>W234/P1272</t>
  </si>
  <si>
    <t>36322.0015</t>
  </si>
  <si>
    <t>W234/P1286(J MOHANLAL)</t>
  </si>
  <si>
    <t>W234/P1286</t>
  </si>
  <si>
    <t>36325.0001</t>
  </si>
  <si>
    <t>B005/P1385(T MAKHEKA)</t>
  </si>
  <si>
    <t>B005/P1385</t>
  </si>
  <si>
    <t>36325.0002</t>
  </si>
  <si>
    <t>W234/P1008(C MASEKO)</t>
  </si>
  <si>
    <t>W234/P1008</t>
  </si>
  <si>
    <t>36325.0003</t>
  </si>
  <si>
    <t>W234/P1119(S HANSEN)</t>
  </si>
  <si>
    <t>W234/P1119</t>
  </si>
  <si>
    <t>36325.0004</t>
  </si>
  <si>
    <t>C006/P1618 REIHARDT RAS</t>
  </si>
  <si>
    <t>C006/P1618</t>
  </si>
  <si>
    <t>36319.0001</t>
  </si>
  <si>
    <t>C008/P1114 ANNERI NEL</t>
  </si>
  <si>
    <t>C008/P1114</t>
  </si>
  <si>
    <t>36320.0011</t>
  </si>
  <si>
    <t>W234/P1002 COMFORT MONARENG</t>
  </si>
  <si>
    <t>W234/P1002</t>
  </si>
  <si>
    <t>36320.0012</t>
  </si>
  <si>
    <t>W233/P1098 COMFORT MONARENG</t>
  </si>
  <si>
    <t>W233/P1098</t>
  </si>
  <si>
    <t>36320.0013</t>
  </si>
  <si>
    <t>C008/P1096 LOUISE DE BEER</t>
  </si>
  <si>
    <t>C008/P1096</t>
  </si>
  <si>
    <t>36320.0014</t>
  </si>
  <si>
    <t>W234/P1155 PRINCE SEBANYONI</t>
  </si>
  <si>
    <t>W234/P1155</t>
  </si>
  <si>
    <t>36320.0015</t>
  </si>
  <si>
    <t>W234/P1138 MOJAKI MAHURA</t>
  </si>
  <si>
    <t>W234/P1138</t>
  </si>
  <si>
    <t>36320.0016</t>
  </si>
  <si>
    <t>C008/P1551 DEMBE MARUBINI</t>
  </si>
  <si>
    <t>C008/P1551</t>
  </si>
  <si>
    <t>36320.0017</t>
  </si>
  <si>
    <t>B005/P1334 KRIS RAY</t>
  </si>
  <si>
    <t>B005/P1334</t>
  </si>
  <si>
    <t>36320.0018</t>
  </si>
  <si>
    <t>C008/P1213 KALI MONYANE</t>
  </si>
  <si>
    <t>C008/P1213</t>
  </si>
  <si>
    <t>36320.0001</t>
  </si>
  <si>
    <t>C007A/P1055 EDMOND MOEMA</t>
  </si>
  <si>
    <t>C007A/P1055</t>
  </si>
  <si>
    <t>36320.0002</t>
  </si>
  <si>
    <t>C008/P1176  EDMOND MOEMA</t>
  </si>
  <si>
    <t>C008/P1176</t>
  </si>
  <si>
    <t>36320.0003</t>
  </si>
  <si>
    <t>C007A/P1590 NTHABY SIM</t>
  </si>
  <si>
    <t>C007A/P1590</t>
  </si>
  <si>
    <t>36320.0004</t>
  </si>
  <si>
    <t>FNB/S</t>
  </si>
  <si>
    <t>C008/P1319 FIDELIS CHIWANGA</t>
  </si>
  <si>
    <t>C008/P1319</t>
  </si>
  <si>
    <t>36320.0005</t>
  </si>
  <si>
    <t>C008/P1026 MATSILISO MOLEFE</t>
  </si>
  <si>
    <t>C008/P1026</t>
  </si>
  <si>
    <t>36320.0006</t>
  </si>
  <si>
    <t>C007A/P1402 SABATA MATHIBELI</t>
  </si>
  <si>
    <t>C007A/P1402</t>
  </si>
  <si>
    <t>36320.0007</t>
  </si>
  <si>
    <t>W234/P1195 TP MBONANI</t>
  </si>
  <si>
    <t>W234/P1195</t>
  </si>
  <si>
    <t>36320.0008</t>
  </si>
  <si>
    <t>W234/P1271 CAROL MOSOMA</t>
  </si>
  <si>
    <t>W234/P1271</t>
  </si>
  <si>
    <t>36320.0009</t>
  </si>
  <si>
    <t>W234/P1031 THULANE MBONGENI</t>
  </si>
  <si>
    <t>W234/P1031</t>
  </si>
  <si>
    <t>36320.0010</t>
  </si>
  <si>
    <t>W235/P1009 JOHANNES MOLEFE KITSING</t>
  </si>
  <si>
    <t>W235/P1009</t>
  </si>
  <si>
    <t>36326.0001</t>
  </si>
  <si>
    <t>W235/P1255 MAX GAFNER</t>
  </si>
  <si>
    <t>W235/P1255</t>
  </si>
  <si>
    <t>36326.0002</t>
  </si>
  <si>
    <t>C009/P1292 NZEMA NGAKANA</t>
  </si>
  <si>
    <t>C009/P1292</t>
  </si>
  <si>
    <t>36327.0001</t>
  </si>
  <si>
    <t>C009/P1333 ISH MOROBANE</t>
  </si>
  <si>
    <t>C009/P1333</t>
  </si>
  <si>
    <t>36327.0002</t>
  </si>
  <si>
    <t>W235/P1126 RUCHELLE BECKMAN</t>
  </si>
  <si>
    <t>W235/P1126</t>
  </si>
  <si>
    <t>36327.0003</t>
  </si>
  <si>
    <t>C009/P1296 MPUOANE SKOSANA</t>
  </si>
  <si>
    <t>C009/P1296</t>
  </si>
  <si>
    <t>36327.0004</t>
  </si>
  <si>
    <t>C009/P1462 LINDIWE KOBEDI</t>
  </si>
  <si>
    <t>C009/P1462</t>
  </si>
  <si>
    <t>36327.0005</t>
  </si>
  <si>
    <t>C008/P1365 LINDIWE KOBEDI</t>
  </si>
  <si>
    <t>C008/P1365</t>
  </si>
  <si>
    <t>36327.0006</t>
  </si>
  <si>
    <t>C006/P1471 JJ DYE</t>
  </si>
  <si>
    <t>C006/P1471</t>
  </si>
  <si>
    <t>36327.0007</t>
  </si>
  <si>
    <t>C008/P1554 JON-JACQUES GOSCA</t>
  </si>
  <si>
    <t>C008/P1554</t>
  </si>
  <si>
    <t>36327.0008</t>
  </si>
  <si>
    <t>W235/P1279 THULANE MLONGENI</t>
  </si>
  <si>
    <t>W235/P1279</t>
  </si>
  <si>
    <t>36327.0009</t>
  </si>
  <si>
    <t>C009/P1285 HUBELA MAHLATJI</t>
  </si>
  <si>
    <t>C009/P1285</t>
  </si>
  <si>
    <t>36327.0010</t>
  </si>
  <si>
    <t>C008/P1332 KATLEHO PITSO</t>
  </si>
  <si>
    <t>C008/P1332</t>
  </si>
  <si>
    <t>36327.0011</t>
  </si>
  <si>
    <t>C008/P1474 REITUMETSE MALIMANE</t>
  </si>
  <si>
    <t>C008/P1474</t>
  </si>
  <si>
    <t>36327.0012</t>
  </si>
  <si>
    <t>C009/P1287 KAIZER MATSUMUNYANE</t>
  </si>
  <si>
    <t>C009/P1287</t>
  </si>
  <si>
    <t>LK NEDBANK</t>
  </si>
  <si>
    <t xml:space="preserve">W233/P1053 </t>
  </si>
  <si>
    <t>W233/P1053</t>
  </si>
  <si>
    <t>C001/P7066 ARRIE DU TOIT</t>
  </si>
  <si>
    <t>C001/P7066</t>
  </si>
  <si>
    <t>C001/P7502 LIGHTSTORM ELECTRIC</t>
  </si>
  <si>
    <t>C001/P7502</t>
  </si>
  <si>
    <t>C007A/P1125 REF:(P1192/1642) M MOSESE</t>
  </si>
  <si>
    <t>C007A/P1125</t>
  </si>
  <si>
    <t>C001/P7017NIESHAAN ABOOBAKER</t>
  </si>
  <si>
    <t>C001/P7017</t>
  </si>
  <si>
    <t>C006/P1539(V BOTSIME)</t>
  </si>
  <si>
    <t>C006/P1539</t>
  </si>
  <si>
    <t>C007A/P1052(M MOEKETSI)</t>
  </si>
  <si>
    <t>C007A/P1052</t>
  </si>
  <si>
    <t>C008/P1240(P LESHABANE)</t>
  </si>
  <si>
    <t>C008/P1240</t>
  </si>
  <si>
    <t>NED/GS</t>
  </si>
  <si>
    <t>C008/P1154(M GERBER)</t>
  </si>
  <si>
    <t>C008/P1154</t>
  </si>
  <si>
    <t>W234/P1069(A KAHAAR)</t>
  </si>
  <si>
    <t>W234/P1069</t>
  </si>
  <si>
    <t>W234/P1131(W233/P1131)</t>
  </si>
  <si>
    <t>W234/P1131</t>
  </si>
  <si>
    <t>C007A/P1406 RefC007AP1406</t>
  </si>
  <si>
    <t>C007A/P1406</t>
  </si>
  <si>
    <t>W232/P1089 H STUURMAN</t>
  </si>
  <si>
    <t>W232/P1089</t>
  </si>
  <si>
    <t>W233/P1015 B CHILAULE</t>
  </si>
  <si>
    <t>W233/P1015</t>
  </si>
  <si>
    <t>W233/P1135 H STUURMAN</t>
  </si>
  <si>
    <t>W233/P1135</t>
  </si>
  <si>
    <t>W233/P1207 CN MAPHANGA</t>
  </si>
  <si>
    <t>W233/P1207</t>
  </si>
  <si>
    <t>W233/P1211 M SIKHOSANA</t>
  </si>
  <si>
    <t>W233/P1211</t>
  </si>
  <si>
    <t>C008/P1133(N BERENDS)</t>
  </si>
  <si>
    <t>C008/P1133</t>
  </si>
  <si>
    <t>C008/P1195(M KLASS)</t>
  </si>
  <si>
    <t>C008/P1195</t>
  </si>
  <si>
    <t>W232/P1185(D NKATA)</t>
  </si>
  <si>
    <t>W232/P1185</t>
  </si>
  <si>
    <t>W234/P1309(T NJOMANE)</t>
  </si>
  <si>
    <t>W234/P1309</t>
  </si>
  <si>
    <t>B005/P1064 J A RAJAH</t>
  </si>
  <si>
    <t>B005/P1064</t>
  </si>
  <si>
    <t>C006/P1434 J A RAJAH</t>
  </si>
  <si>
    <t>C006/P1434</t>
  </si>
  <si>
    <t>C007A/P1087 T BANDA</t>
  </si>
  <si>
    <t>C007A/P1087</t>
  </si>
  <si>
    <t>C008/P1019 T BANDA</t>
  </si>
  <si>
    <t>C008/P1019</t>
  </si>
  <si>
    <t>C008/P1173 F ALLI</t>
  </si>
  <si>
    <t>C008/P1173</t>
  </si>
  <si>
    <t>W233/P1166 T MULOIWA</t>
  </si>
  <si>
    <t>W233/P1166</t>
  </si>
  <si>
    <t>W234/P1094 R HUTTON</t>
  </si>
  <si>
    <t>W234/P1094</t>
  </si>
  <si>
    <t>W234/P1172 S MGOQI</t>
  </si>
  <si>
    <t>W234/P1172</t>
  </si>
  <si>
    <t>W234/P1250 S VILAKAZI REF:(INV000805)</t>
  </si>
  <si>
    <t>W234/P1250</t>
  </si>
  <si>
    <t>C007A/P1136(C007A/P1135)</t>
  </si>
  <si>
    <t>C007A/P1136</t>
  </si>
  <si>
    <t>ABSA/GS/CASH</t>
  </si>
  <si>
    <t>C008/P1336(A MUDIMU)</t>
  </si>
  <si>
    <t>C008/P1336</t>
  </si>
  <si>
    <t>W234/P1174(N LORIMER)</t>
  </si>
  <si>
    <t>W234/P1174</t>
  </si>
  <si>
    <t>C007A/P1232(MA MOTHIJOA)</t>
  </si>
  <si>
    <t>C007A/P1232</t>
  </si>
  <si>
    <t>C007A/P1370(TE KGWADI)</t>
  </si>
  <si>
    <t>C007A/P1370</t>
  </si>
  <si>
    <t>C007A/P1455(T MOSIA)</t>
  </si>
  <si>
    <t>C007A/P1455</t>
  </si>
  <si>
    <t>C008/P1298(KABELO SESHUPO)</t>
  </si>
  <si>
    <t>C008/P1298</t>
  </si>
  <si>
    <t>C008/P1350(T MOSIA)</t>
  </si>
  <si>
    <t>C008/P1350</t>
  </si>
  <si>
    <t xml:space="preserve">C008/P1381(I FREE) </t>
  </si>
  <si>
    <t>C008/P1381</t>
  </si>
  <si>
    <t>C009/P1161(D VAN DER NESS)</t>
  </si>
  <si>
    <t>C009/P1161</t>
  </si>
  <si>
    <t>C009/P1201(WJ GELDENHUYS)</t>
  </si>
  <si>
    <t>C009/P1201</t>
  </si>
  <si>
    <t>C009/P1316(C009/P13)</t>
  </si>
  <si>
    <t>C009/P1316</t>
  </si>
  <si>
    <t>C009/P1459(T MOSIA)</t>
  </si>
  <si>
    <t>C009/P1459</t>
  </si>
  <si>
    <t>C009/P1571(L DE BEER)</t>
  </si>
  <si>
    <t>C009/P1571</t>
  </si>
  <si>
    <t>W233/P1037(S BULUNGA)</t>
  </si>
  <si>
    <t>W233/P1037</t>
  </si>
  <si>
    <t>W233/P1238(R SMITH)</t>
  </si>
  <si>
    <t>W233/P1238</t>
  </si>
  <si>
    <t>W234/P1044(E HOFFMAN)</t>
  </si>
  <si>
    <t>W234/P1044</t>
  </si>
  <si>
    <t>W234/P1067(A NAGEL)</t>
  </si>
  <si>
    <t>W234/P1067</t>
  </si>
  <si>
    <t>W234/P1221(X MASANGU)</t>
  </si>
  <si>
    <t>W234/P1221</t>
  </si>
  <si>
    <t>W234/P1223(J MAHLANGU)</t>
  </si>
  <si>
    <t>W234/P1223</t>
  </si>
  <si>
    <t>W235/P1125(S HLONGWANE)</t>
  </si>
  <si>
    <t>W235/P1125</t>
  </si>
  <si>
    <t>W235/P1215(T MOSIA)</t>
  </si>
  <si>
    <t>W235/P1215</t>
  </si>
  <si>
    <t>W235/P1275(MORWAMOC)</t>
  </si>
  <si>
    <t>W235/P1275</t>
  </si>
  <si>
    <t>W234/P1104(S BULUNGA)</t>
  </si>
  <si>
    <t>W234/P1104</t>
  </si>
  <si>
    <t>C009/P1542 NICHOLAS RAMOS</t>
  </si>
  <si>
    <t>C009/P1542</t>
  </si>
  <si>
    <t>C009/P1234 S GRIFFITHS</t>
  </si>
  <si>
    <t>C009/P1234</t>
  </si>
  <si>
    <t>CASH6030005</t>
  </si>
  <si>
    <t>CBR00011</t>
  </si>
  <si>
    <t>W233/P1189</t>
  </si>
  <si>
    <t>CASH7030001</t>
  </si>
  <si>
    <t>CASH7030002</t>
  </si>
  <si>
    <t>CASH7030004</t>
  </si>
  <si>
    <t>CASH7030006</t>
  </si>
  <si>
    <t>CASH7030010</t>
  </si>
  <si>
    <t>B005 / P 1388</t>
  </si>
  <si>
    <t>CASH7030011</t>
  </si>
  <si>
    <t>CASH7030012</t>
  </si>
  <si>
    <t>CASH7030014</t>
  </si>
  <si>
    <t>C008/P1256 SBOOYSEN</t>
  </si>
  <si>
    <t>CASH7030015</t>
  </si>
  <si>
    <t>CASH7030017</t>
  </si>
  <si>
    <t>B1201/p306</t>
  </si>
  <si>
    <t>CASH7030020</t>
  </si>
  <si>
    <t>CASH7030022</t>
  </si>
  <si>
    <t>CASH7030024</t>
  </si>
  <si>
    <t>CASH7030026</t>
  </si>
  <si>
    <t>*W234/P1119</t>
  </si>
  <si>
    <t>CASH7030028</t>
  </si>
  <si>
    <t>CASH7030030</t>
  </si>
  <si>
    <t>CASH7030031</t>
  </si>
  <si>
    <t>CASH8030001</t>
  </si>
  <si>
    <t>CASH8030004</t>
  </si>
  <si>
    <t>BLM CLIENT PD 2 INCORR ACC 900</t>
  </si>
  <si>
    <t>CASH8030005</t>
  </si>
  <si>
    <t>CASH8030006</t>
  </si>
  <si>
    <t>CASH9030001</t>
  </si>
  <si>
    <t>W232 P1185</t>
  </si>
  <si>
    <t>CASH9030002</t>
  </si>
  <si>
    <t>CARDLESS CASH DEP WALMER PAR( 9,75 ) DEPOSIT NO : C008 P1336 CONTACT : 0618452900</t>
  </si>
  <si>
    <t>CASH9030003</t>
  </si>
  <si>
    <t>W234P1174</t>
  </si>
  <si>
    <t>CASH9030004</t>
  </si>
  <si>
    <t>C007A/P1135</t>
  </si>
  <si>
    <t>C006/P1212(7/649811)</t>
  </si>
  <si>
    <t>C006/P1212</t>
  </si>
  <si>
    <t>C006/P1099 TANIA VENTER</t>
  </si>
  <si>
    <t>C006/P1099</t>
  </si>
  <si>
    <t>C008/P1072 JOHAN LABUSCHAGNE</t>
  </si>
  <si>
    <t>C008/P1072</t>
  </si>
  <si>
    <t>C008/P1126  MSAWENKOSI MAJOVA</t>
  </si>
  <si>
    <t>C008/P1126</t>
  </si>
  <si>
    <t>C008/P1171 STEVE MAYEZA</t>
  </si>
  <si>
    <t>C008/P1171</t>
  </si>
  <si>
    <t>C009/P1023 TANIA VENTER</t>
  </si>
  <si>
    <t>C009/P1023</t>
  </si>
  <si>
    <t>C009/P1115 STEVE MAYEZA</t>
  </si>
  <si>
    <t>C009/P1115</t>
  </si>
  <si>
    <t>C009/P1160 MSAWENKOSI MAJOVA</t>
  </si>
  <si>
    <t>C009/P1160</t>
  </si>
  <si>
    <t>C009/P1212 JOHAN LABUSCHAGNE</t>
  </si>
  <si>
    <t>C009/P1212</t>
  </si>
  <si>
    <t>C009/P1250 CHUKWUKA CHRISTOPHER OKAFOR</t>
  </si>
  <si>
    <t>C009/P1250</t>
  </si>
  <si>
    <t>C009/P1342 THULANI MASHININI</t>
  </si>
  <si>
    <t>C009/P1342</t>
  </si>
  <si>
    <t>C009/P1431 DEMBE MARUBIRI</t>
  </si>
  <si>
    <t>C009/P1431</t>
  </si>
  <si>
    <t>C009/P1524 THOBILE TSHABALALA</t>
  </si>
  <si>
    <t>C009/P1524</t>
  </si>
  <si>
    <t xml:space="preserve">C009/P1588 LINDELANI TSHIENDA </t>
  </si>
  <si>
    <t>C009/P1588</t>
  </si>
  <si>
    <t xml:space="preserve">W234/P1048 M NTOKOZO </t>
  </si>
  <si>
    <t>W234/P1048</t>
  </si>
  <si>
    <t xml:space="preserve">W235/P1232 A HAMAREE </t>
  </si>
  <si>
    <t>W235/P1232</t>
  </si>
  <si>
    <t xml:space="preserve">W235/P1244 B MARTIN </t>
  </si>
  <si>
    <t>W235/P1244</t>
  </si>
  <si>
    <t>FNBDEP4030002</t>
  </si>
  <si>
    <t>W151/P1300</t>
  </si>
  <si>
    <t>FNBDEP6030040</t>
  </si>
  <si>
    <t>FNBDEP7030001</t>
  </si>
  <si>
    <t>FNBDEP7030002</t>
  </si>
  <si>
    <t>C007/P1239</t>
  </si>
  <si>
    <t>FNBDEP7030003</t>
  </si>
  <si>
    <t>FNBDEP7030005</t>
  </si>
  <si>
    <t>FNBDEP7030008</t>
  </si>
  <si>
    <t>FNBDEP7030010</t>
  </si>
  <si>
    <t>FNBDEP7030011</t>
  </si>
  <si>
    <t>FNBDEP7030012</t>
  </si>
  <si>
    <t>FNBDEP7030016</t>
  </si>
  <si>
    <t>FNBDEP7030023</t>
  </si>
  <si>
    <t>FNBDEP7030024</t>
  </si>
  <si>
    <t>FNBDEP7030026</t>
  </si>
  <si>
    <t>FNBDEP7030027</t>
  </si>
  <si>
    <t>FNBDEP7030028</t>
  </si>
  <si>
    <t>FNBDEP7030030</t>
  </si>
  <si>
    <t>FNBDEP7030031</t>
  </si>
  <si>
    <t>FNBDEP7030032</t>
  </si>
  <si>
    <t>C007A/W1079</t>
  </si>
  <si>
    <t>FNBDEP7030033</t>
  </si>
  <si>
    <t>FNBDEP7030034</t>
  </si>
  <si>
    <t>FNBDEP7030036</t>
  </si>
  <si>
    <t>FNBDEP7030037</t>
  </si>
  <si>
    <t>FNBDEP7030038</t>
  </si>
  <si>
    <t>FNBDEP7030039</t>
  </si>
  <si>
    <t>FNBDEP7030040</t>
  </si>
  <si>
    <t>FNBDEP7030041</t>
  </si>
  <si>
    <t>FNBDEP7030042</t>
  </si>
  <si>
    <t>FNBDEP7030044</t>
  </si>
  <si>
    <t>*C006/P1449</t>
  </si>
  <si>
    <t>FNBDEP7030045</t>
  </si>
  <si>
    <t>FNBDEP7030049</t>
  </si>
  <si>
    <t>C007/1409</t>
  </si>
  <si>
    <t>FNBDEP8030001</t>
  </si>
  <si>
    <t>FNBDEP8030002</t>
  </si>
  <si>
    <t>FNBDEP8030003</t>
  </si>
  <si>
    <t>FNBDEP8030004</t>
  </si>
  <si>
    <t>FNBDEP8030005</t>
  </si>
  <si>
    <t>FNBDEP8030006</t>
  </si>
  <si>
    <t>FNBDEP8030007</t>
  </si>
  <si>
    <t>FNBDEP8030009</t>
  </si>
  <si>
    <t>FNBDEP8030010</t>
  </si>
  <si>
    <t>LK ABSA</t>
  </si>
  <si>
    <t xml:space="preserve">W232/P1112 P FERREIRA </t>
  </si>
  <si>
    <t xml:space="preserve">W233/P1040/PS MASHININI </t>
  </si>
  <si>
    <t>W233/P1040</t>
  </si>
  <si>
    <t>LK STD</t>
  </si>
  <si>
    <t>W234/P1096 H STUURMAN</t>
  </si>
  <si>
    <t>W234/P1096</t>
  </si>
  <si>
    <t>C008/P1152(WS ADOLPH)</t>
  </si>
  <si>
    <t>C008/P1152</t>
  </si>
  <si>
    <t>C008/P1323(M ZWANE)</t>
  </si>
  <si>
    <t>C008/P1323</t>
  </si>
  <si>
    <t>C008/P1388(M KOMBELA)</t>
  </si>
  <si>
    <t>C008/P1388</t>
  </si>
  <si>
    <t>C008/P1548(N KGOMPHIRI)</t>
  </si>
  <si>
    <t>C008/P1548</t>
  </si>
  <si>
    <t>C009/P1022(HJ DE LANGE)</t>
  </si>
  <si>
    <t>C009/P1022</t>
  </si>
  <si>
    <t>C009/P1088(F ROTHNER)</t>
  </si>
  <si>
    <t>C009/P1088</t>
  </si>
  <si>
    <t>C009/P1661(D BACKUP)</t>
  </si>
  <si>
    <t>C009/P1661</t>
  </si>
  <si>
    <t>W233/P1004(T MUDUMELA)</t>
  </si>
  <si>
    <t>W233/P1004</t>
  </si>
  <si>
    <t>W233/P1058(I CHOMA)</t>
  </si>
  <si>
    <t>W233/P1058</t>
  </si>
  <si>
    <t>W234/P1075(I CHOMA)</t>
  </si>
  <si>
    <t>W234/P1075</t>
  </si>
  <si>
    <t>W234/P1143(W235/P1115)</t>
  </si>
  <si>
    <t>W234/P1143</t>
  </si>
  <si>
    <t>W234/P1165(P MASHIYANE)</t>
  </si>
  <si>
    <t>W234/P1165</t>
  </si>
  <si>
    <t>W235/P1115(M ZWANE)</t>
  </si>
  <si>
    <t>W235/P1115</t>
  </si>
  <si>
    <t>C007A/P1051 P BERENG</t>
  </si>
  <si>
    <t>C007A/P1051</t>
  </si>
  <si>
    <t>C008/P1015 M OPPERMAN</t>
  </si>
  <si>
    <t>C008/P1015</t>
  </si>
  <si>
    <t>C008/P1100 P BERENG</t>
  </si>
  <si>
    <t>C008/P1100</t>
  </si>
  <si>
    <t>NEDDEP6030007</t>
  </si>
  <si>
    <t>W233 P1224</t>
  </si>
  <si>
    <t>NEDDEP7030007</t>
  </si>
  <si>
    <t>W234 P1069</t>
  </si>
  <si>
    <t>NEDDEP7030008</t>
  </si>
  <si>
    <t>W233 P1131</t>
  </si>
  <si>
    <t>NEDDEP7030009</t>
  </si>
  <si>
    <t>C008 P1154</t>
  </si>
  <si>
    <t>NEDDEP7030010</t>
  </si>
  <si>
    <t>W233 P1079</t>
  </si>
  <si>
    <t>NEDDEP7030011</t>
  </si>
  <si>
    <t>C007A P1032</t>
  </si>
  <si>
    <t>NEDDEP7030012</t>
  </si>
  <si>
    <t>W234 P1145</t>
  </si>
  <si>
    <t>NEDDEP7030013</t>
  </si>
  <si>
    <t>C007A P1203</t>
  </si>
  <si>
    <t>NEDDEP7030014</t>
  </si>
  <si>
    <t>C008 P1125</t>
  </si>
  <si>
    <t>NEDDEP7030015</t>
  </si>
  <si>
    <t>C007A P1107 CF</t>
  </si>
  <si>
    <t>NEDDEP7030016</t>
  </si>
  <si>
    <t>604199522c007a p1022</t>
  </si>
  <si>
    <t>NEDDEP7030019</t>
  </si>
  <si>
    <t>656456594coo7a p1335</t>
  </si>
  <si>
    <t>NEDDEP7030022</t>
  </si>
  <si>
    <t>604199522c006 p1049</t>
  </si>
  <si>
    <t>C009/P1261(A MAY)</t>
  </si>
  <si>
    <t>C009/P1261</t>
  </si>
  <si>
    <t>STD/SL</t>
  </si>
  <si>
    <t>C008/P1418 VUYANI SOKA</t>
  </si>
  <si>
    <t>C008/P1418</t>
  </si>
  <si>
    <t>C009/P1536 VUYANI SOKA</t>
  </si>
  <si>
    <t>C009/P1536</t>
  </si>
  <si>
    <t>C009/P1653 MPEO MOTHOBI</t>
  </si>
  <si>
    <t>C009/P1653</t>
  </si>
  <si>
    <t>C007A/P1175 R TITUS</t>
  </si>
  <si>
    <t>C007A/P1175</t>
  </si>
  <si>
    <t>C007A/P1240 B CHAMANGWANA</t>
  </si>
  <si>
    <t>C007A/P1240</t>
  </si>
  <si>
    <t>C008/P1549 D NELUVHADA</t>
  </si>
  <si>
    <t>C008/P1549</t>
  </si>
  <si>
    <t>C009/P1003 T BANDA</t>
  </si>
  <si>
    <t>C009/P1003</t>
  </si>
  <si>
    <t>W233/P1035 T MALAPANE</t>
  </si>
  <si>
    <t>W233/P1035</t>
  </si>
  <si>
    <t>W235/P1102 N HOVE</t>
  </si>
  <si>
    <t>W235/P1102</t>
  </si>
  <si>
    <t>W235/P1291 M BOESAK</t>
  </si>
  <si>
    <t>W235/P1291</t>
  </si>
  <si>
    <t>STDDEP7030002</t>
  </si>
  <si>
    <t>STDDEP7030003</t>
  </si>
  <si>
    <t>STDDEP7030004</t>
  </si>
  <si>
    <t>RefC007AP1406</t>
  </si>
  <si>
    <t>STDDEP7030005</t>
  </si>
  <si>
    <t>SIKHOSANA W233/P1211</t>
  </si>
  <si>
    <t>STDDEP7030006</t>
  </si>
  <si>
    <t>STDDEP7030007</t>
  </si>
  <si>
    <t>STDDEP7030009</t>
  </si>
  <si>
    <t>STDDEP7030010</t>
  </si>
  <si>
    <t>STDDEP7030011</t>
  </si>
  <si>
    <t>STDDEP7030012</t>
  </si>
  <si>
    <t>STDDEP7030013</t>
  </si>
  <si>
    <t>STDDEP7030014</t>
  </si>
  <si>
    <t>C007/P1576</t>
  </si>
  <si>
    <t>STDDEP7030015</t>
  </si>
  <si>
    <t>STDDEP7030016</t>
  </si>
  <si>
    <t>STDDEP7030017</t>
  </si>
  <si>
    <t>STDDEP7030018</t>
  </si>
  <si>
    <t>STDDEP7030019</t>
  </si>
  <si>
    <t>STDDEP7030020</t>
  </si>
  <si>
    <t>STDDEP7030021</t>
  </si>
  <si>
    <t>STDDEP8030001</t>
  </si>
  <si>
    <t>STDDEP8030002</t>
  </si>
  <si>
    <t>.C008/P1019</t>
  </si>
  <si>
    <t>STDDEP8030003</t>
  </si>
  <si>
    <t>W233 P1166</t>
  </si>
  <si>
    <t>STDDEP8030005</t>
  </si>
  <si>
    <t>STDDEP8030006</t>
  </si>
  <si>
    <t>W234 P1172</t>
  </si>
  <si>
    <t>STDDEP8030007</t>
  </si>
  <si>
    <t>STDDEP8030008</t>
  </si>
  <si>
    <t>STDDEP8030009</t>
  </si>
  <si>
    <t>C009/P1631(P LEKOA)</t>
  </si>
  <si>
    <t>C009/P1631</t>
  </si>
  <si>
    <t>C009/P1498 ANDREHETTE VESTER</t>
  </si>
  <si>
    <t>C009/P1498</t>
  </si>
  <si>
    <t>C010/P1277 ANDREHETTE VERSTER</t>
  </si>
  <si>
    <t>C010/P1277</t>
  </si>
  <si>
    <t>FEB</t>
  </si>
  <si>
    <t>R20 000 moet ingelees word</t>
  </si>
  <si>
    <t xml:space="preserve">Geld moet oorbetaal word </t>
  </si>
  <si>
    <t>TRANSFER 11/03/25</t>
  </si>
  <si>
    <t>CANCELL - DOUBLE PROCESSING</t>
  </si>
  <si>
    <t>already corrected</t>
  </si>
  <si>
    <t>double - cancel</t>
  </si>
  <si>
    <t>Jozelle gaan reel dat geld oorbetaal word</t>
  </si>
  <si>
    <t>JSCEN002</t>
  </si>
  <si>
    <t>ARBR009</t>
  </si>
  <si>
    <t>JC</t>
  </si>
  <si>
    <t>NED/SL B005/P1137 PULE BERENG</t>
  </si>
  <si>
    <t>JD</t>
  </si>
  <si>
    <t>CXD - ABSA/GS C006/P1004 M REDELINGHUYS</t>
  </si>
  <si>
    <t>CXD - NED/SL B005/P1137 PULE BERENG</t>
  </si>
  <si>
    <t>B005/P1199(N RAMOLEHE)</t>
  </si>
  <si>
    <t>B005/P1199</t>
  </si>
  <si>
    <t>JSCEN001</t>
  </si>
  <si>
    <t>ARBR007</t>
  </si>
  <si>
    <t>CXD - CC/VM W233/P1121 MO NTOBENG N1712</t>
  </si>
  <si>
    <t xml:space="preserve">CXD - STD/TV W232/P118 N MKHWANAZI </t>
  </si>
  <si>
    <t>ABSA/SL C006/P1352 BOTHSELO DIMO</t>
  </si>
  <si>
    <t>FNB/SL C006/P1129 CHUKWUKA CHRISTOPHER O</t>
  </si>
  <si>
    <t xml:space="preserve">STD/TV W233/P1137 S MTHETHWA  </t>
  </si>
  <si>
    <t>CXD - ABSA/SL C006/P1352 BOTHSELO DIMO</t>
  </si>
  <si>
    <t>CXD - CC/TV C006/P1183 (E0/103378)</t>
  </si>
  <si>
    <t xml:space="preserve">CXD - CC/TV C006/P1260 E MOKGELEDI </t>
  </si>
  <si>
    <t>CXD - FNB/SL C006/P1129 CHUKWUKA CHRISTO</t>
  </si>
  <si>
    <t xml:space="preserve">CXD - STD/TV W233/P1137 S MTHETHWA </t>
  </si>
  <si>
    <t>B005/P1025(INV000229)</t>
  </si>
  <si>
    <t>B005/P1025</t>
  </si>
  <si>
    <t>W233/P1141(MF KAJENI)</t>
  </si>
  <si>
    <t>W233/P1243(B SIBIYA)</t>
  </si>
  <si>
    <t>W233/P1253(G NKOSI)</t>
  </si>
  <si>
    <t>FNB/SL C007A/P1397(REF MOEKETSI)</t>
  </si>
  <si>
    <t>C007A/P1397</t>
  </si>
  <si>
    <t>ABSA/JS W232/P111 B IRON</t>
  </si>
  <si>
    <t>CXD - ABSA/JS W232/P111 B IRON</t>
  </si>
  <si>
    <t>W233/P1002(M ELS)</t>
  </si>
  <si>
    <t>W233/P1002</t>
  </si>
  <si>
    <t>W233/P1011(M GERBER)</t>
  </si>
  <si>
    <t>W233/P1011</t>
  </si>
  <si>
    <t>C001/P8001 KRISHEN TEKALAL</t>
  </si>
  <si>
    <t>C001/P8001</t>
  </si>
  <si>
    <t>CC/JS C008/P1146 (8/072489)</t>
  </si>
  <si>
    <t>C008/P1146</t>
  </si>
  <si>
    <t>ABSA/JS C008/P1294 (REF: auc)</t>
  </si>
  <si>
    <t>FNB /SL W233/P1039 GLAYTON BHINDAY</t>
  </si>
  <si>
    <t>CXD - FNB /SL W233/P1039 GLAYTON BHINDAY</t>
  </si>
  <si>
    <t>JSCEN003</t>
  </si>
  <si>
    <t>ARBR010</t>
  </si>
  <si>
    <t>CXD - JSCEN003CC/JS C008/P1146 (8/072489</t>
  </si>
  <si>
    <t>C007A/P1032(WS ADOLPH)</t>
  </si>
  <si>
    <t>C007A/P1032</t>
  </si>
  <si>
    <t>C007A/P1107(C FERREIRA)</t>
  </si>
  <si>
    <t>C007A/P1107</t>
  </si>
  <si>
    <t>C007A/P1203(M NALE)</t>
  </si>
  <si>
    <t>C007A/P1203</t>
  </si>
  <si>
    <t>C008/P1125(M NALE)</t>
  </si>
  <si>
    <t>C008/P1125</t>
  </si>
  <si>
    <t>W233/P1079(T LESIHLA)</t>
  </si>
  <si>
    <t>W233/P1079</t>
  </si>
  <si>
    <t>W234/P1145(M GERBER)</t>
  </si>
  <si>
    <t>W234/P1145</t>
  </si>
  <si>
    <t>B1180/P2090 IVAN SMITH</t>
  </si>
  <si>
    <t>B1180/P2090</t>
  </si>
  <si>
    <t>B1180/P2506 NAAS BOTES</t>
  </si>
  <si>
    <t>B1180/P2506</t>
  </si>
  <si>
    <t>B1180/P2507 PHILLIP NHLABATHI</t>
  </si>
  <si>
    <t>B1180/P2507</t>
  </si>
  <si>
    <t>B1180/P3507 KWAZINKOSI MNCUBE</t>
  </si>
  <si>
    <t>B1180/P3507</t>
  </si>
  <si>
    <t>W233/P1189(C CTREAK)</t>
  </si>
  <si>
    <t>FNB/BLM/KJ</t>
  </si>
  <si>
    <t>C001/P7049 BUSY BEES MINING</t>
  </si>
  <si>
    <t>C001/P7049</t>
  </si>
  <si>
    <t>C007A/P1154(N KAMURIWO)</t>
  </si>
  <si>
    <t>C006/P1280 ROX RAMBUDA</t>
  </si>
  <si>
    <t>C006/P1280</t>
  </si>
  <si>
    <t>C007A/P1007 MOJAKI MAHURA</t>
  </si>
  <si>
    <t>C007A/P1007</t>
  </si>
  <si>
    <t>C008/P1071 MOJAKI MAHURA</t>
  </si>
  <si>
    <t>C008/P1071</t>
  </si>
  <si>
    <t>C008/P1277 ( REFTHABANG KULEILE TICB)</t>
  </si>
  <si>
    <t>C008/P1277</t>
  </si>
  <si>
    <t>C008/P1409 PHINDILE MPOSELWA</t>
  </si>
  <si>
    <t>C008/P1409</t>
  </si>
  <si>
    <t>C009/P1209 PHINDILE MPOSELWA</t>
  </si>
  <si>
    <t>C009/P1209</t>
  </si>
  <si>
    <t>C009/P1436 SEBE MONOKA</t>
  </si>
  <si>
    <t>C009/P1436</t>
  </si>
  <si>
    <t>C009/P1530 HEIN BURGER</t>
  </si>
  <si>
    <t>C009/P1530</t>
  </si>
  <si>
    <t>C009/P1552 MOCKE DE LANGE (REF 001075)</t>
  </si>
  <si>
    <t>C009/P1552</t>
  </si>
  <si>
    <t>C009/P1472 MPHO MAIEANE</t>
  </si>
  <si>
    <t>C009/P1472</t>
  </si>
  <si>
    <t>CXD - CC/SL C006/P1212 (7/649811)</t>
  </si>
  <si>
    <t>W233/P1224(L CLEMENT)</t>
  </si>
  <si>
    <t>W233/P1224</t>
  </si>
  <si>
    <t>C008/P1326(REF 728/1229)</t>
  </si>
  <si>
    <t>C008/P1326</t>
  </si>
  <si>
    <t xml:space="preserve"> C009/P1263 M Y GANI</t>
  </si>
  <si>
    <t>C009/P1263</t>
  </si>
  <si>
    <t>C006/P1503 N HOVE</t>
  </si>
  <si>
    <t>C006/P1503</t>
  </si>
  <si>
    <t>C007A/P1033 M PHOHLELI</t>
  </si>
  <si>
    <t>C007A/P1033</t>
  </si>
  <si>
    <t>C007A/P1302 A DHOOMA</t>
  </si>
  <si>
    <t>C007A/P1302</t>
  </si>
  <si>
    <t>C009/P1012 P JIA</t>
  </si>
  <si>
    <t>C009/P1012</t>
  </si>
  <si>
    <t>C009/P1098 G SCHEURKOGEL</t>
  </si>
  <si>
    <t>C009/P1098</t>
  </si>
  <si>
    <t>C009/P1619 M M DLAMINI</t>
  </si>
  <si>
    <t>C009/P1619</t>
  </si>
  <si>
    <t>C009/P1632 T MATLI</t>
  </si>
  <si>
    <t>C009/P1632</t>
  </si>
  <si>
    <t>W234/P1076 F ALLI</t>
  </si>
  <si>
    <t>W234/P1076</t>
  </si>
  <si>
    <t>W235/P1060 F ALLI</t>
  </si>
  <si>
    <t>W235/P1060</t>
  </si>
  <si>
    <t>W235/P1106 R HUTTON</t>
  </si>
  <si>
    <t>W235/P1106</t>
  </si>
  <si>
    <t>W235/P1154 W SIBANDE</t>
  </si>
  <si>
    <t>W235/P1154</t>
  </si>
  <si>
    <t>11030002</t>
  </si>
  <si>
    <t>CBR00012</t>
  </si>
  <si>
    <t>AUCOR BFN B1189/P7502 AUCOR CEN</t>
  </si>
  <si>
    <t>11030005</t>
  </si>
  <si>
    <t>AUCOR BFN B1189/P7017AUCOR CEN</t>
  </si>
  <si>
    <t>11030006</t>
  </si>
  <si>
    <t>AUCOR BFN B1189/P7066AUCOR CEN</t>
  </si>
  <si>
    <t>27 ) DEPOSIT NO : w234p1104 CONTACT : 0824642315</t>
  </si>
  <si>
    <t>CBR00014</t>
  </si>
  <si>
    <t>CARDLESS CASH DEP RIVERSIDE ( 10</t>
  </si>
  <si>
    <t>C007A/P1214(L CERONIO)</t>
  </si>
  <si>
    <t>C007A/P1214</t>
  </si>
  <si>
    <t>C008/P1135(C DE VILLIERS)</t>
  </si>
  <si>
    <t>C008/P1135</t>
  </si>
  <si>
    <t>C009/P1251(P LESHABANE)</t>
  </si>
  <si>
    <t>C009/P1251</t>
  </si>
  <si>
    <t>C009/P1593(I SENWEDI)</t>
  </si>
  <si>
    <t>C009/P1593</t>
  </si>
  <si>
    <t>C009/P1622(L CERONIO)</t>
  </si>
  <si>
    <t>C009/P1622</t>
  </si>
  <si>
    <t>C010/P1037 L MAKAUM</t>
  </si>
  <si>
    <t>C010/P1037</t>
  </si>
  <si>
    <t>C010/P1353 WJ GELDENHUYS</t>
  </si>
  <si>
    <t>C010/P1353</t>
  </si>
  <si>
    <t>C010/P1474(T MOSIA)</t>
  </si>
  <si>
    <t>C010/P1474</t>
  </si>
  <si>
    <t>C010/P1565(N RAMOS)</t>
  </si>
  <si>
    <t>C010/P1565</t>
  </si>
  <si>
    <t>C010/P1611 P LESHABANE</t>
  </si>
  <si>
    <t>C010/P1611</t>
  </si>
  <si>
    <t>W235/P1029 E HOFFMAN</t>
  </si>
  <si>
    <t>W235/P1029</t>
  </si>
  <si>
    <t>W235/P1057(M NGWANE)</t>
  </si>
  <si>
    <t>W235/P1057</t>
  </si>
  <si>
    <t>W235/P1227(Z MALUMANE)</t>
  </si>
  <si>
    <t>W235/P1227</t>
  </si>
  <si>
    <t>W235/P1245(B SIBIYA)</t>
  </si>
  <si>
    <t>W235/P1245</t>
  </si>
  <si>
    <t>C010/P1609 MOTLHAGODI BOCHELE</t>
  </si>
  <si>
    <t>C010/P1609</t>
  </si>
  <si>
    <t>CASH10030001</t>
  </si>
  <si>
    <t>CASH10030002</t>
  </si>
  <si>
    <t>W235/P1275Morwamoc</t>
  </si>
  <si>
    <t>CASH10030003</t>
  </si>
  <si>
    <t>CASH10030004</t>
  </si>
  <si>
    <t>CASH10030005</t>
  </si>
  <si>
    <t>CASH10030006</t>
  </si>
  <si>
    <t>C0009/P1161</t>
  </si>
  <si>
    <t>CASH10030007</t>
  </si>
  <si>
    <t>CASH10030008</t>
  </si>
  <si>
    <t>CASH10030009</t>
  </si>
  <si>
    <t>CASH10030010</t>
  </si>
  <si>
    <t>CASH10030011</t>
  </si>
  <si>
    <t>CASH10030014</t>
  </si>
  <si>
    <t>CASH10030015</t>
  </si>
  <si>
    <t>CASH10030016</t>
  </si>
  <si>
    <t>CASH10030018</t>
  </si>
  <si>
    <t>W235 P1125</t>
  </si>
  <si>
    <t>CASH10030019</t>
  </si>
  <si>
    <t>CASH10030021</t>
  </si>
  <si>
    <t>CASH10030022</t>
  </si>
  <si>
    <t>REF:C009/P13</t>
  </si>
  <si>
    <t>CASH10030024</t>
  </si>
  <si>
    <t>COO7A/P1232</t>
  </si>
  <si>
    <t>CASH10030025</t>
  </si>
  <si>
    <t>CASH10030026</t>
  </si>
  <si>
    <t>CASH4030001</t>
  </si>
  <si>
    <t>CBR00013</t>
  </si>
  <si>
    <t>1541 16aef068f5</t>
  </si>
  <si>
    <t>CASH4030017</t>
  </si>
  <si>
    <t>J RENSBURG</t>
  </si>
  <si>
    <t>C007A/P1395(7/019703)</t>
  </si>
  <si>
    <t>C007A/P1395</t>
  </si>
  <si>
    <t>W233/P1134 CM RAMOABI N1748</t>
  </si>
  <si>
    <t>W234/P1024</t>
  </si>
  <si>
    <t>W233/P1134 CM RAMOABI N1749</t>
  </si>
  <si>
    <t>W233/P1134</t>
  </si>
  <si>
    <t>C010/P1467(P THEKISO)</t>
  </si>
  <si>
    <t>C010/P1467</t>
  </si>
  <si>
    <t>B005/P1575 AMY BERNARD</t>
  </si>
  <si>
    <t>B005/P1575</t>
  </si>
  <si>
    <t>B005/P1609 UNDIMA BODENSTEIN</t>
  </si>
  <si>
    <t>B005/P1609</t>
  </si>
  <si>
    <t>B005/P1641 BETTY MOHAPI</t>
  </si>
  <si>
    <t>B005/P1641</t>
  </si>
  <si>
    <t>C006/P1180 LAURENSUS JULIUS</t>
  </si>
  <si>
    <t>C006/P1180</t>
  </si>
  <si>
    <t>C006/P1576 ORAPENG GEORGE</t>
  </si>
  <si>
    <t>C006/P1576</t>
  </si>
  <si>
    <t>C007A/P1456 THABANG SIKISI</t>
  </si>
  <si>
    <t>C007A/P1456</t>
  </si>
  <si>
    <t>C007A/P1468 RETHABILE MOTSOKOBI</t>
  </si>
  <si>
    <t>C007A/P1468</t>
  </si>
  <si>
    <t>C008/P1509 (REF T MTHETHWA)</t>
  </si>
  <si>
    <t>C008/P1509</t>
  </si>
  <si>
    <t>C009/P1170(REF KGOPOTSO BILINGANE)</t>
  </si>
  <si>
    <t>C009/P1170</t>
  </si>
  <si>
    <t>C009/P1272 ELIAS MOKGELEDI</t>
  </si>
  <si>
    <t>C009/P1272</t>
  </si>
  <si>
    <t>C009/P1278 HENDRIK KHOZA</t>
  </si>
  <si>
    <t>C009/P1278</t>
  </si>
  <si>
    <t>C009/P1289 BOIPELO NDINGWAN</t>
  </si>
  <si>
    <t>C009/P1289</t>
  </si>
  <si>
    <t>C009/P1310 PIETER ERASMUS</t>
  </si>
  <si>
    <t>C009/P1310</t>
  </si>
  <si>
    <t>C009/P1424 NKOSIYABO SANDILE</t>
  </si>
  <si>
    <t>C009/P1424</t>
  </si>
  <si>
    <t>C009/P1609  JR VENTER</t>
  </si>
  <si>
    <t>C009/P1609</t>
  </si>
  <si>
    <t>C010/P1010 LEANNIE CROSSMAN</t>
  </si>
  <si>
    <t>C010/P1010</t>
  </si>
  <si>
    <t>C010/P1012 RICHARD SOUTHEY</t>
  </si>
  <si>
    <t>C010/P1012</t>
  </si>
  <si>
    <t>C010/P1030 JOHANNES KHUMALO</t>
  </si>
  <si>
    <t>C010/P1030</t>
  </si>
  <si>
    <t>C010/P1061 LOUISE DE BEER</t>
  </si>
  <si>
    <t>C010/P1061</t>
  </si>
  <si>
    <t>C010/P1066 WERNER BRUHNS</t>
  </si>
  <si>
    <t>C010/P1066</t>
  </si>
  <si>
    <t>C010/P1098 CHUKWUKA CHRISTOPHER OKAFOR</t>
  </si>
  <si>
    <t>C010/P1098</t>
  </si>
  <si>
    <t>C010/P1121  BOIPELO NDINGWAN</t>
  </si>
  <si>
    <t>C010/P1121</t>
  </si>
  <si>
    <t>C010/P1135 PIETER ERASMUS</t>
  </si>
  <si>
    <t>C010/P1135</t>
  </si>
  <si>
    <t>C010/P1164 VUYISELA DIDIZA</t>
  </si>
  <si>
    <t>C010/P1164</t>
  </si>
  <si>
    <t>C010/P1165 LUCKY MODIKOE</t>
  </si>
  <si>
    <t>C010/P1165</t>
  </si>
  <si>
    <t>C010/P1234 SEBE MOROKA</t>
  </si>
  <si>
    <t>C010/P1234</t>
  </si>
  <si>
    <t>C010/P1263 MASERU EAST BUTCHERY</t>
  </si>
  <si>
    <t>C010/P1263</t>
  </si>
  <si>
    <t>C010/P1282 KAGISO NGAKE</t>
  </si>
  <si>
    <t>C010/P1282</t>
  </si>
  <si>
    <t>C010/P1317 BETTIE DE LANGE</t>
  </si>
  <si>
    <t>C010/P1317</t>
  </si>
  <si>
    <t>C010/P1323 JOHAN LABUSCHAGNE</t>
  </si>
  <si>
    <t>C010/P1323</t>
  </si>
  <si>
    <t>C010/P1335 THABO MKHIZE</t>
  </si>
  <si>
    <t>C010/P1335</t>
  </si>
  <si>
    <t>C010/P1344 PHINDILE MPOSELWA</t>
  </si>
  <si>
    <t>C010/P1344</t>
  </si>
  <si>
    <t>C010/P1348 JR VENTER</t>
  </si>
  <si>
    <t>C010/P1348</t>
  </si>
  <si>
    <t>C010/P1356 BRANDON LOTTER</t>
  </si>
  <si>
    <t>C010/P1356</t>
  </si>
  <si>
    <t>C010/P1418 ANDILE JALI</t>
  </si>
  <si>
    <t>C010/P1418</t>
  </si>
  <si>
    <t>W235/P1039 ANABELA FERREIRA</t>
  </si>
  <si>
    <t>W235/P1039</t>
  </si>
  <si>
    <t>W235/P1076 MSIZI NTOKOZO</t>
  </si>
  <si>
    <t>W235/P1076</t>
  </si>
  <si>
    <t>W235/P1081 GAVIN MSIMANGO</t>
  </si>
  <si>
    <t>W235/P1081</t>
  </si>
  <si>
    <t>W235/P1203 PHONDI MOENG</t>
  </si>
  <si>
    <t>W235/P1203</t>
  </si>
  <si>
    <t xml:space="preserve">W232/P1055 T SOLWANDLE </t>
  </si>
  <si>
    <t>W232/P1055</t>
  </si>
  <si>
    <t xml:space="preserve">W232/P1092 AK NEMBIRE REF:W188/P1179 </t>
  </si>
  <si>
    <t>W232/P1092</t>
  </si>
  <si>
    <t xml:space="preserve">W232/P1109 U BODENSTEIN </t>
  </si>
  <si>
    <t>W232/P1109</t>
  </si>
  <si>
    <t xml:space="preserve">W235/P1074 H KHOZA </t>
  </si>
  <si>
    <t>W235/P1074</t>
  </si>
  <si>
    <t xml:space="preserve">W235/P1292 T THIEBAUT </t>
  </si>
  <si>
    <t>W235/P1292</t>
  </si>
  <si>
    <t>FNBDEP10030001</t>
  </si>
  <si>
    <t>FNBDEP10030002</t>
  </si>
  <si>
    <t>FNBDEP10030003</t>
  </si>
  <si>
    <t>FNBDEP10030005</t>
  </si>
  <si>
    <t>FNBDEP10030008</t>
  </si>
  <si>
    <t>W235 P1009</t>
  </si>
  <si>
    <t>FNBDEP10030011</t>
  </si>
  <si>
    <t>W235/P1050</t>
  </si>
  <si>
    <t>FNBDEP10030012</t>
  </si>
  <si>
    <t>FNBDEP10030013</t>
  </si>
  <si>
    <t>FNBDEP10030014</t>
  </si>
  <si>
    <t>FNBDEP10030015</t>
  </si>
  <si>
    <t>FNBDEP10030016</t>
  </si>
  <si>
    <t>FNBDEP10030017</t>
  </si>
  <si>
    <t>FNBDEP10030018</t>
  </si>
  <si>
    <t>FNBDEP10030019</t>
  </si>
  <si>
    <t>FNBDEP10030020</t>
  </si>
  <si>
    <t>FNBDEP10030023</t>
  </si>
  <si>
    <t>FNBDEP10030024</t>
  </si>
  <si>
    <t>FNBDEP10030025</t>
  </si>
  <si>
    <t>FNBDEP10030032</t>
  </si>
  <si>
    <t>FNBDEP10030033</t>
  </si>
  <si>
    <t>FNBDEP10030035</t>
  </si>
  <si>
    <t>FNBDEP10030036</t>
  </si>
  <si>
    <t>FNBDEP10030037</t>
  </si>
  <si>
    <t>FNBDEP10030038</t>
  </si>
  <si>
    <t>FNBDEP10030039</t>
  </si>
  <si>
    <t>FNBDEP10030040</t>
  </si>
  <si>
    <t>FNBDEP10030041</t>
  </si>
  <si>
    <t>FNBDEP10030042</t>
  </si>
  <si>
    <t>ADT CASH DEPO09874105 C009/P1472</t>
  </si>
  <si>
    <t>FNBDEP10030045</t>
  </si>
  <si>
    <t>FNBDEP10030046</t>
  </si>
  <si>
    <t>FNBDEP10030047</t>
  </si>
  <si>
    <t>FNBDEP10030048</t>
  </si>
  <si>
    <t>FNBDEP10030049</t>
  </si>
  <si>
    <t>FNBDEP10030050</t>
  </si>
  <si>
    <t>C008/1072</t>
  </si>
  <si>
    <t>FNBDEP10030051</t>
  </si>
  <si>
    <t>FNBDEP10030052</t>
  </si>
  <si>
    <t>ADT CASH DEPOBOTBELO C007A/P1590</t>
  </si>
  <si>
    <t>FNBDEP10030053</t>
  </si>
  <si>
    <t>FNBDEP10030054</t>
  </si>
  <si>
    <t>FNBDEP10030055</t>
  </si>
  <si>
    <t>FNBDEP10030056</t>
  </si>
  <si>
    <t>FNBDEP10030057</t>
  </si>
  <si>
    <t>FNBDEP10030058</t>
  </si>
  <si>
    <t>FNBDEP10030059</t>
  </si>
  <si>
    <t>FNBDEP10030060</t>
  </si>
  <si>
    <t>W234P1195</t>
  </si>
  <si>
    <t>FNBDEP10030061</t>
  </si>
  <si>
    <t>FNBDEP10030062</t>
  </si>
  <si>
    <t>FNBDEP10030063</t>
  </si>
  <si>
    <t>FNBDEP10030064</t>
  </si>
  <si>
    <t>FNBDEP10030065</t>
  </si>
  <si>
    <t>FNBDEP4030009</t>
  </si>
  <si>
    <t>744/1540</t>
  </si>
  <si>
    <t>FNBDEP4030023</t>
  </si>
  <si>
    <t>R025WVRT50 MASHEANE R MABOKA</t>
  </si>
  <si>
    <t>FNBDEP4030034</t>
  </si>
  <si>
    <t>INV000237</t>
  </si>
  <si>
    <t>FNBDEP5030016</t>
  </si>
  <si>
    <t>W229P1370</t>
  </si>
  <si>
    <t>FNBDEP6030036</t>
  </si>
  <si>
    <t>P1192/1642</t>
  </si>
  <si>
    <t>FNBDEP6030044</t>
  </si>
  <si>
    <t>B1192/P1593</t>
  </si>
  <si>
    <t>FNBDEP7030029</t>
  </si>
  <si>
    <t>Inv031952 conradie</t>
  </si>
  <si>
    <t>FNBDEP7030043</t>
  </si>
  <si>
    <t>K KEKANA</t>
  </si>
  <si>
    <t>NED/BFN/KJ</t>
  </si>
  <si>
    <t>C001/P7010 PRETORIUS SALES TRUST</t>
  </si>
  <si>
    <t>C001/P7010</t>
  </si>
  <si>
    <t>C001/P7010(REF  PRETORIUS SALES TRU)</t>
  </si>
  <si>
    <t>C006/P1401 LEON BREYTENBACH</t>
  </si>
  <si>
    <t>C006/P1401</t>
  </si>
  <si>
    <t>C007A/P1497 LEON BREYTENBACH</t>
  </si>
  <si>
    <t>C007A/P1497</t>
  </si>
  <si>
    <t>W232/P1293 KHUTSO SEKGOBELA</t>
  </si>
  <si>
    <t>W232/P1293</t>
  </si>
  <si>
    <t>W233/P1198 KHUTSO SEKGOBELA</t>
  </si>
  <si>
    <t>W233/P1198</t>
  </si>
  <si>
    <t>W235/P1073 KHUTSO SEKGOBELA</t>
  </si>
  <si>
    <t>W235/P1073</t>
  </si>
  <si>
    <t>W235/P1191 MADELEEN ELS</t>
  </si>
  <si>
    <t>W235/P1191</t>
  </si>
  <si>
    <t>W235/P1282 LINDA NKUNA</t>
  </si>
  <si>
    <t>W235/P1282</t>
  </si>
  <si>
    <t>C010/P1204 F ROTHNER</t>
  </si>
  <si>
    <t>C010/P1204</t>
  </si>
  <si>
    <t>NEDDEP10030001</t>
  </si>
  <si>
    <t>W235 P1115</t>
  </si>
  <si>
    <t>NEDDEP10030002</t>
  </si>
  <si>
    <t>C008 P1015</t>
  </si>
  <si>
    <t>NEDDEP10030003</t>
  </si>
  <si>
    <t>W234 P1075</t>
  </si>
  <si>
    <t>NEDDEP10030004</t>
  </si>
  <si>
    <t>C009 P1022</t>
  </si>
  <si>
    <t>NEDDEP10030005</t>
  </si>
  <si>
    <t>C008 P1323</t>
  </si>
  <si>
    <t>NEDDEP10030006</t>
  </si>
  <si>
    <t>W233 P1058</t>
  </si>
  <si>
    <t>NEDDEP10030007</t>
  </si>
  <si>
    <t>C008 P1100</t>
  </si>
  <si>
    <t>NEDDEP10030008</t>
  </si>
  <si>
    <t>C009 P1661</t>
  </si>
  <si>
    <t>NEDDEP10030009</t>
  </si>
  <si>
    <t>C008 P1388</t>
  </si>
  <si>
    <t>NEDDEP10030010</t>
  </si>
  <si>
    <t>NEDDEP10030011</t>
  </si>
  <si>
    <t>C008 P1548</t>
  </si>
  <si>
    <t>NEDDEP10030012</t>
  </si>
  <si>
    <t>C008 P1152</t>
  </si>
  <si>
    <t>NEDDEP10030014</t>
  </si>
  <si>
    <t>C007 P1051</t>
  </si>
  <si>
    <t>NEDDEP10030015</t>
  </si>
  <si>
    <t>C009 P1088</t>
  </si>
  <si>
    <t>NEDDEP10030016</t>
  </si>
  <si>
    <t>W233 P1004</t>
  </si>
  <si>
    <t>NEDDEP10030017</t>
  </si>
  <si>
    <t>W234 P1165</t>
  </si>
  <si>
    <t xml:space="preserve"> C010/P1357 M M DLAMINI</t>
  </si>
  <si>
    <t>C010/P1357</t>
  </si>
  <si>
    <t>C010/P1152 T JILI</t>
  </si>
  <si>
    <t>C010/P1152</t>
  </si>
  <si>
    <t>C010/P1251 A A SEKGWELEO</t>
  </si>
  <si>
    <t>C010/P1251</t>
  </si>
  <si>
    <t>C010/P1515 M MATIDZA</t>
  </si>
  <si>
    <t>C010/P1515</t>
  </si>
  <si>
    <t>C010/P1624 L LEKOALA</t>
  </si>
  <si>
    <t>C010/P1624</t>
  </si>
  <si>
    <t>W235/P1230 J MOKGATLE</t>
  </si>
  <si>
    <t>W235/P1230</t>
  </si>
  <si>
    <t>W235/P1237 T MULOIWA</t>
  </si>
  <si>
    <t>W235/P1237</t>
  </si>
  <si>
    <t>STDDEP10030004</t>
  </si>
  <si>
    <t>C007A P1302</t>
  </si>
  <si>
    <t>STDDEP10030005</t>
  </si>
  <si>
    <t>STDDEP10030006</t>
  </si>
  <si>
    <t>.C009/P1003</t>
  </si>
  <si>
    <t>STDDEP10030007</t>
  </si>
  <si>
    <t>STDDEP10030008</t>
  </si>
  <si>
    <t>STDDEP10030009</t>
  </si>
  <si>
    <t>STDDEP10030010</t>
  </si>
  <si>
    <t>STDDEP10030011</t>
  </si>
  <si>
    <t>C009P1653</t>
  </si>
  <si>
    <t>STDDEP10030012</t>
  </si>
  <si>
    <t>STDDEP10030013</t>
  </si>
  <si>
    <t>STDDEP10030014</t>
  </si>
  <si>
    <t>STDDEP10030015</t>
  </si>
  <si>
    <t>STDDEP10030016</t>
  </si>
  <si>
    <t>STDDEP10030017</t>
  </si>
  <si>
    <t>STDDEP10030018</t>
  </si>
  <si>
    <t>STDDEP10030019</t>
  </si>
  <si>
    <t>REF:W235/P1154</t>
  </si>
  <si>
    <t>STDDEP10030020</t>
  </si>
  <si>
    <t>STDDEP10030021</t>
  </si>
  <si>
    <t>STDDEP10030022</t>
  </si>
  <si>
    <t>STDDEP10030023</t>
  </si>
  <si>
    <t>STDDEP10030024</t>
  </si>
  <si>
    <t>STDDEP10030029</t>
  </si>
  <si>
    <t>310ZAPS034062C009 P1012</t>
  </si>
  <si>
    <t>STDDEP10030030</t>
  </si>
  <si>
    <t>310ZAPS028207C007/P1033</t>
  </si>
  <si>
    <t>STDDEP5030018</t>
  </si>
  <si>
    <t>T MNCWANGO</t>
  </si>
  <si>
    <t>STDDEP6030008</t>
  </si>
  <si>
    <t>Inv000172</t>
  </si>
  <si>
    <t>STDDEP6030009</t>
  </si>
  <si>
    <t>INV000280</t>
  </si>
  <si>
    <t>STDDEP8030004</t>
  </si>
  <si>
    <t>INV000805</t>
  </si>
  <si>
    <t>W235/P1286 R SMITH</t>
  </si>
  <si>
    <t>W235/P1286</t>
  </si>
  <si>
    <t>W236/1292 R SMITH</t>
  </si>
  <si>
    <t>W236/P1292</t>
  </si>
  <si>
    <t xml:space="preserve">C009/P1244 I FREE </t>
  </si>
  <si>
    <t>C009/P1244</t>
  </si>
  <si>
    <t>C007A/P1574 ZWELITHINI TSHABALALA</t>
  </si>
  <si>
    <t>C007A/P1574</t>
  </si>
  <si>
    <t>C009/P1120 PIETER FOURIE</t>
  </si>
  <si>
    <t>C009/P1120</t>
  </si>
  <si>
    <t>C010/P1171 PIETER VON SOLMS</t>
  </si>
  <si>
    <t>C010/P1171</t>
  </si>
  <si>
    <t>C010/P1187 ISH MOROBANE</t>
  </si>
  <si>
    <t>C010/P1187</t>
  </si>
  <si>
    <t>W234/P1231 WALTER KOTZE</t>
  </si>
  <si>
    <t>W234/P1231</t>
  </si>
  <si>
    <t>W234/P1314  KHATHUTSHELO MUDZEILWANA</t>
  </si>
  <si>
    <t>W234/P1314</t>
  </si>
  <si>
    <t>W236/P1023 KHATHUTSHELO MUDZEILWANA</t>
  </si>
  <si>
    <t>W236/P1023</t>
  </si>
  <si>
    <t>W236/P1077 BODE Y</t>
  </si>
  <si>
    <t>W236/P1077</t>
  </si>
  <si>
    <t>W236/P1140 AHMED HAJAREE</t>
  </si>
  <si>
    <t>W236/P1140</t>
  </si>
  <si>
    <t>W236/P1189 PAULINAH MATAKANYE</t>
  </si>
  <si>
    <t>W236/P1189</t>
  </si>
  <si>
    <t xml:space="preserve">W236/P1128 M GAFNER </t>
  </si>
  <si>
    <t>W236/P1128</t>
  </si>
  <si>
    <t xml:space="preserve">W236/P1178 E GONSALVES </t>
  </si>
  <si>
    <t>W236/P1178</t>
  </si>
  <si>
    <t>C007A/P1441 MANDLA ZWANE</t>
  </si>
  <si>
    <t>C007A/P1441</t>
  </si>
  <si>
    <t>C010/P1456 MANDLA ZWANE</t>
  </si>
  <si>
    <t>C010/P1456</t>
  </si>
  <si>
    <t>36391.0001</t>
  </si>
  <si>
    <t>ARBR006</t>
  </si>
  <si>
    <t>GSJNL005</t>
  </si>
  <si>
    <t>CORR-ABSA/BLM/KL-INCORR DEPOSIT ALLOC</t>
  </si>
  <si>
    <t>36392.0001</t>
  </si>
  <si>
    <t xml:space="preserve">CXD - ABSA/JS C008/P1294 p mavuso </t>
  </si>
  <si>
    <t>36463.0017</t>
  </si>
  <si>
    <t>FEB R20000 RECEIPT</t>
  </si>
  <si>
    <t>Refund back to BFN</t>
  </si>
  <si>
    <t>TRANSFER 12/03/25</t>
  </si>
  <si>
    <t>C006/P1125 REF:( N RAMOLEHE)</t>
  </si>
  <si>
    <t>C006/P1125</t>
  </si>
  <si>
    <t>STD/JS</t>
  </si>
  <si>
    <t>C006/P02 (B1187/P1134 MOHALE)</t>
  </si>
  <si>
    <t>C006/P02</t>
  </si>
  <si>
    <t>B1180/P8003 S LUIZ (AUCORBFN B1180/P8003</t>
  </si>
  <si>
    <t>C009/P1244 I FREE</t>
  </si>
  <si>
    <t>B005/P1652 NN MAFOSO</t>
  </si>
  <si>
    <t>B005/P1652</t>
  </si>
  <si>
    <t>W235/P1150(W235/P1050)</t>
  </si>
  <si>
    <t>W235/P1150</t>
  </si>
  <si>
    <t>C006/P1488 M MAKOALA</t>
  </si>
  <si>
    <t>C006/P1488</t>
  </si>
  <si>
    <t>C008/P1325 REF:(INV00837 C008/P 13)</t>
  </si>
  <si>
    <t>C008/P1325</t>
  </si>
  <si>
    <t>C008/P1364 T MOGALE</t>
  </si>
  <si>
    <t>C008/P1364</t>
  </si>
  <si>
    <t>C009/P1414  REF:(INV001105C009P1414)</t>
  </si>
  <si>
    <t>C009/P1414</t>
  </si>
  <si>
    <t>C010/P1137 W ELS</t>
  </si>
  <si>
    <t>C010/P1137</t>
  </si>
  <si>
    <t>C010/P1218 I MOKOMELA</t>
  </si>
  <si>
    <t>C010/P1218</t>
  </si>
  <si>
    <t>C010/P1284 O FORTUNE</t>
  </si>
  <si>
    <t>C010/P1284</t>
  </si>
  <si>
    <t>C010/P1287 F ALLI</t>
  </si>
  <si>
    <t>C010/P1287</t>
  </si>
  <si>
    <t>C010/P1310 T J MOSIE</t>
  </si>
  <si>
    <t>C010/P1310</t>
  </si>
  <si>
    <t>C010/P1633 R COCKERILL</t>
  </si>
  <si>
    <t>C010/P1633</t>
  </si>
  <si>
    <t>W232/P1279 J SELEPE</t>
  </si>
  <si>
    <t>W232/P1279</t>
  </si>
  <si>
    <t>W233/P1216 N MAGANYA</t>
  </si>
  <si>
    <t>W233/P1216</t>
  </si>
  <si>
    <t>12030001</t>
  </si>
  <si>
    <t>CBR00015</t>
  </si>
  <si>
    <t>B1189/P8001</t>
  </si>
  <si>
    <t>12030002</t>
  </si>
  <si>
    <t xml:space="preserve">B1189/P7049 </t>
  </si>
  <si>
    <t>12030007</t>
  </si>
  <si>
    <t>B1201/p306 AUCOR BFN</t>
  </si>
  <si>
    <t>C010/P1355 S VAN NIEKERK</t>
  </si>
  <si>
    <t>C010/P1355</t>
  </si>
  <si>
    <t>C010/P1566 R SMITH</t>
  </si>
  <si>
    <t>C010/P1566</t>
  </si>
  <si>
    <t>W235/P1105 D MALESA</t>
  </si>
  <si>
    <t>W235/P1105</t>
  </si>
  <si>
    <t>C009/P1374 L MOHALE</t>
  </si>
  <si>
    <t>C009/P1374</t>
  </si>
  <si>
    <t>C010/P1205 L MOHALE</t>
  </si>
  <si>
    <t>C010/P1205</t>
  </si>
  <si>
    <t>CASH11030001</t>
  </si>
  <si>
    <t>CBR00017</t>
  </si>
  <si>
    <t>CASH11030002</t>
  </si>
  <si>
    <t>CASH11030003</t>
  </si>
  <si>
    <t>CASH11030004</t>
  </si>
  <si>
    <t>CASH11030005</t>
  </si>
  <si>
    <t>CASH11030008</t>
  </si>
  <si>
    <t>CASH11030010</t>
  </si>
  <si>
    <t>CASH11030011</t>
  </si>
  <si>
    <t>REF:C010/P1609</t>
  </si>
  <si>
    <t>CASH11030012</t>
  </si>
  <si>
    <t>CASH11030013</t>
  </si>
  <si>
    <t>CASH11030016</t>
  </si>
  <si>
    <t>CASH11030017</t>
  </si>
  <si>
    <t>CASH11030020</t>
  </si>
  <si>
    <t>CASH11030021</t>
  </si>
  <si>
    <t>CASH11030022</t>
  </si>
  <si>
    <t>CASH7030018</t>
  </si>
  <si>
    <t>auc</t>
  </si>
  <si>
    <t>CC/TV/CASH</t>
  </si>
  <si>
    <t>C009/P1004 REF:C009P1004 J582</t>
  </si>
  <si>
    <t>C009/P1004</t>
  </si>
  <si>
    <t>DNB/SL</t>
  </si>
  <si>
    <t>C009/P1636 EUNICE SELESHO</t>
  </si>
  <si>
    <t>C009/P1636</t>
  </si>
  <si>
    <t>C006/P1261 V SPOFANA</t>
  </si>
  <si>
    <t>C006/P1261</t>
  </si>
  <si>
    <t xml:space="preserve">B005/P1451 BUSISIWE MOTHSUMI </t>
  </si>
  <si>
    <t>B005/P1451</t>
  </si>
  <si>
    <t>C006/P1544 PHETELO STEVEN SEKOME</t>
  </si>
  <si>
    <t>C006/P1544</t>
  </si>
  <si>
    <t>C007A/P1120 DUMIE SUN</t>
  </si>
  <si>
    <t>C007A/P1120</t>
  </si>
  <si>
    <t>C007A/P1575(REF P SEKOME)</t>
  </si>
  <si>
    <t>C007A/P1575</t>
  </si>
  <si>
    <t>C009/P1664 SIMON TOLOANE</t>
  </si>
  <si>
    <t>C009/P1664</t>
  </si>
  <si>
    <t>C010/P1235 MDUDUZI MCHUNU</t>
  </si>
  <si>
    <t>C010/P1235</t>
  </si>
  <si>
    <t>C010/P1569 MZWANDILE SHWABABA</t>
  </si>
  <si>
    <t>C010/P1569</t>
  </si>
  <si>
    <t>C010/P1573 LEHLOHONOLO NGUBANE</t>
  </si>
  <si>
    <t>C010/P1573</t>
  </si>
  <si>
    <t>C010/P1631 ZITYA OLINGER</t>
  </si>
  <si>
    <t>C010/P1631</t>
  </si>
  <si>
    <t>C008/P1063 R025WKQJ70 MANEO THAMAE</t>
  </si>
  <si>
    <t>C008/P1063</t>
  </si>
  <si>
    <t>C008/P1063 REF:R025WKPFL0 MANEO THAMAE</t>
  </si>
  <si>
    <t>C009/P1116 R025WKPFL0 MANEO THAMAE</t>
  </si>
  <si>
    <t>C009/P1116</t>
  </si>
  <si>
    <t xml:space="preserve">C009/P1116 REF: R025WKP9K0 MANEO THAMAE </t>
  </si>
  <si>
    <t>C010/P1081 REF:R025WKP9K0 MANEO THAMAE</t>
  </si>
  <si>
    <t>C010/P1081</t>
  </si>
  <si>
    <t xml:space="preserve">W233/P1128 L MKHWANAZI </t>
  </si>
  <si>
    <t>W233/P1128</t>
  </si>
  <si>
    <t xml:space="preserve">W234/P1025 L MKHWANAZI </t>
  </si>
  <si>
    <t>W234/P1025</t>
  </si>
  <si>
    <t xml:space="preserve">W234/P1061 S TONG </t>
  </si>
  <si>
    <t>W234/P1061</t>
  </si>
  <si>
    <t xml:space="preserve">W235/P1305 D MENDE </t>
  </si>
  <si>
    <t>W235/P1305</t>
  </si>
  <si>
    <t xml:space="preserve">W236/P1067 S MABENA </t>
  </si>
  <si>
    <t>W236/P1067</t>
  </si>
  <si>
    <t>FNBDEP11030002</t>
  </si>
  <si>
    <t>FNBDEP11030003</t>
  </si>
  <si>
    <t>FNBDEP11030004</t>
  </si>
  <si>
    <t>FNBDEP11030005</t>
  </si>
  <si>
    <t>FNBDEP11030006</t>
  </si>
  <si>
    <t>FNBDEP11030008</t>
  </si>
  <si>
    <t>FNBDEP11030009</t>
  </si>
  <si>
    <t>FNBDEP11030010</t>
  </si>
  <si>
    <t>FNBDEP11030011</t>
  </si>
  <si>
    <t>FNBDEP11030013</t>
  </si>
  <si>
    <t>FNBDEP11030014</t>
  </si>
  <si>
    <t>C010/P1010-CROSSMAN</t>
  </si>
  <si>
    <t>FNBDEP11030015</t>
  </si>
  <si>
    <t>FNBDEP11030016</t>
  </si>
  <si>
    <t>FNBDEP11030017</t>
  </si>
  <si>
    <t>FNBDEP11030019</t>
  </si>
  <si>
    <t>FNBDEP11030021</t>
  </si>
  <si>
    <t>CO06/P1180</t>
  </si>
  <si>
    <t>FNBDEP11030022</t>
  </si>
  <si>
    <t>FNBDEP11030024</t>
  </si>
  <si>
    <t>FNBDEP11030026</t>
  </si>
  <si>
    <t>FNBDEP11030027</t>
  </si>
  <si>
    <t>FNBDEP11030028</t>
  </si>
  <si>
    <t>FNBDEP11030030</t>
  </si>
  <si>
    <t>FNBDEP11030031</t>
  </si>
  <si>
    <t>FNBDEP11030032</t>
  </si>
  <si>
    <t>FNBDEP11030033</t>
  </si>
  <si>
    <t>FNBDEP11030034</t>
  </si>
  <si>
    <t>FNBDEP11030036</t>
  </si>
  <si>
    <t>FNBDEP11030039</t>
  </si>
  <si>
    <t>FNBDEP11030040</t>
  </si>
  <si>
    <t>REF:W235/P1292</t>
  </si>
  <si>
    <t>FNBDEP11030041</t>
  </si>
  <si>
    <t>FNBDEP11030042</t>
  </si>
  <si>
    <t>FNBDEP11030043</t>
  </si>
  <si>
    <t>FNBDEP11030044</t>
  </si>
  <si>
    <t>FNBDEP11030045</t>
  </si>
  <si>
    <t>B005/1641</t>
  </si>
  <si>
    <t>FNBDEP11030046</t>
  </si>
  <si>
    <t>FNBDEP11030049</t>
  </si>
  <si>
    <t>FNBDEP11030050</t>
  </si>
  <si>
    <t>FNBDEP11030051</t>
  </si>
  <si>
    <t>FNBDEP11030052</t>
  </si>
  <si>
    <t>FNBDEP11030053</t>
  </si>
  <si>
    <t>FNBDEP11030054</t>
  </si>
  <si>
    <t>FNBDEP11030055</t>
  </si>
  <si>
    <t>FNBDEP11030056</t>
  </si>
  <si>
    <t>FNBDEP11030057</t>
  </si>
  <si>
    <t>C009.P1424</t>
  </si>
  <si>
    <t>FNBDEP11030058</t>
  </si>
  <si>
    <t>FNBDEP11030059</t>
  </si>
  <si>
    <t>GSJNL008</t>
  </si>
  <si>
    <t>ARBR011</t>
  </si>
  <si>
    <t>CORR-ABSA/TV-C009/P1244-INCOR DATE</t>
  </si>
  <si>
    <t>GSJNL009</t>
  </si>
  <si>
    <t>ARBR012</t>
  </si>
  <si>
    <t>CORR-FNB/TV-C008/P1063-INCRR PAY REF</t>
  </si>
  <si>
    <t>CORR-FNB/TV-C009/P1116-INCRR PAY REF</t>
  </si>
  <si>
    <t>NED/VM</t>
  </si>
  <si>
    <t xml:space="preserve">W236/P1205 M ZWANE </t>
  </si>
  <si>
    <t>W236/P1205</t>
  </si>
  <si>
    <t>NEDDEP11030002</t>
  </si>
  <si>
    <t>W235 P1191</t>
  </si>
  <si>
    <t>NEDDEP11030003</t>
  </si>
  <si>
    <t>C010 P1204</t>
  </si>
  <si>
    <t>NEDDEP11030004</t>
  </si>
  <si>
    <t>w233 p1198</t>
  </si>
  <si>
    <t>NEDDEP11030005</t>
  </si>
  <si>
    <t>w235 P1282</t>
  </si>
  <si>
    <t>NEDDEP11030006</t>
  </si>
  <si>
    <t>w232 p1293</t>
  </si>
  <si>
    <t>NEDDEP11030007</t>
  </si>
  <si>
    <t>C007A P1497</t>
  </si>
  <si>
    <t>NEDDEP11030008</t>
  </si>
  <si>
    <t>C006 P1401</t>
  </si>
  <si>
    <t>NEDDEP11030009</t>
  </si>
  <si>
    <t>w235 p1073</t>
  </si>
  <si>
    <t>C009/P1181 S MADUNA</t>
  </si>
  <si>
    <t>C009/P1181</t>
  </si>
  <si>
    <t>C009/P1434 D RAMATSEKANE</t>
  </si>
  <si>
    <t>C009/P1434</t>
  </si>
  <si>
    <t>C009/P1589 M O PHIRI</t>
  </si>
  <si>
    <t>C009/P1589</t>
  </si>
  <si>
    <t>C010/P1082 S MADUNA</t>
  </si>
  <si>
    <t>C010/P1082</t>
  </si>
  <si>
    <t>W235/P1079 T MALAPANE</t>
  </si>
  <si>
    <t>W235/P1079</t>
  </si>
  <si>
    <t>W236/P1138 J MOKGATLE</t>
  </si>
  <si>
    <t>W236/P1138</t>
  </si>
  <si>
    <t>W236/P1251 W SIBANDE</t>
  </si>
  <si>
    <t>W236/P1251</t>
  </si>
  <si>
    <t>STDDEP11030001</t>
  </si>
  <si>
    <t>STDDEP11030002</t>
  </si>
  <si>
    <t>INV001105C009P1414</t>
  </si>
  <si>
    <t>STDDEP11030004</t>
  </si>
  <si>
    <t>INV000837 C008/ P13</t>
  </si>
  <si>
    <t>STDDEP11030005</t>
  </si>
  <si>
    <t>STDDEP11030006</t>
  </si>
  <si>
    <t>STDDEP11030007</t>
  </si>
  <si>
    <t>STDDEP11030008</t>
  </si>
  <si>
    <t>STDDEP11030009</t>
  </si>
  <si>
    <t>W235 P1237</t>
  </si>
  <si>
    <t>STDDEP11030010</t>
  </si>
  <si>
    <t>STDDEP11030011</t>
  </si>
  <si>
    <t>STDDEP11030012</t>
  </si>
  <si>
    <t>STDDEP11030013</t>
  </si>
  <si>
    <t>STDDEP11030014</t>
  </si>
  <si>
    <t>STDDEP11030015</t>
  </si>
  <si>
    <t>STDDEP11030016</t>
  </si>
  <si>
    <t>STDDEP11030017</t>
  </si>
  <si>
    <t>STDDEP11030018</t>
  </si>
  <si>
    <t>STDDEP11030019</t>
  </si>
  <si>
    <t>STDDEP11030020</t>
  </si>
  <si>
    <t>C009/P1084 EDMOND MOEMA</t>
  </si>
  <si>
    <t>C009/P1084</t>
  </si>
  <si>
    <t>FEB R15 433</t>
  </si>
  <si>
    <t>DOUBLE PAYMENT ??</t>
  </si>
  <si>
    <t>BFN TRANSFER 13/03/25</t>
  </si>
  <si>
    <t>KYLIE SHOULD REQUEST THE TRANSFER</t>
  </si>
  <si>
    <t>EMAILED JOZELLE TO CORRECT</t>
  </si>
  <si>
    <t>EMAILED JOZELLE TO CORRECT - SWIPES</t>
  </si>
  <si>
    <t>MAIL KYLIE</t>
  </si>
  <si>
    <t xml:space="preserve">MAI GERALDINE </t>
  </si>
  <si>
    <t>C006/P1187(REF 799/1597)</t>
  </si>
  <si>
    <t>C006/P1187</t>
  </si>
  <si>
    <t xml:space="preserve">W233/P1161 I MATIYENGA REF:W223/P1161 </t>
  </si>
  <si>
    <t>W233/P1161</t>
  </si>
  <si>
    <t>W233/P1244 S MAKASI REF:W233/P1224</t>
  </si>
  <si>
    <t>W233/P1244</t>
  </si>
  <si>
    <t>JSCEN004</t>
  </si>
  <si>
    <t>ARBR013</t>
  </si>
  <si>
    <t>CXD - CC/SL C007A/P1395(7/019703)</t>
  </si>
  <si>
    <t>CXD - CC/VM W233/P1134 CM RAMOABI N1748</t>
  </si>
  <si>
    <t>CXD - CC/VM W233/P1134 CM RAMOABI N1749</t>
  </si>
  <si>
    <t>C009/P1474 S NXADI</t>
  </si>
  <si>
    <t>C009/P1474</t>
  </si>
  <si>
    <t>C009/P1633 T TLALI</t>
  </si>
  <si>
    <t>C009/P1633</t>
  </si>
  <si>
    <t>C010/P03 W GELDENHUYS</t>
  </si>
  <si>
    <t>C010/P03</t>
  </si>
  <si>
    <t>C010/P1005 E HOFFMANN</t>
  </si>
  <si>
    <t>C010/P1005</t>
  </si>
  <si>
    <t>C010/P1372 R ELLS</t>
  </si>
  <si>
    <t>C010/P1372</t>
  </si>
  <si>
    <t>C010/P1375 T TLALI</t>
  </si>
  <si>
    <t>C010/P1375</t>
  </si>
  <si>
    <t>C010/P1615 S NXADI</t>
  </si>
  <si>
    <t>C010/P1615</t>
  </si>
  <si>
    <t>W233/P1170J UYS</t>
  </si>
  <si>
    <t>W233/P1170</t>
  </si>
  <si>
    <t>W234/P1180 P MOSIME</t>
  </si>
  <si>
    <t>W234/P1180</t>
  </si>
  <si>
    <t>W234/P1317 W BURTON</t>
  </si>
  <si>
    <t>W234/P1317</t>
  </si>
  <si>
    <t>W235/P1020 T MOCHEKO</t>
  </si>
  <si>
    <t>W235/P1020</t>
  </si>
  <si>
    <t>W235/P1088 J UYS</t>
  </si>
  <si>
    <t>W235/P1088</t>
  </si>
  <si>
    <t>W235/P1156 W BURTON</t>
  </si>
  <si>
    <t>W235/P1156</t>
  </si>
  <si>
    <t>W236/P1002 E HOFFMANN</t>
  </si>
  <si>
    <t>W236/P1002</t>
  </si>
  <si>
    <t>W236/P1013 L BURGER</t>
  </si>
  <si>
    <t>W236/P1013</t>
  </si>
  <si>
    <t>W236/P1208 T MOCHEKO</t>
  </si>
  <si>
    <t>W236/P1208</t>
  </si>
  <si>
    <t>W236/P1324 M DUBE</t>
  </si>
  <si>
    <t>W236/P1324</t>
  </si>
  <si>
    <t>W236/P1332 J LEHLANYA</t>
  </si>
  <si>
    <t>W236/P1332</t>
  </si>
  <si>
    <t>c006/p1527 s watho</t>
  </si>
  <si>
    <t>C006/P1527</t>
  </si>
  <si>
    <t>C007A/P1262 N MOGAPI</t>
  </si>
  <si>
    <t>C007A/P1262</t>
  </si>
  <si>
    <t>C006/P1512 (REF B1096/P1588)</t>
  </si>
  <si>
    <t>C006/P1512</t>
  </si>
  <si>
    <t>C010/P1286 JOHN PRETORIUS</t>
  </si>
  <si>
    <t>C010/P1286</t>
  </si>
  <si>
    <t xml:space="preserve"> W235/P1222 D BHORAMATJENI</t>
  </si>
  <si>
    <t>W235/P1222</t>
  </si>
  <si>
    <t>C009/P1666 O SEKOENA</t>
  </si>
  <si>
    <t>C009/P1666</t>
  </si>
  <si>
    <t>W235/P1207 M PHOHLELI</t>
  </si>
  <si>
    <t>W235/P1207</t>
  </si>
  <si>
    <t>W236/P1143 R HUTTON</t>
  </si>
  <si>
    <t>W236/P1143</t>
  </si>
  <si>
    <t>W236/P1185 E MASHILOANE</t>
  </si>
  <si>
    <t>W236/P1185</t>
  </si>
  <si>
    <t>W235/P1306 M MAFA</t>
  </si>
  <si>
    <t>W235/P1306</t>
  </si>
  <si>
    <t>C009/P1627 L MOSOTHOANE</t>
  </si>
  <si>
    <t>C009/P1627</t>
  </si>
  <si>
    <t>C011/P1182 B MOLALE</t>
  </si>
  <si>
    <t>C011/P1182</t>
  </si>
  <si>
    <t>C011/P1217 L DE BEER</t>
  </si>
  <si>
    <t>C011/P1217</t>
  </si>
  <si>
    <t>W236/P1119 J MAHLANGU</t>
  </si>
  <si>
    <t>W236/P1119</t>
  </si>
  <si>
    <t>C011/P1157 J LABUSCHAGNE</t>
  </si>
  <si>
    <t>C011/P1157</t>
  </si>
  <si>
    <t>C011/P1084 LUCKY MODIKOE</t>
  </si>
  <si>
    <t>C011/P1084</t>
  </si>
  <si>
    <t>C011/P1260 ANDRIEHETTE VESTER</t>
  </si>
  <si>
    <t>C011/P1260</t>
  </si>
  <si>
    <t>C011/P1269 ISH MOROBANE</t>
  </si>
  <si>
    <t>C011/P1269</t>
  </si>
  <si>
    <t>C011/P1105 A HAJAREE</t>
  </si>
  <si>
    <t>C011/P1105</t>
  </si>
  <si>
    <t>C011/P1623 L T ARTHUR</t>
  </si>
  <si>
    <t>C011/P1623</t>
  </si>
  <si>
    <t xml:space="preserve">W236/P1290 Z MALOBOLA </t>
  </si>
  <si>
    <t>W236/P1290</t>
  </si>
  <si>
    <t>C011/P1021 D BACKUP</t>
  </si>
  <si>
    <t>C011/P1021</t>
  </si>
  <si>
    <t>B005/P1569 M GUMEDE</t>
  </si>
  <si>
    <t>B005/P1569</t>
  </si>
  <si>
    <t>C006/P1512  PAID (R440.00) + C007A/P1198</t>
  </si>
  <si>
    <t>C007A/P1198 (PAID R440.00) + C006/P1512</t>
  </si>
  <si>
    <t>C007A/P1198</t>
  </si>
  <si>
    <t>C009/P1307 CN MAPHANGA</t>
  </si>
  <si>
    <t>C009/P1307</t>
  </si>
  <si>
    <t>C009/P1366 T MALATLANE</t>
  </si>
  <si>
    <t>C009/P1366</t>
  </si>
  <si>
    <t>C011/P1064 M PHOHLELI</t>
  </si>
  <si>
    <t>C011/P1064</t>
  </si>
  <si>
    <t>C011/P1242  LINDI PAGE</t>
  </si>
  <si>
    <t>C011/P1242</t>
  </si>
  <si>
    <t>C011/P1370 A A SEKGWELEO</t>
  </si>
  <si>
    <t>C011/P1370</t>
  </si>
  <si>
    <t>C011/P1496 F MALEHO</t>
  </si>
  <si>
    <t>C011/P1496</t>
  </si>
  <si>
    <t>C011/P1521  M M DLAMINI</t>
  </si>
  <si>
    <t>C011/P1521</t>
  </si>
  <si>
    <t>C011/P1535 J MYBURGH</t>
  </si>
  <si>
    <t>C011/P1535</t>
  </si>
  <si>
    <t>C011/P1595 J COCKERILL</t>
  </si>
  <si>
    <t>C011/P1595</t>
  </si>
  <si>
    <t>W235/P1222 D BHORMATJENI</t>
  </si>
  <si>
    <t>W236/P1078 M PHOHLELI</t>
  </si>
  <si>
    <t>W236/P1078</t>
  </si>
  <si>
    <t>W236/P1263 S D C THOMO</t>
  </si>
  <si>
    <t>W236/P1263</t>
  </si>
  <si>
    <t>C009/P1125(040439)</t>
  </si>
  <si>
    <t>C009/P1125</t>
  </si>
  <si>
    <t>JSCEN005</t>
  </si>
  <si>
    <t>ARBR014</t>
  </si>
  <si>
    <t>FNB/SL C010/P1356 BRANDON LOTTER</t>
  </si>
  <si>
    <t>CXD - FNB/SL C010/P1356 BRANDON LOTTER</t>
  </si>
  <si>
    <t>C009/P1203 WS ADOLPH</t>
  </si>
  <si>
    <t>C009/P1203</t>
  </si>
  <si>
    <t>C010/P1270 M ZULU</t>
  </si>
  <si>
    <t>C010/P1270</t>
  </si>
  <si>
    <t>C010/P1338 LM TSHIENDA</t>
  </si>
  <si>
    <t>C010/P1338</t>
  </si>
  <si>
    <t>NED/GS/CASH</t>
  </si>
  <si>
    <t>W234/P1104 (0824642315W234P1104)</t>
  </si>
  <si>
    <t>W236/P1233 (0824642315W236P1233)</t>
  </si>
  <si>
    <t>W236/P1233</t>
  </si>
  <si>
    <t>C010/P1028 M MORATOE</t>
  </si>
  <si>
    <t>C010/P1028</t>
  </si>
  <si>
    <t>13030001</t>
  </si>
  <si>
    <t>CBR00018</t>
  </si>
  <si>
    <t>AUCOR BFN B1187P1237E MOKGEL</t>
  </si>
  <si>
    <t>C007A/P1334 T JOUSSE</t>
  </si>
  <si>
    <t>C007A/P1334</t>
  </si>
  <si>
    <t>C007A/P1470 M THETSINYANE</t>
  </si>
  <si>
    <t>C007A/P1470</t>
  </si>
  <si>
    <t>C009/P1273 (C009/P1273 - C010/P1201)</t>
  </si>
  <si>
    <t>C009/P1273</t>
  </si>
  <si>
    <t>C010/P1201 (C009/P1273 - C010/P1201)</t>
  </si>
  <si>
    <t>C010/P1201</t>
  </si>
  <si>
    <t>C011/P1030 E HOFFMANN</t>
  </si>
  <si>
    <t>C011/P1030</t>
  </si>
  <si>
    <t>C011/P1136 M HANSEN</t>
  </si>
  <si>
    <t>C011/P1136</t>
  </si>
  <si>
    <t>C011/P1163 Z AUCAMP</t>
  </si>
  <si>
    <t>C011/P1163</t>
  </si>
  <si>
    <t>C011/P1566 MJ LEKOENEHA</t>
  </si>
  <si>
    <t>C011/P1566</t>
  </si>
  <si>
    <t>W234/P1190 G FENYANE</t>
  </si>
  <si>
    <t>W234/P1190</t>
  </si>
  <si>
    <t>W234/P1276 W SCHWARZ</t>
  </si>
  <si>
    <t>W234/P1276</t>
  </si>
  <si>
    <t>W235/P1142 W SCHWARZ</t>
  </si>
  <si>
    <t>W235/P1142</t>
  </si>
  <si>
    <t>W236/P1055 M NDWAMBI</t>
  </si>
  <si>
    <t>W236/P1055</t>
  </si>
  <si>
    <t>W236/P1176 W SCHWARZ</t>
  </si>
  <si>
    <t>W236/P1176</t>
  </si>
  <si>
    <t>CASH10030017</t>
  </si>
  <si>
    <t>CBR00019</t>
  </si>
  <si>
    <t>799/1597</t>
  </si>
  <si>
    <t>CASH10030023</t>
  </si>
  <si>
    <t>KABELO SESHUPO</t>
  </si>
  <si>
    <t>CASH11030014</t>
  </si>
  <si>
    <t>L Ceronio</t>
  </si>
  <si>
    <t>CASH11030015</t>
  </si>
  <si>
    <t>CASH12030001</t>
  </si>
  <si>
    <t>CASH12030002</t>
  </si>
  <si>
    <t>CASH12030003</t>
  </si>
  <si>
    <t>CASH12030004</t>
  </si>
  <si>
    <t>CASH12030005</t>
  </si>
  <si>
    <t>W235P1105</t>
  </si>
  <si>
    <t>CASH12030006</t>
  </si>
  <si>
    <t>REF:W234/P1180</t>
  </si>
  <si>
    <t>CASH12030007</t>
  </si>
  <si>
    <t>CASH12030008</t>
  </si>
  <si>
    <t>CARDLESS CASH DEP PHAHAMENG ( 7,37 ) DEPOSIT NO : C010/P1205 CONTACT : 0656456594</t>
  </si>
  <si>
    <t>CASH12030009</t>
  </si>
  <si>
    <t>CARDLESS CASH DEP PHAHAMENG ( 7,49 ) DEPOSIT NO : C009/P1374 CONTACT : 0656456594</t>
  </si>
  <si>
    <t>CASH12030010</t>
  </si>
  <si>
    <t>CASH12030011</t>
  </si>
  <si>
    <t>CASH12030012</t>
  </si>
  <si>
    <t>CASH12030014</t>
  </si>
  <si>
    <t>CASH12030015</t>
  </si>
  <si>
    <t>CASH12030016</t>
  </si>
  <si>
    <t>CASH12030017</t>
  </si>
  <si>
    <t>CASH12030018</t>
  </si>
  <si>
    <t>CASH12030019</t>
  </si>
  <si>
    <t>CASH12030021</t>
  </si>
  <si>
    <t>CASH12030023</t>
  </si>
  <si>
    <t>CASH12030024</t>
  </si>
  <si>
    <t>CASH12030025</t>
  </si>
  <si>
    <t>COO9/P1474</t>
  </si>
  <si>
    <t>CASH12030026</t>
  </si>
  <si>
    <t>CASH12030027</t>
  </si>
  <si>
    <t>CASH12030028</t>
  </si>
  <si>
    <t>CASH12030029</t>
  </si>
  <si>
    <t>CASH6030016</t>
  </si>
  <si>
    <t>1541</t>
  </si>
  <si>
    <t>CASH8030003</t>
  </si>
  <si>
    <t>S LEGABE</t>
  </si>
  <si>
    <t>C007A/P1281 MERISEA JANSE VAN RENSBURG</t>
  </si>
  <si>
    <t>C007A/P1281</t>
  </si>
  <si>
    <t>C007A/P1590 NTHABY SIMA</t>
  </si>
  <si>
    <t>C008/P1156 SAL ENGLIX</t>
  </si>
  <si>
    <t>C008/P1156</t>
  </si>
  <si>
    <t>C009/P1617(REF INV001151)</t>
  </si>
  <si>
    <t>C009/P1617</t>
  </si>
  <si>
    <t>C009/P1654 MOTLATSI KOU</t>
  </si>
  <si>
    <t>C009/P1654</t>
  </si>
  <si>
    <t>C010/P1400(REF  KAIZER MATSUMUNYANE TICB</t>
  </si>
  <si>
    <t>C010/P1400</t>
  </si>
  <si>
    <t>C010/P1440 MAMPELI MOTHEPU</t>
  </si>
  <si>
    <t>C010/P1440</t>
  </si>
  <si>
    <t>C011/P1011 RICHARD SOUTHEY</t>
  </si>
  <si>
    <t>C011/P1011</t>
  </si>
  <si>
    <t>C011/P1057 THEPO PHULAMPA</t>
  </si>
  <si>
    <t>C011/P1057</t>
  </si>
  <si>
    <t>C011/P1128 FORTUNE MALAMULA</t>
  </si>
  <si>
    <t>C011/P1128</t>
  </si>
  <si>
    <t>C011/P1254 CHUKWUKA CHRISTOPHER OKAFOR</t>
  </si>
  <si>
    <t>C011/P1254</t>
  </si>
  <si>
    <t>C011/P1371 WILMO VERMEULEN</t>
  </si>
  <si>
    <t>C011/P1371</t>
  </si>
  <si>
    <t>C011/P1396 JR VERSTER</t>
  </si>
  <si>
    <t>C011/P1396</t>
  </si>
  <si>
    <t>C011/P1639 KOGILAN ARUMUGAM</t>
  </si>
  <si>
    <t>C011/P1639</t>
  </si>
  <si>
    <t>B005/P1227 JENIFFER MULLER</t>
  </si>
  <si>
    <t>B005/P1227</t>
  </si>
  <si>
    <t xml:space="preserve">C006/P1152 JENNIFER MULLER </t>
  </si>
  <si>
    <t>C006/P1152</t>
  </si>
  <si>
    <t xml:space="preserve">W235/P1040 TP MBONANI </t>
  </si>
  <si>
    <t>W235/P1040</t>
  </si>
  <si>
    <t xml:space="preserve">W235/P1157 T NYATHI </t>
  </si>
  <si>
    <t>W235/P1157</t>
  </si>
  <si>
    <t xml:space="preserve">W236/P1114 L MUDUMELA </t>
  </si>
  <si>
    <t>W236/P1114</t>
  </si>
  <si>
    <t xml:space="preserve">W236/P1245 B CHINKWITA </t>
  </si>
  <si>
    <t>W236/P1245</t>
  </si>
  <si>
    <t xml:space="preserve">W236/P1273 C VENTER </t>
  </si>
  <si>
    <t>W236/P1273</t>
  </si>
  <si>
    <t xml:space="preserve">W236/P1283 I NYELELE </t>
  </si>
  <si>
    <t>W236/P1283</t>
  </si>
  <si>
    <t xml:space="preserve">W236/P1317 G KUPFUWAHANDU </t>
  </si>
  <si>
    <t>W236/P1317</t>
  </si>
  <si>
    <t>FNBDEP10030010</t>
  </si>
  <si>
    <t>R025WNQ580 KAIZER MATSUMUNYANE TA CAFE W</t>
  </si>
  <si>
    <t>FNBDEP10030027</t>
  </si>
  <si>
    <t>W223/P1161</t>
  </si>
  <si>
    <t>FNBDEP10030030</t>
  </si>
  <si>
    <t>1075</t>
  </si>
  <si>
    <t>FNBDEP10030044</t>
  </si>
  <si>
    <t>R025WMTDJ0 THABANG S KULEILE</t>
  </si>
  <si>
    <t>FNBDEP11030023</t>
  </si>
  <si>
    <t>40439</t>
  </si>
  <si>
    <t>FNBDEP11030025</t>
  </si>
  <si>
    <t>TMTHETHWA</t>
  </si>
  <si>
    <t>FNBDEP11030029</t>
  </si>
  <si>
    <t>Kgopotso Bilingane</t>
  </si>
  <si>
    <t>FNBDEP12030001</t>
  </si>
  <si>
    <t>R025WLFNG0 THABANG S KULEILE</t>
  </si>
  <si>
    <t>FNBDEP12030002</t>
  </si>
  <si>
    <t>FNBDEP12030003</t>
  </si>
  <si>
    <t>FNBDEP12030004</t>
  </si>
  <si>
    <t>FNBDEP12030005</t>
  </si>
  <si>
    <t>FNBDEP12030006</t>
  </si>
  <si>
    <t>FNBDEP12030007</t>
  </si>
  <si>
    <t>FNBDEP12030008</t>
  </si>
  <si>
    <t>W234/P1231WALTER KOT</t>
  </si>
  <si>
    <t>FNBDEP12030009</t>
  </si>
  <si>
    <t>FNBDEP12030010</t>
  </si>
  <si>
    <t>FNBDEP12030012</t>
  </si>
  <si>
    <t>FNBDEP12030013</t>
  </si>
  <si>
    <t>FNBDEP12030015</t>
  </si>
  <si>
    <t>FNBDEP12030016</t>
  </si>
  <si>
    <t>FNBDEP12030017</t>
  </si>
  <si>
    <t>FNBDEP12030019</t>
  </si>
  <si>
    <t>FNBDEP12030020</t>
  </si>
  <si>
    <t>FNBDEP12030021</t>
  </si>
  <si>
    <t>B1092/P1024</t>
  </si>
  <si>
    <t>FNBDEP12030022</t>
  </si>
  <si>
    <t>FNBDEP12030023</t>
  </si>
  <si>
    <t>FNBDEP12030024</t>
  </si>
  <si>
    <t>FNBDEP12030026</t>
  </si>
  <si>
    <t>R025WKQJ70 MANEO THAMAE</t>
  </si>
  <si>
    <t>FNBDEP12030028</t>
  </si>
  <si>
    <t>R025WKPFL0 MANEO THAMAE</t>
  </si>
  <si>
    <t>FNBDEP12030029</t>
  </si>
  <si>
    <t>R025WKP9K0 MANEO THAMAE</t>
  </si>
  <si>
    <t>FNBDEP12030030</t>
  </si>
  <si>
    <t>FNBDEP12030031</t>
  </si>
  <si>
    <t>FNBDEP12030032</t>
  </si>
  <si>
    <t>FNBDEP12030037</t>
  </si>
  <si>
    <t>FNBDEP12030038</t>
  </si>
  <si>
    <t>CO10/1569</t>
  </si>
  <si>
    <t>FNBDEP12030039</t>
  </si>
  <si>
    <t>PSEKOME</t>
  </si>
  <si>
    <t>FNBDEP12030040</t>
  </si>
  <si>
    <t>FNBDEP12030041</t>
  </si>
  <si>
    <t>FNBDEP12030042</t>
  </si>
  <si>
    <t>W234/P1061 S TONG</t>
  </si>
  <si>
    <t>FNBDEP12030043</t>
  </si>
  <si>
    <t>FNBDEP6030009</t>
  </si>
  <si>
    <t>MOEKETSI</t>
  </si>
  <si>
    <t>JSCEN006</t>
  </si>
  <si>
    <t>ARBR015</t>
  </si>
  <si>
    <t xml:space="preserve">CXD - STD/TV W235/P1222 D BHORMATJENI </t>
  </si>
  <si>
    <t>C006/P1359 B LEBURU</t>
  </si>
  <si>
    <t>C006/P1359</t>
  </si>
  <si>
    <t>C009/P1533 NM LEBAKA</t>
  </si>
  <si>
    <t>C009/P1533</t>
  </si>
  <si>
    <t>C009/P1603 MC TOWA</t>
  </si>
  <si>
    <t>C009/P1603</t>
  </si>
  <si>
    <t>C011/P1020 HJ DE LANGE</t>
  </si>
  <si>
    <t>C011/P1020</t>
  </si>
  <si>
    <t>C011/P1063 F ROTHNER</t>
  </si>
  <si>
    <t>C011/P1063</t>
  </si>
  <si>
    <t>NEDDEP10030013</t>
  </si>
  <si>
    <t>T Mushwana 728 1229</t>
  </si>
  <si>
    <t>NEDDEP1201001</t>
  </si>
  <si>
    <t>824642315w234p1104</t>
  </si>
  <si>
    <t>824642315w236p1233</t>
  </si>
  <si>
    <t>C007/P1262</t>
  </si>
  <si>
    <t>C010/P1560 REF: T GCWILI</t>
  </si>
  <si>
    <t>C010/P1560</t>
  </si>
  <si>
    <t>C011/P1452 REF: INNCENCIA MOKOMELA</t>
  </si>
  <si>
    <t>C011/P1452</t>
  </si>
  <si>
    <t>STDDEP10030002</t>
  </si>
  <si>
    <t>M MAMPA</t>
  </si>
  <si>
    <t>STDDEP11030003</t>
  </si>
  <si>
    <t>INNOCENCIA MOKOMELA</t>
  </si>
  <si>
    <t>STDDEP12030001</t>
  </si>
  <si>
    <t>STDDEP12030002</t>
  </si>
  <si>
    <t>C010P1028</t>
  </si>
  <si>
    <t>STDDEP12030003</t>
  </si>
  <si>
    <t>STDDEP12030004</t>
  </si>
  <si>
    <t>W231/P1067</t>
  </si>
  <si>
    <t>STDDEP12030005</t>
  </si>
  <si>
    <t>STDDEP12030006</t>
  </si>
  <si>
    <t>STDDEP12030007</t>
  </si>
  <si>
    <t>STDDEP12030008</t>
  </si>
  <si>
    <t>W235/1222</t>
  </si>
  <si>
    <t>STDDEP12030009</t>
  </si>
  <si>
    <t>STDDEP12030010</t>
  </si>
  <si>
    <t>C009P1004 J582</t>
  </si>
  <si>
    <t>STDDEP12030011</t>
  </si>
  <si>
    <t>STDDEP12030012</t>
  </si>
  <si>
    <t>STDDEP12030013</t>
  </si>
  <si>
    <t>GEORGE TAKADI</t>
  </si>
  <si>
    <t>STDDEP12030014</t>
  </si>
  <si>
    <t>STDDEP12030015</t>
  </si>
  <si>
    <t>REF:W236/P1251</t>
  </si>
  <si>
    <t>STDDEP12030016</t>
  </si>
  <si>
    <t>W235/P1306 9194</t>
  </si>
  <si>
    <t>STDDEP12030017</t>
  </si>
  <si>
    <t>STDDEP12030018</t>
  </si>
  <si>
    <t>B1096/P1588</t>
  </si>
  <si>
    <t>STDDEP12030020</t>
  </si>
  <si>
    <t>STDDEP12030023</t>
  </si>
  <si>
    <t>312ZAPS024801W235/P1207</t>
  </si>
  <si>
    <t>STDDEP4030005</t>
  </si>
  <si>
    <t>N RAMOLEHE</t>
  </si>
  <si>
    <t>STDDEP5030002</t>
  </si>
  <si>
    <t>STDDEP5030009</t>
  </si>
  <si>
    <t>47/B1169</t>
  </si>
  <si>
    <t>C011/P1024 P POTGIETER</t>
  </si>
  <si>
    <t>C011/P1024</t>
  </si>
  <si>
    <t>C011/P1142 S VAN NIEKERK</t>
  </si>
  <si>
    <t>C011/P1142</t>
  </si>
  <si>
    <t>C011/P1457 I SENWEDI</t>
  </si>
  <si>
    <t>C011/P1457</t>
  </si>
  <si>
    <t>C011/P1613 R SMITH</t>
  </si>
  <si>
    <t>C011/P1613</t>
  </si>
  <si>
    <t>C011/P1636 C GELDENHUYS</t>
  </si>
  <si>
    <t>C011/P1636</t>
  </si>
  <si>
    <t>C012/P1033 S VAN NIEKERK</t>
  </si>
  <si>
    <t>C012/P1033</t>
  </si>
  <si>
    <t>C012/P1034 P POTGIETER</t>
  </si>
  <si>
    <t>C012/P1034</t>
  </si>
  <si>
    <t>C012/P1233 (112/1233</t>
  </si>
  <si>
    <t>C012/P1233</t>
  </si>
  <si>
    <t>C012/P1266 M GENADE</t>
  </si>
  <si>
    <t>C012/P1266</t>
  </si>
  <si>
    <t>C012/P1497 MJ LEKOENEHA</t>
  </si>
  <si>
    <t>C012/P1497</t>
  </si>
  <si>
    <t>W235/P1215 T MOSIA</t>
  </si>
  <si>
    <t>W236/P1268 P LEWELE</t>
  </si>
  <si>
    <t>W236/P1268</t>
  </si>
  <si>
    <t>W237/P1048 N MASANABO</t>
  </si>
  <si>
    <t>W237/P1048</t>
  </si>
  <si>
    <t>C007A/P1602 KGAJE NDABA</t>
  </si>
  <si>
    <t>C007A/P1602</t>
  </si>
  <si>
    <t xml:space="preserve">C010/P1306 REF: lehakwe kula 0673250773 </t>
  </si>
  <si>
    <t>C010/P1306</t>
  </si>
  <si>
    <t>C012/P1659  M MOETJA</t>
  </si>
  <si>
    <t>C012/P1659</t>
  </si>
  <si>
    <t>C010/P1011 AMELIA MOFOKENG</t>
  </si>
  <si>
    <t>C010/P1011</t>
  </si>
  <si>
    <t>C011/P1023 WERNER BRUHNS</t>
  </si>
  <si>
    <t>C011/P1023</t>
  </si>
  <si>
    <t>C011/P1115 BETTIE DE LANGE</t>
  </si>
  <si>
    <t>C011/P1115</t>
  </si>
  <si>
    <t>C011/P1124 THABO MKHIZE</t>
  </si>
  <si>
    <t>C011/P1124</t>
  </si>
  <si>
    <t>C011/P1472 BODE Y</t>
  </si>
  <si>
    <t>C011/P1472</t>
  </si>
  <si>
    <t>C011/P1570 THAMSANGA HADEBE</t>
  </si>
  <si>
    <t>C011/P1570</t>
  </si>
  <si>
    <t>C012/P1113 W BRUHNS</t>
  </si>
  <si>
    <t>C012/P1113</t>
  </si>
  <si>
    <t>C012/P1264 I ADENDORFF</t>
  </si>
  <si>
    <t>C012/P1264</t>
  </si>
  <si>
    <t>C012/P1656 L MOFOKENG</t>
  </si>
  <si>
    <t>C012/P1656</t>
  </si>
  <si>
    <t>C008/P1059(REF MOSHE LETSATSI TICB)</t>
  </si>
  <si>
    <t>C008/P1059</t>
  </si>
  <si>
    <t>C010/P1283 GERHARD ROETS</t>
  </si>
  <si>
    <t>C010/P1283</t>
  </si>
  <si>
    <t>C011/P1285 RETSESITSOE RALIAPENG</t>
  </si>
  <si>
    <t>C011/P1285</t>
  </si>
  <si>
    <t>C012/P1537 JR VESTER</t>
  </si>
  <si>
    <t>C012/P1537</t>
  </si>
  <si>
    <t xml:space="preserve"> C012/P1139 M MAGAYA REF:C9012/P1139)</t>
  </si>
  <si>
    <t>C012/P1139</t>
  </si>
  <si>
    <t>C009/P1006 M MOLEFE</t>
  </si>
  <si>
    <t>C009/P1006</t>
  </si>
  <si>
    <t>C011/P1113 W SCHOEMAN</t>
  </si>
  <si>
    <t>C011/P1113</t>
  </si>
  <si>
    <t>C012/P1000 M MOLEFE</t>
  </si>
  <si>
    <t>C012/P1000</t>
  </si>
  <si>
    <t>C012/P1027 W SCHOEMAN</t>
  </si>
  <si>
    <t>C012/P1027</t>
  </si>
  <si>
    <t xml:space="preserve">W234/P1209 J SENOSKY </t>
  </si>
  <si>
    <t>W234/P1209</t>
  </si>
  <si>
    <t xml:space="preserve">W234/P1311 A NAIDU </t>
  </si>
  <si>
    <t>W234/P1311</t>
  </si>
  <si>
    <t xml:space="preserve">W235/P1141 C SHILOWA </t>
  </si>
  <si>
    <t>W235/P1141</t>
  </si>
  <si>
    <t xml:space="preserve">W236/P1084 C SHILOWA </t>
  </si>
  <si>
    <t>W236/P1084</t>
  </si>
  <si>
    <t xml:space="preserve">W237/P1044 G MSIMANGO </t>
  </si>
  <si>
    <t>W237/P1044</t>
  </si>
  <si>
    <t xml:space="preserve">W237/P1057 P MATAKANYE </t>
  </si>
  <si>
    <t>W237/P1057</t>
  </si>
  <si>
    <t>W237/P1064 B0DE Y.</t>
  </si>
  <si>
    <t>W237/P1064</t>
  </si>
  <si>
    <t xml:space="preserve">W237/P1110 C SHILOWA </t>
  </si>
  <si>
    <t>W237/P1110</t>
  </si>
  <si>
    <t xml:space="preserve">W237/P1120 T MLONGENI </t>
  </si>
  <si>
    <t>W237/P1120</t>
  </si>
  <si>
    <t xml:space="preserve">W237/P1130 M GAFNER </t>
  </si>
  <si>
    <t>W237/P1130</t>
  </si>
  <si>
    <t xml:space="preserve">W237/P1204 T PATRICK </t>
  </si>
  <si>
    <t>W237/P1204</t>
  </si>
  <si>
    <t xml:space="preserve">W237/P1324  J SENOSKY </t>
  </si>
  <si>
    <t>W237/P1324</t>
  </si>
  <si>
    <t>C011/P1543 DT RAMOSHABA</t>
  </si>
  <si>
    <t>C011/P1543</t>
  </si>
  <si>
    <t>C012/P1008 NL SEJOSINGOE</t>
  </si>
  <si>
    <t>C012/P1008</t>
  </si>
  <si>
    <t>W235/P1131 S NDLELA</t>
  </si>
  <si>
    <t>W235/P1131</t>
  </si>
  <si>
    <t xml:space="preserve">W237/P1232 N GUMEDE </t>
  </si>
  <si>
    <t>W237/P1232</t>
  </si>
  <si>
    <t>C012/P1258 MM DLAMINI</t>
  </si>
  <si>
    <t>C012/P1258</t>
  </si>
  <si>
    <t>C012/P1283 AA SEKGWELEO</t>
  </si>
  <si>
    <t>C012/P1283</t>
  </si>
  <si>
    <t>C007A/P1594 T PATRICK</t>
  </si>
  <si>
    <t>C007A/P1594</t>
  </si>
  <si>
    <t>C010/P1023 T BANDA</t>
  </si>
  <si>
    <t>C010/P1023</t>
  </si>
  <si>
    <t>C010/P1241 (REF: N BERENDS)</t>
  </si>
  <si>
    <t>C010/P1241</t>
  </si>
  <si>
    <t>C010/P1602 Q QUTJWA</t>
  </si>
  <si>
    <t>C010/P1602</t>
  </si>
  <si>
    <t>C011/P1363 M MOTHOBI</t>
  </si>
  <si>
    <t>C011/P1363</t>
  </si>
  <si>
    <t>C011/P1653 N MOKHANTSHANE</t>
  </si>
  <si>
    <t>C011/P1653</t>
  </si>
  <si>
    <t>C011/P1657 T SELLO</t>
  </si>
  <si>
    <t>C011/P1657</t>
  </si>
  <si>
    <t>C012/P1256 J COCKERILL</t>
  </si>
  <si>
    <t>C012/P1256</t>
  </si>
  <si>
    <t>C012/P1446 P BURGER</t>
  </si>
  <si>
    <t>C012/P1446</t>
  </si>
  <si>
    <t>W234/P1210 B CHILAULE</t>
  </si>
  <si>
    <t>W234/P1210</t>
  </si>
  <si>
    <t>C010/P1052 K MOHOANG ( REF: C010/P1050)</t>
  </si>
  <si>
    <t>C010/P1052</t>
  </si>
  <si>
    <t>36610.0003</t>
  </si>
  <si>
    <t>CBR00021</t>
  </si>
  <si>
    <t>STDDEP13030002</t>
  </si>
  <si>
    <t>36714.0001</t>
  </si>
  <si>
    <t>STDDEP14030002</t>
  </si>
  <si>
    <t>36714.0002</t>
  </si>
  <si>
    <t>FNBDEP13030042</t>
  </si>
  <si>
    <t>007A/P1590 SIMAKALAN</t>
  </si>
  <si>
    <t>36714.0003</t>
  </si>
  <si>
    <t>CASH13030010</t>
  </si>
  <si>
    <t>36714.0004</t>
  </si>
  <si>
    <t>CASH13030017</t>
  </si>
  <si>
    <t>36714.0005</t>
  </si>
  <si>
    <t>FNBDEP13030008</t>
  </si>
  <si>
    <t>C011/p1105</t>
  </si>
  <si>
    <t>36714.0006</t>
  </si>
  <si>
    <t>FNBDEP11030018</t>
  </si>
  <si>
    <t>W188/P1179</t>
  </si>
  <si>
    <t>36714.0007</t>
  </si>
  <si>
    <t>FNBDEP13030036</t>
  </si>
  <si>
    <t>36714.0008</t>
  </si>
  <si>
    <t>CASH13030013</t>
  </si>
  <si>
    <t>36714.0009</t>
  </si>
  <si>
    <t>STDDEP13030001</t>
  </si>
  <si>
    <t>T GCWILI</t>
  </si>
  <si>
    <t>36714.0010</t>
  </si>
  <si>
    <t>FNBDEP13030017</t>
  </si>
  <si>
    <t>36714.0011</t>
  </si>
  <si>
    <t>FNBDEP13030032</t>
  </si>
  <si>
    <t>ADT CASH DEPOHEIDEDAL C006/P1152</t>
  </si>
  <si>
    <t>36714.0012</t>
  </si>
  <si>
    <t>FNBDEP13030033</t>
  </si>
  <si>
    <t>ADT CASH DEPOHEIDEDAL B005/P1227</t>
  </si>
  <si>
    <t>36714.0013</t>
  </si>
  <si>
    <t>STDDEP13030022</t>
  </si>
  <si>
    <t>313ZAPS020380W236/P1078</t>
  </si>
  <si>
    <t>36714.0014</t>
  </si>
  <si>
    <t>FNBDEP13030030</t>
  </si>
  <si>
    <t>36714.0015</t>
  </si>
  <si>
    <t>STDDEP14030003</t>
  </si>
  <si>
    <t>36714.0016</t>
  </si>
  <si>
    <t>STDDEP13030004</t>
  </si>
  <si>
    <t>36714.0017</t>
  </si>
  <si>
    <t>FNBDEP13030026</t>
  </si>
  <si>
    <t>B011/P1260</t>
  </si>
  <si>
    <t>36714.0018</t>
  </si>
  <si>
    <t>NEDDEP13030006</t>
  </si>
  <si>
    <t>C009 P1603</t>
  </si>
  <si>
    <t>36714.0019</t>
  </si>
  <si>
    <t>NEDDEP13030005</t>
  </si>
  <si>
    <t>C009 P1533</t>
  </si>
  <si>
    <t>36714.0020</t>
  </si>
  <si>
    <t>STDDEP13030023</t>
  </si>
  <si>
    <t>313ZAPS027911C011/P1064</t>
  </si>
  <si>
    <t>36714.0021</t>
  </si>
  <si>
    <t>FNBDEP13030014</t>
  </si>
  <si>
    <t>36714.0022</t>
  </si>
  <si>
    <t>FNBDEP13030040</t>
  </si>
  <si>
    <t>36714.0023</t>
  </si>
  <si>
    <t>CASH13030012</t>
  </si>
  <si>
    <t>C011/P1566Lekoeneha</t>
  </si>
  <si>
    <t>36714.0024</t>
  </si>
  <si>
    <t>CASH13030001</t>
  </si>
  <si>
    <t>36714.0025</t>
  </si>
  <si>
    <t>CASH13030005</t>
  </si>
  <si>
    <t>c009p1273c010p1201</t>
  </si>
  <si>
    <t>36714.0026</t>
  </si>
  <si>
    <t>FNBDEP13030031</t>
  </si>
  <si>
    <t>36714.0027</t>
  </si>
  <si>
    <t>STDDEP13030005</t>
  </si>
  <si>
    <t>36714.0028</t>
  </si>
  <si>
    <t>FNBDEP13030029</t>
  </si>
  <si>
    <t>36714.0029</t>
  </si>
  <si>
    <t>NEDDEP13030004</t>
  </si>
  <si>
    <t>C011 P1021</t>
  </si>
  <si>
    <t>36714.0030</t>
  </si>
  <si>
    <t>FNBDEP13030041</t>
  </si>
  <si>
    <t>W236p1114</t>
  </si>
  <si>
    <t>36714.0031</t>
  </si>
  <si>
    <t>STDDEP13030006</t>
  </si>
  <si>
    <t>36714.0032</t>
  </si>
  <si>
    <t>FNBDEP13030043</t>
  </si>
  <si>
    <t>T NYATHI -W235/P1157</t>
  </si>
  <si>
    <t>36714.0033</t>
  </si>
  <si>
    <t>FNBDEP13030028</t>
  </si>
  <si>
    <t>W235/P1202</t>
  </si>
  <si>
    <t>36714.0034</t>
  </si>
  <si>
    <t>CASH13030018</t>
  </si>
  <si>
    <t>36714.0035</t>
  </si>
  <si>
    <t>CASH13030022</t>
  </si>
  <si>
    <t>36714.0036</t>
  </si>
  <si>
    <t>STDDEP13030007</t>
  </si>
  <si>
    <t>C011/P1242 LINDI PAGE</t>
  </si>
  <si>
    <t>36714.0037</t>
  </si>
  <si>
    <t>CASH13030004</t>
  </si>
  <si>
    <t>36714.0038</t>
  </si>
  <si>
    <t>CASH13030019</t>
  </si>
  <si>
    <t>36714.0039</t>
  </si>
  <si>
    <t>FNBDEP13030011</t>
  </si>
  <si>
    <t>36714.0040</t>
  </si>
  <si>
    <t>FNBDEP13030013</t>
  </si>
  <si>
    <t>36714.0041</t>
  </si>
  <si>
    <t>STDDEP13030008</t>
  </si>
  <si>
    <t>36714.0042</t>
  </si>
  <si>
    <t>FNBDEP13030044</t>
  </si>
  <si>
    <t>36714.0043</t>
  </si>
  <si>
    <t>STDDEP13030009</t>
  </si>
  <si>
    <t>36714.0044</t>
  </si>
  <si>
    <t>CASH13030020</t>
  </si>
  <si>
    <t>36714.0045</t>
  </si>
  <si>
    <t>FNBDEP13030039</t>
  </si>
  <si>
    <t>36714.0046</t>
  </si>
  <si>
    <t>STDDEP13030010</t>
  </si>
  <si>
    <t>36714.0047</t>
  </si>
  <si>
    <t>CASH13030023</t>
  </si>
  <si>
    <t>36714.0048</t>
  </si>
  <si>
    <t>FNBDEP13030045</t>
  </si>
  <si>
    <t>36714.0049</t>
  </si>
  <si>
    <t>NEDDEP13030003</t>
  </si>
  <si>
    <t>C006 P1359</t>
  </si>
  <si>
    <t>36714.0050</t>
  </si>
  <si>
    <t>STDDEP14030001</t>
  </si>
  <si>
    <t>36714.0051</t>
  </si>
  <si>
    <t>FNBDEP13030023</t>
  </si>
  <si>
    <t>36714.0052</t>
  </si>
  <si>
    <t>FNBDEP13030038</t>
  </si>
  <si>
    <t>B1205/B62</t>
  </si>
  <si>
    <t>36714.0053</t>
  </si>
  <si>
    <t>STDDEP13030011</t>
  </si>
  <si>
    <t>36714.0054</t>
  </si>
  <si>
    <t>FNBDEP13030035</t>
  </si>
  <si>
    <t>36714.0055</t>
  </si>
  <si>
    <t>STDDEP13030012</t>
  </si>
  <si>
    <t>36714.0056</t>
  </si>
  <si>
    <t>FNBDEP13030034</t>
  </si>
  <si>
    <t>36714.0057</t>
  </si>
  <si>
    <t>CASH13030016</t>
  </si>
  <si>
    <t>36714.0058</t>
  </si>
  <si>
    <t>CASH13030014</t>
  </si>
  <si>
    <t>36714.0059</t>
  </si>
  <si>
    <t>CASH13030015</t>
  </si>
  <si>
    <t>36714.0060</t>
  </si>
  <si>
    <t>NEDDEP13030002</t>
  </si>
  <si>
    <t>C011 P1020</t>
  </si>
  <si>
    <t>36714.0061</t>
  </si>
  <si>
    <t>FNBDEP13030019</t>
  </si>
  <si>
    <t>36714.0062</t>
  </si>
  <si>
    <t>FNBDEP13030047</t>
  </si>
  <si>
    <t>36714.0063</t>
  </si>
  <si>
    <t>FNBDEP13030021</t>
  </si>
  <si>
    <t>R025WJVMH0 KAIZER MATSUMUNYANE TA CAFE W</t>
  </si>
  <si>
    <t>36714.0064</t>
  </si>
  <si>
    <t>CASH13030003</t>
  </si>
  <si>
    <t>36714.0065</t>
  </si>
  <si>
    <t>NEDDEP13030001</t>
  </si>
  <si>
    <t>C011 P1063</t>
  </si>
  <si>
    <t>36714.0066</t>
  </si>
  <si>
    <t>FNBDEP13030003</t>
  </si>
  <si>
    <t>36714.0067</t>
  </si>
  <si>
    <t>STDDEP13030013</t>
  </si>
  <si>
    <t>36714.0068</t>
  </si>
  <si>
    <t>CASH13030021</t>
  </si>
  <si>
    <t>36714.0069</t>
  </si>
  <si>
    <t>FNBDEP13030027</t>
  </si>
  <si>
    <t>36714.0070</t>
  </si>
  <si>
    <t>STDDEP13030014</t>
  </si>
  <si>
    <t>C010/P1050</t>
  </si>
  <si>
    <t>36714.0071</t>
  </si>
  <si>
    <t>FNBDEP13030024</t>
  </si>
  <si>
    <t>36714.0072</t>
  </si>
  <si>
    <t>FNBDEP13030005</t>
  </si>
  <si>
    <t>36714.0073</t>
  </si>
  <si>
    <t>DOUBLE PROCESS</t>
  </si>
  <si>
    <t>PAID OVER 17/03/25</t>
  </si>
  <si>
    <t>PAID OVER 18/03/25</t>
  </si>
  <si>
    <t>JSJNL024</t>
  </si>
  <si>
    <t>ARBR018</t>
  </si>
  <si>
    <t>CXD - NED/GS W233/P1224 L CLEMENT</t>
  </si>
  <si>
    <t>W233/P1160 L Snyman</t>
  </si>
  <si>
    <t>C007A/P1133( REF THABANG S KULEILE TICB)</t>
  </si>
  <si>
    <t>C007A/P1133</t>
  </si>
  <si>
    <t>C010/P1167 B DIMO</t>
  </si>
  <si>
    <t>C010/P1167</t>
  </si>
  <si>
    <t>C010/P1640 MA MOTHIJOA</t>
  </si>
  <si>
    <t>C010/P1640</t>
  </si>
  <si>
    <t>C011/P1159 L DU TOIT</t>
  </si>
  <si>
    <t>C011/P1159</t>
  </si>
  <si>
    <t>C011/P1288 P LESHABANE</t>
  </si>
  <si>
    <t>C011/P1288</t>
  </si>
  <si>
    <t>C011/P1308 MA MOTHIJOA</t>
  </si>
  <si>
    <t>C011/P1308</t>
  </si>
  <si>
    <t>C011/P1342 B DIMO</t>
  </si>
  <si>
    <t>C011/P1342</t>
  </si>
  <si>
    <t>C011/P1425 L HUSSEIN</t>
  </si>
  <si>
    <t>C010/P1425</t>
  </si>
  <si>
    <t>C011/P1647 BJ PIENAAR</t>
  </si>
  <si>
    <t>C011/P1647</t>
  </si>
  <si>
    <t>C012/P1241 B DIMO</t>
  </si>
  <si>
    <t>C012/P1241</t>
  </si>
  <si>
    <t>W236/P1278 G NKOSI</t>
  </si>
  <si>
    <t>W236/P1278</t>
  </si>
  <si>
    <t>W237/P1055 P SAMPSON</t>
  </si>
  <si>
    <t>W237/P1055</t>
  </si>
  <si>
    <t>W237/P1106 A MKHWANAZI</t>
  </si>
  <si>
    <t>W237/P1106</t>
  </si>
  <si>
    <t>W237/P1270 S BULUNGA</t>
  </si>
  <si>
    <t>W237/P1270</t>
  </si>
  <si>
    <t>W237/P1319 JT MONGWANA</t>
  </si>
  <si>
    <t>W237/P1319</t>
  </si>
  <si>
    <t>C010/P1021 DUMIE SUN</t>
  </si>
  <si>
    <t>C010/P1021</t>
  </si>
  <si>
    <t>C010/P1469 ISHMAEL TLOU</t>
  </si>
  <si>
    <t>C010/P1469</t>
  </si>
  <si>
    <t>C012/P02 MAUREEN NEL</t>
  </si>
  <si>
    <t>C012/P02</t>
  </si>
  <si>
    <t>C012/P1120 MOJAKI MAHURA</t>
  </si>
  <si>
    <t>C012/P1120</t>
  </si>
  <si>
    <t>C012/P1216 CHUKWUKA CHRISTOPHER OKAFOR</t>
  </si>
  <si>
    <t>C012/P1216</t>
  </si>
  <si>
    <t>C012/P1232 ISH MOROBANE</t>
  </si>
  <si>
    <t>C012/P1232</t>
  </si>
  <si>
    <t>C012/P1331 KENALEMANG KHANASA</t>
  </si>
  <si>
    <t>C012/P1331</t>
  </si>
  <si>
    <t>C012/P1607 EBEN BURGER</t>
  </si>
  <si>
    <t>C012/P1607</t>
  </si>
  <si>
    <t>C012/P1635 JP VAN ASWEGEN</t>
  </si>
  <si>
    <t>C012/P1635</t>
  </si>
  <si>
    <t xml:space="preserve">W236/P1041 M MALAZA </t>
  </si>
  <si>
    <t>W236/P1041</t>
  </si>
  <si>
    <t xml:space="preserve">W237/P1002 JM KITSING </t>
  </si>
  <si>
    <t>W237/P1002</t>
  </si>
  <si>
    <t xml:space="preserve">W237/P1150 T NYATHI </t>
  </si>
  <si>
    <t>W237/P1150</t>
  </si>
  <si>
    <t xml:space="preserve">W237/P1297 D LORD </t>
  </si>
  <si>
    <t>W237/P1297</t>
  </si>
  <si>
    <t>C011/P1648 MW FOTHOANE</t>
  </si>
  <si>
    <t>C011/P1648</t>
  </si>
  <si>
    <t>C012/P1123 W RAUBENHEIMER</t>
  </si>
  <si>
    <t>C012/P1123</t>
  </si>
  <si>
    <t>W236/P1230S MASHININI</t>
  </si>
  <si>
    <t>W236/P1230</t>
  </si>
  <si>
    <t>W237/P1007 M ELS</t>
  </si>
  <si>
    <t>W237/P1007</t>
  </si>
  <si>
    <t>W237/P1172 E WEPENER</t>
  </si>
  <si>
    <t>W236/P1172</t>
  </si>
  <si>
    <t>W235/P1205(W235/P1202)</t>
  </si>
  <si>
    <t>W235/P1205</t>
  </si>
  <si>
    <t>C007A/P1266 P MOKOENA</t>
  </si>
  <si>
    <t>C007A/P1266</t>
  </si>
  <si>
    <t>C011/P1292 R COCKERILL</t>
  </si>
  <si>
    <t>C011/P1292</t>
  </si>
  <si>
    <t>C011/P1519 K NDOBE</t>
  </si>
  <si>
    <t>C011/P1519</t>
  </si>
  <si>
    <t>C012/P1126 D ARNOLDS</t>
  </si>
  <si>
    <t>C012/P1126</t>
  </si>
  <si>
    <t>C012/P1136 I EDWARDS</t>
  </si>
  <si>
    <t>C012/P1136</t>
  </si>
  <si>
    <t>C012/P1212 A MAY</t>
  </si>
  <si>
    <t>C012/P1212</t>
  </si>
  <si>
    <t>C012/P1579 G MINI</t>
  </si>
  <si>
    <t>C012/P1579</t>
  </si>
  <si>
    <t>C012/P1631 N GROENWALS</t>
  </si>
  <si>
    <t>C012/P1631</t>
  </si>
  <si>
    <t>W233/P1225 K NDOBE</t>
  </si>
  <si>
    <t>W233/P1225</t>
  </si>
  <si>
    <t>W234/P1181 V MASANABO</t>
  </si>
  <si>
    <t>W234/P1181</t>
  </si>
  <si>
    <t>W236/P1059 N MOTAUNG</t>
  </si>
  <si>
    <t>W236/P1059</t>
  </si>
  <si>
    <t>W236/P1340 K NDOBE</t>
  </si>
  <si>
    <t>W236/P1340</t>
  </si>
  <si>
    <t>W237/P1258 L NXUSA</t>
  </si>
  <si>
    <t>W237/P1258</t>
  </si>
  <si>
    <t>C010/P1294 O KOLOKU</t>
  </si>
  <si>
    <t>C010/P1294</t>
  </si>
  <si>
    <t>C012/P1215 M VAN WYK</t>
  </si>
  <si>
    <t>C012/P1215</t>
  </si>
  <si>
    <t>C012/P1629 J STRAUSS</t>
  </si>
  <si>
    <t>C012/P1629</t>
  </si>
  <si>
    <t>W233/P1146 W SCHWARZ</t>
  </si>
  <si>
    <t>W233/P1146</t>
  </si>
  <si>
    <t>W237/P1202 W SHWARZ</t>
  </si>
  <si>
    <t>W237/P1202</t>
  </si>
  <si>
    <t>C011/P1425 J KHUMALO</t>
  </si>
  <si>
    <t>C011/P1425</t>
  </si>
  <si>
    <t>W236/P1091 W BURTON</t>
  </si>
  <si>
    <t>W236/P1091</t>
  </si>
  <si>
    <t>C009/P1111 KAHLOLO LEFA</t>
  </si>
  <si>
    <t>C009/P1111</t>
  </si>
  <si>
    <t>C010/P1069 MATSHEGO MELESI</t>
  </si>
  <si>
    <t>C010/P1069</t>
  </si>
  <si>
    <t>C010/P1255 KAHLOLO LEFA</t>
  </si>
  <si>
    <t>C010/P1255</t>
  </si>
  <si>
    <t>C010/P1339 PUSELETSO LEHAPA</t>
  </si>
  <si>
    <t>C010/P1339</t>
  </si>
  <si>
    <t>C011/P1474 GODFREY MKHUZANGWE</t>
  </si>
  <si>
    <t>C011/P1474</t>
  </si>
  <si>
    <t>C011/P1603 NTHABISENG JOHANNA LETHOKOE</t>
  </si>
  <si>
    <t>C011/P1603</t>
  </si>
  <si>
    <t>C012/P1168 MATSHEGO MELESI</t>
  </si>
  <si>
    <t>C012/P1168</t>
  </si>
  <si>
    <t>C012/P1603 NIALL SAMPSON</t>
  </si>
  <si>
    <t>C012/P1603</t>
  </si>
  <si>
    <t>C012/P1651 ZAKIR HOOSEN</t>
  </si>
  <si>
    <t>C012/P1651</t>
  </si>
  <si>
    <t xml:space="preserve">W236/P1007 C MORARENG </t>
  </si>
  <si>
    <t>W236/P1007</t>
  </si>
  <si>
    <t xml:space="preserve">W237/P1000 M MOLEFE </t>
  </si>
  <si>
    <t>W237/P1000</t>
  </si>
  <si>
    <t>C011/P1172 G MARLOW</t>
  </si>
  <si>
    <t>C011/P1172</t>
  </si>
  <si>
    <t>C011/P1214 M MATHIBE</t>
  </si>
  <si>
    <t>C011/P1214</t>
  </si>
  <si>
    <t>C012/P1203 M MAPONOPONO</t>
  </si>
  <si>
    <t>C012/P1203</t>
  </si>
  <si>
    <t>C012/P1213 TT AND TRADING</t>
  </si>
  <si>
    <t>C012/P1213</t>
  </si>
  <si>
    <t>C012/P1317 M WILKEN</t>
  </si>
  <si>
    <t>C012/P1317</t>
  </si>
  <si>
    <t>C012/P1435 S MACHITJE</t>
  </si>
  <si>
    <t>C012/P1435</t>
  </si>
  <si>
    <t>W236/P1328 L RAMABODU</t>
  </si>
  <si>
    <t>W236/P1328</t>
  </si>
  <si>
    <t>W237/P1183 V MADONSELA</t>
  </si>
  <si>
    <t>W237/P1183</t>
  </si>
  <si>
    <t>W237/P1090 B BOOYSEN</t>
  </si>
  <si>
    <t>W237/P1090</t>
  </si>
  <si>
    <t>C008/P1175 (WHITE C010/C008/C009)</t>
  </si>
  <si>
    <t>C008/P1175</t>
  </si>
  <si>
    <t>C008/P1264(P008/C1264)</t>
  </si>
  <si>
    <t>C008/P1264</t>
  </si>
  <si>
    <t>C009/1223 (WHITE C010/C008/C009)</t>
  </si>
  <si>
    <t>C009/P1223</t>
  </si>
  <si>
    <t>C010/P1008 (WHITE C010/C008/C009)</t>
  </si>
  <si>
    <t>C010/P1008</t>
  </si>
  <si>
    <t>C011/P1062 J GELDENHUYS</t>
  </si>
  <si>
    <t>C011/P1062</t>
  </si>
  <si>
    <t>C011/P1207 M FERNANDES</t>
  </si>
  <si>
    <t>C011/P1207</t>
  </si>
  <si>
    <t>C012/P1237 M MODIPA</t>
  </si>
  <si>
    <t>C012/P1237</t>
  </si>
  <si>
    <t>C012/P1289 T MULOIWA</t>
  </si>
  <si>
    <t>C012/P1289</t>
  </si>
  <si>
    <t>C012/P1565 H BEKKER</t>
  </si>
  <si>
    <t>C012/P1565</t>
  </si>
  <si>
    <t>C012/P1622 P LEKOA</t>
  </si>
  <si>
    <t>C012/P1622</t>
  </si>
  <si>
    <t>C013/P1005 M REDELINGHUYS</t>
  </si>
  <si>
    <t>C013/P1005</t>
  </si>
  <si>
    <t>C013/P1102 M RABOROKO</t>
  </si>
  <si>
    <t>C013/P1102</t>
  </si>
  <si>
    <t>C013/P1106(C013/P1166)</t>
  </si>
  <si>
    <t>C013/P1106</t>
  </si>
  <si>
    <t>C013/P1290 M MODIPA</t>
  </si>
  <si>
    <t>C013/P1290</t>
  </si>
  <si>
    <t>C013/P1407 P LESHABANE</t>
  </si>
  <si>
    <t>C013/P1407</t>
  </si>
  <si>
    <t>C013/P1620 I SKOZANA</t>
  </si>
  <si>
    <t>C013/P1620</t>
  </si>
  <si>
    <t>C013/P1638 C MAGODIELO</t>
  </si>
  <si>
    <t>C013/P1638</t>
  </si>
  <si>
    <t>C013/P1701 M GENADE</t>
  </si>
  <si>
    <t>C013/P1701</t>
  </si>
  <si>
    <t>C013/P1710 S JOB</t>
  </si>
  <si>
    <t>C013/P1710</t>
  </si>
  <si>
    <t>C013/P1748 L MAQWARA</t>
  </si>
  <si>
    <t>C013/P1748</t>
  </si>
  <si>
    <t>W236/P1070 T MULOIWA</t>
  </si>
  <si>
    <t>W236/P1070</t>
  </si>
  <si>
    <t>W238/P1325 G MALINDI</t>
  </si>
  <si>
    <t>W238/P1325</t>
  </si>
  <si>
    <t>W238/P1367 J LEHLANYA</t>
  </si>
  <si>
    <t>W238/P1367</t>
  </si>
  <si>
    <t>W238/P1632 C MALAKA</t>
  </si>
  <si>
    <t>W238/P1362</t>
  </si>
  <si>
    <t>ABSA/TV/CASH</t>
  </si>
  <si>
    <t>C010/P1608 M MOKAPELA</t>
  </si>
  <si>
    <t>C010/P1608</t>
  </si>
  <si>
    <t>C012/P1005 (8/70)</t>
  </si>
  <si>
    <t>C012/P1005</t>
  </si>
  <si>
    <t>C013/P1675 U SHOP</t>
  </si>
  <si>
    <t>C013/P1675</t>
  </si>
  <si>
    <t>C007A/P1133(REF THABANG S KULEILE TICB)</t>
  </si>
  <si>
    <t>C009/P1543 SAJAAD SALEJEE</t>
  </si>
  <si>
    <t>C009/P1543</t>
  </si>
  <si>
    <t>C010/P1228 SEATILE LIPHOLO</t>
  </si>
  <si>
    <t>C010/P1228</t>
  </si>
  <si>
    <t>C011/P1073 MATSHEGO MELESI</t>
  </si>
  <si>
    <t>C011/P1073</t>
  </si>
  <si>
    <t>C012/P1147 PAUL BOOYSEN</t>
  </si>
  <si>
    <t>C012/P1147</t>
  </si>
  <si>
    <t>C012/P1229 MOKETE LITABE</t>
  </si>
  <si>
    <t>C012/P1229</t>
  </si>
  <si>
    <t>C012/P1484 LOBIANE PONTO</t>
  </si>
  <si>
    <t>C012/P1484</t>
  </si>
  <si>
    <t>C012/P1644 MELANI DU PLESSIS</t>
  </si>
  <si>
    <t>C012/P1644</t>
  </si>
  <si>
    <t>C013/P1095 LOUSIE WILSON</t>
  </si>
  <si>
    <t>C013/P1095</t>
  </si>
  <si>
    <t>C013/P1261 BETTIE DE LANGE</t>
  </si>
  <si>
    <t>C013/P1261</t>
  </si>
  <si>
    <t>C013/P1410 HULANI LAZARUS HLONGWANE</t>
  </si>
  <si>
    <t>C013/P1410</t>
  </si>
  <si>
    <t>C013/P1464 HEIN BURGER</t>
  </si>
  <si>
    <t>C013/P1464</t>
  </si>
  <si>
    <t>C013/P1764 KENNEY THAMAE</t>
  </si>
  <si>
    <t>C013/P1764</t>
  </si>
  <si>
    <t>C012/P1449 T MAKHEKA</t>
  </si>
  <si>
    <t>C012/P1449</t>
  </si>
  <si>
    <t xml:space="preserve">W236/P1007 C MONARENG </t>
  </si>
  <si>
    <t xml:space="preserve">W237/P1229 C LORIMER </t>
  </si>
  <si>
    <t>W237/P1229</t>
  </si>
  <si>
    <t>C012/P1549 DAMAIN DU PLESSIS</t>
  </si>
  <si>
    <t>C012/P1549</t>
  </si>
  <si>
    <t>C012/P1096 F ROTHNER REF:c012/ p1096</t>
  </si>
  <si>
    <t>C012/P1096</t>
  </si>
  <si>
    <t>C013/P1313 F ROTHNER</t>
  </si>
  <si>
    <t>C013/P1313</t>
  </si>
  <si>
    <t>C008/P1492 SELLONYANE MATALAJOE</t>
  </si>
  <si>
    <t>C008/P1492</t>
  </si>
  <si>
    <t>C013/P1614 PITER BURGER</t>
  </si>
  <si>
    <t>C013/P1614</t>
  </si>
  <si>
    <t xml:space="preserve"> C013/P1040 C TCHIO</t>
  </si>
  <si>
    <t>C013/P1040</t>
  </si>
  <si>
    <t>C008/P1412 REF : T MOGAPI</t>
  </si>
  <si>
    <t>C008/P1412</t>
  </si>
  <si>
    <t>C008/P1496  S ZIMBA</t>
  </si>
  <si>
    <t>C008/P1496</t>
  </si>
  <si>
    <t>C009/P1445 V M BLOOD</t>
  </si>
  <si>
    <t>C009/P1445</t>
  </si>
  <si>
    <t>C010/P1246 A SMIT</t>
  </si>
  <si>
    <t>C010/P1246</t>
  </si>
  <si>
    <t>C010/P1598 S MBOMVU</t>
  </si>
  <si>
    <t>C010/P1598</t>
  </si>
  <si>
    <t>C011/P1369 C TCHIO</t>
  </si>
  <si>
    <t>C011/P1369</t>
  </si>
  <si>
    <t>C011/P1548 R CHAKANE</t>
  </si>
  <si>
    <t>C011/P1548</t>
  </si>
  <si>
    <t>C011/P1619 B CHAMANGWANA</t>
  </si>
  <si>
    <t>C011/P1619</t>
  </si>
  <si>
    <t>C012/P1018 T BANDA</t>
  </si>
  <si>
    <t>C012/P1018</t>
  </si>
  <si>
    <t>C012/P1365 N MOTSAMAI</t>
  </si>
  <si>
    <t>C012/P1365</t>
  </si>
  <si>
    <t>C012/P1458 T MALATLANE</t>
  </si>
  <si>
    <t>C012/P1458</t>
  </si>
  <si>
    <t>C012/P1490 J MOKGATLE</t>
  </si>
  <si>
    <t>C012/P1490</t>
  </si>
  <si>
    <t>C012/P1561 B CHAMANGWANA</t>
  </si>
  <si>
    <t>C012/P1561</t>
  </si>
  <si>
    <t>C013/P1022 T BANDA</t>
  </si>
  <si>
    <t>C013/P1022</t>
  </si>
  <si>
    <t>C013/P1091 M PHOHLELI</t>
  </si>
  <si>
    <t>C013/P1091</t>
  </si>
  <si>
    <t>C013/P1302 A A SEKGWELEO</t>
  </si>
  <si>
    <t>C013/P1302</t>
  </si>
  <si>
    <t>C013/P1383 T MALATLANE</t>
  </si>
  <si>
    <t>C013/P1383</t>
  </si>
  <si>
    <t>C013/P1592 R CHAKANE</t>
  </si>
  <si>
    <t>C013/P1592</t>
  </si>
  <si>
    <t>C013/P1628M MOTONESHE</t>
  </si>
  <si>
    <t>C013/P1628</t>
  </si>
  <si>
    <t>W236/P1203 T MALAPANE</t>
  </si>
  <si>
    <t>W236/P1203</t>
  </si>
  <si>
    <t>W238/P1029 F ALLI</t>
  </si>
  <si>
    <t>W238/P1029</t>
  </si>
  <si>
    <t>W238/P1108 M MALAKA</t>
  </si>
  <si>
    <t>W238/P1108</t>
  </si>
  <si>
    <t>W238/P1141 Q NKETSA</t>
  </si>
  <si>
    <t>W238/P1141</t>
  </si>
  <si>
    <t>W238/P1309 T MALAPANE</t>
  </si>
  <si>
    <t>W238/P1309</t>
  </si>
  <si>
    <t>W238/P1335 B MBONANI</t>
  </si>
  <si>
    <t>W238/P1335</t>
  </si>
  <si>
    <t>C008/P1406 V M BLOOD</t>
  </si>
  <si>
    <t>C008/P1406</t>
  </si>
  <si>
    <t>C010/P1173 V M BLOOD</t>
  </si>
  <si>
    <t>C010/P1173</t>
  </si>
  <si>
    <t>C011/P1123 V M BLOOD</t>
  </si>
  <si>
    <t>C011/P1123</t>
  </si>
  <si>
    <t>STD/VM</t>
  </si>
  <si>
    <t xml:space="preserve">W237/P1248 J MOKGATKE </t>
  </si>
  <si>
    <t>W237/P1248</t>
  </si>
  <si>
    <t>36710.0005</t>
  </si>
  <si>
    <t>36710.0006</t>
  </si>
  <si>
    <t>36710.0007</t>
  </si>
  <si>
    <t>36710.0008</t>
  </si>
  <si>
    <t>36717.0014</t>
  </si>
  <si>
    <t>36718.0001</t>
  </si>
  <si>
    <t>36718.0002</t>
  </si>
  <si>
    <t>36718.0003</t>
  </si>
  <si>
    <t>36719.0001</t>
  </si>
  <si>
    <t>36718.0004</t>
  </si>
  <si>
    <t>36718.0005</t>
  </si>
  <si>
    <t>36718.0006</t>
  </si>
  <si>
    <t>36719.0002</t>
  </si>
  <si>
    <t>36718.0007</t>
  </si>
  <si>
    <t>36719.0003</t>
  </si>
  <si>
    <t>36718.0008</t>
  </si>
  <si>
    <t>36718.0009</t>
  </si>
  <si>
    <t>36718.0010</t>
  </si>
  <si>
    <t>36718.0011</t>
  </si>
  <si>
    <t>36718.0012</t>
  </si>
  <si>
    <t>36718.0013</t>
  </si>
  <si>
    <t>36718.0014</t>
  </si>
  <si>
    <t>36718.0026</t>
  </si>
  <si>
    <t>36718.0027</t>
  </si>
  <si>
    <t>36718.0028</t>
  </si>
  <si>
    <t>36718.0029</t>
  </si>
  <si>
    <t>36718.0030</t>
  </si>
  <si>
    <t>36724.0001</t>
  </si>
  <si>
    <t>36724.0002</t>
  </si>
  <si>
    <t>36724.0003</t>
  </si>
  <si>
    <t>36725.0001</t>
  </si>
  <si>
    <t>36725.0002</t>
  </si>
  <si>
    <t>36725.0003</t>
  </si>
  <si>
    <t>36725.0004</t>
  </si>
  <si>
    <t>36725.0005</t>
  </si>
  <si>
    <t>36725.0006</t>
  </si>
  <si>
    <t>36725.0007</t>
  </si>
  <si>
    <t>36725.0008</t>
  </si>
  <si>
    <t>36725.0009</t>
  </si>
  <si>
    <t>36725.0010</t>
  </si>
  <si>
    <t>36725.0011</t>
  </si>
  <si>
    <t>36787.0001</t>
  </si>
  <si>
    <t>36710.0003</t>
  </si>
  <si>
    <t>36710.0004</t>
  </si>
  <si>
    <t>36717.0005</t>
  </si>
  <si>
    <t>36717.0006</t>
  </si>
  <si>
    <t>36717.0007</t>
  </si>
  <si>
    <t>36717.0008</t>
  </si>
  <si>
    <t>36717.0009</t>
  </si>
  <si>
    <t>36717.0010</t>
  </si>
  <si>
    <t>36717.0011</t>
  </si>
  <si>
    <t>36717.0012</t>
  </si>
  <si>
    <t>36717.0013</t>
  </si>
  <si>
    <t>36718.0015</t>
  </si>
  <si>
    <t>36718.0016</t>
  </si>
  <si>
    <t>36718.0017</t>
  </si>
  <si>
    <t>36718.0018</t>
  </si>
  <si>
    <t>36718.0019</t>
  </si>
  <si>
    <t>36718.0020</t>
  </si>
  <si>
    <t>36725.0012</t>
  </si>
  <si>
    <t>36725.0013</t>
  </si>
  <si>
    <t>36725.0014</t>
  </si>
  <si>
    <t>36725.0015</t>
  </si>
  <si>
    <t>36725.0016</t>
  </si>
  <si>
    <t>36725.0017</t>
  </si>
  <si>
    <t>36725.0018</t>
  </si>
  <si>
    <t>36725.0019</t>
  </si>
  <si>
    <t>36718.0021</t>
  </si>
  <si>
    <t>36710.0001</t>
  </si>
  <si>
    <t>36710.0002</t>
  </si>
  <si>
    <t>36717.0001</t>
  </si>
  <si>
    <t>36717.0002</t>
  </si>
  <si>
    <t>36717.0003</t>
  </si>
  <si>
    <t>36717.0004</t>
  </si>
  <si>
    <t>36718.0022</t>
  </si>
  <si>
    <t>36718.0023</t>
  </si>
  <si>
    <t>36718.0024</t>
  </si>
  <si>
    <t>36718.0025</t>
  </si>
  <si>
    <t>36720.0001</t>
  </si>
  <si>
    <t>36725.0020</t>
  </si>
  <si>
    <t>36725.0021</t>
  </si>
  <si>
    <t>36725.0022</t>
  </si>
  <si>
    <t>36725.0023</t>
  </si>
  <si>
    <t>36725.0024</t>
  </si>
  <si>
    <t>36725.0025</t>
  </si>
  <si>
    <t>36734.0001</t>
  </si>
  <si>
    <t>36739.0001</t>
  </si>
  <si>
    <t>36740.0001</t>
  </si>
  <si>
    <t>36730.0002</t>
  </si>
  <si>
    <t>36743.0001</t>
  </si>
  <si>
    <t>36743.0002</t>
  </si>
  <si>
    <t>36743.0003</t>
  </si>
  <si>
    <t>36743.0004</t>
  </si>
  <si>
    <t>36743.0005</t>
  </si>
  <si>
    <t>36743.0006</t>
  </si>
  <si>
    <t>36745.0001</t>
  </si>
  <si>
    <t>36743.0007</t>
  </si>
  <si>
    <t>36743.0008</t>
  </si>
  <si>
    <t>36747.0001</t>
  </si>
  <si>
    <t>36747.0002</t>
  </si>
  <si>
    <t>36747.0003</t>
  </si>
  <si>
    <t>36750.0001</t>
  </si>
  <si>
    <t>36750.0002</t>
  </si>
  <si>
    <t>36750.0003</t>
  </si>
  <si>
    <t>36750.0004</t>
  </si>
  <si>
    <t>36750.0005</t>
  </si>
  <si>
    <t>36750.0006</t>
  </si>
  <si>
    <t>36750.0007</t>
  </si>
  <si>
    <t>36750.0008</t>
  </si>
  <si>
    <t>36750.0009</t>
  </si>
  <si>
    <t>36750.0010</t>
  </si>
  <si>
    <t>36750.0011</t>
  </si>
  <si>
    <t>36750.0012</t>
  </si>
  <si>
    <t>36750.0013</t>
  </si>
  <si>
    <t>36750.0014</t>
  </si>
  <si>
    <t>36755.0001</t>
  </si>
  <si>
    <t>36755.0002</t>
  </si>
  <si>
    <t>36756.0001</t>
  </si>
  <si>
    <t>36765.0001</t>
  </si>
  <si>
    <t>36770.0001</t>
  </si>
  <si>
    <t>36770.0002</t>
  </si>
  <si>
    <t>36770.0003</t>
  </si>
  <si>
    <t>36770.0004</t>
  </si>
  <si>
    <t>36770.0005</t>
  </si>
  <si>
    <t>36770.0006</t>
  </si>
  <si>
    <t>36770.0007</t>
  </si>
  <si>
    <t>36770.0008</t>
  </si>
  <si>
    <t>36770.0009</t>
  </si>
  <si>
    <t>36770.0010</t>
  </si>
  <si>
    <t>36770.0011</t>
  </si>
  <si>
    <t>36770.0012</t>
  </si>
  <si>
    <t>36770.0013</t>
  </si>
  <si>
    <t>36770.0014</t>
  </si>
  <si>
    <t>36770.0015</t>
  </si>
  <si>
    <t>36770.0016</t>
  </si>
  <si>
    <t>36771.0001</t>
  </si>
  <si>
    <t>36770.0017</t>
  </si>
  <si>
    <t>36774.0002</t>
  </si>
  <si>
    <t>36774.0003</t>
  </si>
  <si>
    <t>36778.0001</t>
  </si>
  <si>
    <t>36780.0001</t>
  </si>
  <si>
    <t>36781.0001</t>
  </si>
  <si>
    <t>36783.0001</t>
  </si>
  <si>
    <t>36783.0002</t>
  </si>
  <si>
    <t>36786.0001</t>
  </si>
  <si>
    <t>36791.0001</t>
  </si>
  <si>
    <t>JSCEN011</t>
  </si>
  <si>
    <t>ARBR021</t>
  </si>
  <si>
    <t>FNB/JS B005/P1345 (REF: B1187/P1237)</t>
  </si>
  <si>
    <t>MF01</t>
  </si>
  <si>
    <t>APBR001</t>
  </si>
  <si>
    <t>JNL</t>
  </si>
  <si>
    <t>Reverse B1119/P7021</t>
  </si>
  <si>
    <t>Reverse C004/P7098</t>
  </si>
  <si>
    <t>FNB/SL W232/P1175 BERNARD MENTZ</t>
  </si>
  <si>
    <t xml:space="preserve">FNB/SL W233/P1032 T NYATHI </t>
  </si>
  <si>
    <t xml:space="preserve">FNB/SL W233/P1114 S MANANZI </t>
  </si>
  <si>
    <t xml:space="preserve">FNB/SL W233/P1160 L SNYMAN </t>
  </si>
  <si>
    <t>FNB/SL W233/P1261 BERNARD MENTZ</t>
  </si>
  <si>
    <t>FNB/SL W233/P1262 MANTOA LYDIA SELSHO</t>
  </si>
  <si>
    <t>C001/P7076 ANELISA HOVE</t>
  </si>
  <si>
    <t>C001/P7076</t>
  </si>
  <si>
    <t>C007/P1051 P BERENG</t>
  </si>
  <si>
    <t>C007/P1051</t>
  </si>
  <si>
    <t>JSCEN014</t>
  </si>
  <si>
    <t>ARBR024</t>
  </si>
  <si>
    <t>CXD - FNB/SL C001/P7010(REF  PRETORIUS S</t>
  </si>
  <si>
    <t>B1180/P8010 DEVLIN GRIX</t>
  </si>
  <si>
    <t>B1180/P8010</t>
  </si>
  <si>
    <t>STD/TV C010/P1052 (REF: C010/P1050)</t>
  </si>
  <si>
    <t>W235/P1047 G TAKADI REF:GEORGE TAKADI</t>
  </si>
  <si>
    <t>W235/P1047</t>
  </si>
  <si>
    <t>JSCEN009</t>
  </si>
  <si>
    <t>ARBR019</t>
  </si>
  <si>
    <t xml:space="preserve">FNB/VM W235/P1285 B MENTZ </t>
  </si>
  <si>
    <t>W235/P1285</t>
  </si>
  <si>
    <t xml:space="preserve">FNB/VM W237/P1257 B MENTZ </t>
  </si>
  <si>
    <t>W237/P1257</t>
  </si>
  <si>
    <t>C011/P1240 MORATOE MORATOE</t>
  </si>
  <si>
    <t>C011/P1240</t>
  </si>
  <si>
    <t>C011/P1326 EMMANUEL NGOENHA</t>
  </si>
  <si>
    <t>C011/P1326</t>
  </si>
  <si>
    <t>C011/P1435 MOTSHEWA NCAMANE</t>
  </si>
  <si>
    <t>C011/P1435</t>
  </si>
  <si>
    <t>C012/P1512 O MOKHELE</t>
  </si>
  <si>
    <t>C012/P1512</t>
  </si>
  <si>
    <t>W237/P1301 O MOKHELE</t>
  </si>
  <si>
    <t>W237/P1301</t>
  </si>
  <si>
    <t xml:space="preserve">C011/P1194 C DE VILLIERS </t>
  </si>
  <si>
    <t>C011/P1194</t>
  </si>
  <si>
    <t>C012/P1399 I FREE</t>
  </si>
  <si>
    <t>C012/P1399</t>
  </si>
  <si>
    <t>C012/P1575(C013/P15)</t>
  </si>
  <si>
    <t>C012/P1575</t>
  </si>
  <si>
    <t>C013/P1039 TJ MOTSALANE</t>
  </si>
  <si>
    <t>C013/P1039</t>
  </si>
  <si>
    <t>C013/P1065 Z AUCAMP</t>
  </si>
  <si>
    <t>C013/P1065</t>
  </si>
  <si>
    <t>C013/P1310 M BOCHELE</t>
  </si>
  <si>
    <t>C013/P1310</t>
  </si>
  <si>
    <t>C013/P1317 N RAMOS</t>
  </si>
  <si>
    <t>C013/P1317</t>
  </si>
  <si>
    <t>C013/P1330(C013/P13)</t>
  </si>
  <si>
    <t>C013/P1330</t>
  </si>
  <si>
    <t>C013/P1394 L STRAUSS</t>
  </si>
  <si>
    <t>C013/P1394</t>
  </si>
  <si>
    <t>C013/P1547 GS WILLIAMS</t>
  </si>
  <si>
    <t>C013/P1547</t>
  </si>
  <si>
    <t>C013/P1684 G VAN STADEN</t>
  </si>
  <si>
    <t>C013/P1684</t>
  </si>
  <si>
    <t>W237/P1342 M MANGCOBONGA</t>
  </si>
  <si>
    <t>W237/P1342</t>
  </si>
  <si>
    <t>W237/P1362 T NJOMANE</t>
  </si>
  <si>
    <t>W237/P1362</t>
  </si>
  <si>
    <t>W238/P1017 N KHOZA</t>
  </si>
  <si>
    <t>W238/P1017</t>
  </si>
  <si>
    <t>W238/P1052 M NGWANE</t>
  </si>
  <si>
    <t>W238/P1052</t>
  </si>
  <si>
    <t>W238/P1179 R SMIT</t>
  </si>
  <si>
    <t>W238/P1179</t>
  </si>
  <si>
    <t>W238/P1188 N TSHIKALANGE</t>
  </si>
  <si>
    <t>W238/P1188</t>
  </si>
  <si>
    <t>W238/P1302 N SOOKHARAN</t>
  </si>
  <si>
    <t>W238/P1302</t>
  </si>
  <si>
    <t>W238/P1346 J VAN WYK</t>
  </si>
  <si>
    <t>W238/P1346</t>
  </si>
  <si>
    <t>W238/P1379 T NJOMANE</t>
  </si>
  <si>
    <t>W238/P1379</t>
  </si>
  <si>
    <t>C009/P1081(REF C009/P1081&amp;C011/P100)</t>
  </si>
  <si>
    <t>C009/P1081</t>
  </si>
  <si>
    <t>C011/P1005(REF C009/P1081 &amp;C011/P100)</t>
  </si>
  <si>
    <t>C011/P1005</t>
  </si>
  <si>
    <t>CASH14030001</t>
  </si>
  <si>
    <t>CBR00023</t>
  </si>
  <si>
    <t>CASH14030002</t>
  </si>
  <si>
    <t>CASH14030004</t>
  </si>
  <si>
    <t>CASH14030005</t>
  </si>
  <si>
    <t>CASH14030006</t>
  </si>
  <si>
    <t>CASH14030007</t>
  </si>
  <si>
    <t>CASH14030008</t>
  </si>
  <si>
    <t>CASH14030009</t>
  </si>
  <si>
    <t>CASH14030010</t>
  </si>
  <si>
    <t>CASH14030011</t>
  </si>
  <si>
    <t>CASH14030012</t>
  </si>
  <si>
    <t>C012/P1497 Lekoeneha</t>
  </si>
  <si>
    <t>CASH14030013</t>
  </si>
  <si>
    <t>CASH14030014</t>
  </si>
  <si>
    <t>CASH14030015</t>
  </si>
  <si>
    <t>112/1233</t>
  </si>
  <si>
    <t>CASH14030016</t>
  </si>
  <si>
    <t>CASH14030018</t>
  </si>
  <si>
    <t>CASH14030019</t>
  </si>
  <si>
    <t>CASH14030020</t>
  </si>
  <si>
    <t>CARDLESS CASH DEP BLOEMFONTE( 10,80 ) DEPOSIT NO : lehakwe kula CONTACT : 0673250773</t>
  </si>
  <si>
    <t>CASH14030021</t>
  </si>
  <si>
    <t>CASH14030022</t>
  </si>
  <si>
    <t>CASH14030023</t>
  </si>
  <si>
    <t>CASH14030024</t>
  </si>
  <si>
    <t>CASH14030025</t>
  </si>
  <si>
    <t>CASH14030026</t>
  </si>
  <si>
    <t>CASH14030027</t>
  </si>
  <si>
    <t>CASH14030028</t>
  </si>
  <si>
    <t>CASH14030029</t>
  </si>
  <si>
    <t>CASH14030030</t>
  </si>
  <si>
    <t>CASH14030031</t>
  </si>
  <si>
    <t>CO11/P1647</t>
  </si>
  <si>
    <t>CASH15030001</t>
  </si>
  <si>
    <t>L HusseinC010/P1425</t>
  </si>
  <si>
    <t>CASH15030002</t>
  </si>
  <si>
    <t>CASH15030003</t>
  </si>
  <si>
    <t>CASH15030004</t>
  </si>
  <si>
    <t>CASH15030005</t>
  </si>
  <si>
    <t>CARDLESS CASH DEP ZASTRON ( 8,77 ) DEPOSIT NO : C011/P1425 CONTACT : 0766323634</t>
  </si>
  <si>
    <t>CASH16030001</t>
  </si>
  <si>
    <t>CASH16030002</t>
  </si>
  <si>
    <t>C008/P1353 WYNAND BREYTENBACH</t>
  </si>
  <si>
    <t>C008/P1353</t>
  </si>
  <si>
    <t>C008/P1523 CASSIM AMOJEE</t>
  </si>
  <si>
    <t>C008/P1523</t>
  </si>
  <si>
    <t>C009/P1052 AMELIA MOFOKENG</t>
  </si>
  <si>
    <t>C009/P1052</t>
  </si>
  <si>
    <t>C011/P1008 TANIA VENTER</t>
  </si>
  <si>
    <t>C011/P1008</t>
  </si>
  <si>
    <t>C011/P1018 DUMIE SUN</t>
  </si>
  <si>
    <t>C011/P1018</t>
  </si>
  <si>
    <t>C011/P1060 STEVE MAYEZA</t>
  </si>
  <si>
    <t>C011/P1060</t>
  </si>
  <si>
    <t>C011/P1132 PHINDILE MPOSELWA</t>
  </si>
  <si>
    <t>C011/P1132</t>
  </si>
  <si>
    <t>C011/P1305 MICHAEL GIANI</t>
  </si>
  <si>
    <t>C011/P1305</t>
  </si>
  <si>
    <t>C011/P1333 CASSIM AMOJEE</t>
  </si>
  <si>
    <t>C011/P1333</t>
  </si>
  <si>
    <t>C011/P1456 CARIEN VAN ECK</t>
  </si>
  <si>
    <t>C011/P1456</t>
  </si>
  <si>
    <t>C011/P1552 NOMATTER MOYO</t>
  </si>
  <si>
    <t>C011/P1552</t>
  </si>
  <si>
    <t>C011/P1634  LEE JACKSON</t>
  </si>
  <si>
    <t>C011/P1634</t>
  </si>
  <si>
    <t>C011/P1645 JON-JACQUES GOSCA</t>
  </si>
  <si>
    <t>C011/P1645</t>
  </si>
  <si>
    <t>C012/P1035 DUMIE SUN</t>
  </si>
  <si>
    <t>C012/P1035</t>
  </si>
  <si>
    <t>C012/P1108 COLLINS BALOYI</t>
  </si>
  <si>
    <t>C012/P1108</t>
  </si>
  <si>
    <t>C012/P1334 ELIAS MOKGELEDI</t>
  </si>
  <si>
    <t>C012/P1334</t>
  </si>
  <si>
    <t>C012/P1422(REF T MOKOENA)</t>
  </si>
  <si>
    <t>C012/P1422</t>
  </si>
  <si>
    <t>C012/P1540 MZWANDILE SHWABABA</t>
  </si>
  <si>
    <t>C012/P1540</t>
  </si>
  <si>
    <t>C012/P1646 LEE JACKSON</t>
  </si>
  <si>
    <t>C012/P1646</t>
  </si>
  <si>
    <t>C013/P1002 LEVERN MAASDORP</t>
  </si>
  <si>
    <t>C013/P1002</t>
  </si>
  <si>
    <t>C013/P1004 RICHARD SOUTHEY</t>
  </si>
  <si>
    <t>C013/P1004</t>
  </si>
  <si>
    <t>C013/P1078 MOJAKI MAHURA</t>
  </si>
  <si>
    <t>C013/P1078</t>
  </si>
  <si>
    <t>C013/P1522 MOOSA GATHOO</t>
  </si>
  <si>
    <t>C013/P1522</t>
  </si>
  <si>
    <t>C013/P1722 PHINDILE MPOSELWA</t>
  </si>
  <si>
    <t>C013/P1722</t>
  </si>
  <si>
    <t>C013/P1774 LEE JACKSON</t>
  </si>
  <si>
    <t>C013/P1774</t>
  </si>
  <si>
    <t>C013/P1786 LESEISANE MPHULANYANE</t>
  </si>
  <si>
    <t>C013/P1786</t>
  </si>
  <si>
    <t>C013/P1789 PRINCE ASIAMA FRED</t>
  </si>
  <si>
    <t>C013/P1789</t>
  </si>
  <si>
    <t xml:space="preserve">W233/P1200 M MOKWATLO </t>
  </si>
  <si>
    <t>W233/P1200</t>
  </si>
  <si>
    <t xml:space="preserve">W236/P1014 N MASEMULA </t>
  </si>
  <si>
    <t>W236/P1014</t>
  </si>
  <si>
    <t xml:space="preserve">W236/P1116 D MENDE </t>
  </si>
  <si>
    <t>W236/P1116</t>
  </si>
  <si>
    <t xml:space="preserve">W236/P1126 S NKONYANE  </t>
  </si>
  <si>
    <t>W236/P1126</t>
  </si>
  <si>
    <t xml:space="preserve">W236/P1158 E MOEMA </t>
  </si>
  <si>
    <t>W236/P1158</t>
  </si>
  <si>
    <t xml:space="preserve">W237/P1117 M HAJAREE </t>
  </si>
  <si>
    <t>W237/P1117</t>
  </si>
  <si>
    <t>W237/P1142 W MUKOMBACHOTO REF:W215/P1209</t>
  </si>
  <si>
    <t>W237/P1142</t>
  </si>
  <si>
    <t xml:space="preserve">W237/P1166 P SIBANYONI </t>
  </si>
  <si>
    <t>W237/P1166</t>
  </si>
  <si>
    <t xml:space="preserve">W237/P1233 ML SELESHO </t>
  </si>
  <si>
    <t>W237/P1233</t>
  </si>
  <si>
    <t xml:space="preserve">W237/P1312 I MABENA </t>
  </si>
  <si>
    <t>W237/P1312</t>
  </si>
  <si>
    <t xml:space="preserve">W237/P1344 E SIGUDU </t>
  </si>
  <si>
    <t>W237/P1344</t>
  </si>
  <si>
    <t xml:space="preserve">W238/P1085 G MSIMANGO </t>
  </si>
  <si>
    <t>W238/P1085</t>
  </si>
  <si>
    <t xml:space="preserve">W238/P1113 T NYATHI </t>
  </si>
  <si>
    <t>W238/P1113</t>
  </si>
  <si>
    <t xml:space="preserve">W238/P1256 K NKOANE </t>
  </si>
  <si>
    <t>W238/P1256</t>
  </si>
  <si>
    <t xml:space="preserve">W238/P1290 LM TSHIENDA </t>
  </si>
  <si>
    <t>W238/P1290</t>
  </si>
  <si>
    <t xml:space="preserve">W238/P1334 D MEIDECEN REF:W238/P1338 </t>
  </si>
  <si>
    <t>W238/P1334</t>
  </si>
  <si>
    <t xml:space="preserve">W238/P1342 J BAKO </t>
  </si>
  <si>
    <t>W238/P1342</t>
  </si>
  <si>
    <t>FNBDEP14030001</t>
  </si>
  <si>
    <t>FNBDEP14030002</t>
  </si>
  <si>
    <t>FNBDEP14030003</t>
  </si>
  <si>
    <t>FNBDEP14030005</t>
  </si>
  <si>
    <t>FNBDEP14030006</t>
  </si>
  <si>
    <t>FNBDEP14030008</t>
  </si>
  <si>
    <t>FNBDEP14030009</t>
  </si>
  <si>
    <t>FNBDEP14030010</t>
  </si>
  <si>
    <t>FNBDEP14030011</t>
  </si>
  <si>
    <t>FNBDEP14030012</t>
  </si>
  <si>
    <t>FNBDEP14030013</t>
  </si>
  <si>
    <t>FNBDEP14030014</t>
  </si>
  <si>
    <t>FNBDEP14030015</t>
  </si>
  <si>
    <t>FNBDEP14030016</t>
  </si>
  <si>
    <t>FNBDEP14030017</t>
  </si>
  <si>
    <t>FNBDEP14030018</t>
  </si>
  <si>
    <t>FNBDEP14030019</t>
  </si>
  <si>
    <t>FNBDEP14030020</t>
  </si>
  <si>
    <t>FNBDEP14030021</t>
  </si>
  <si>
    <t>FNBDEP14030022</t>
  </si>
  <si>
    <t>FNBDEP14030023</t>
  </si>
  <si>
    <t>FNBDEP14030024</t>
  </si>
  <si>
    <t>FNBDEP14030025</t>
  </si>
  <si>
    <t>FNBDEP14030026</t>
  </si>
  <si>
    <t>FNBDEP14030028</t>
  </si>
  <si>
    <t>FNBDEP14030029</t>
  </si>
  <si>
    <t>FNBDEP14030030</t>
  </si>
  <si>
    <t>FNBDEP14030031</t>
  </si>
  <si>
    <t>FNBDEP14030032</t>
  </si>
  <si>
    <t>CP012/P1139</t>
  </si>
  <si>
    <t>FNBDEP14030033</t>
  </si>
  <si>
    <t>FNBDEP14030034</t>
  </si>
  <si>
    <t>B1193/P1261</t>
  </si>
  <si>
    <t>FNBDEP14030035</t>
  </si>
  <si>
    <t>FNBDEP14030036</t>
  </si>
  <si>
    <t>FNBDEP14030037</t>
  </si>
  <si>
    <t>FNBDEP14030040</t>
  </si>
  <si>
    <t>FNBDEP14030041</t>
  </si>
  <si>
    <t>FNBDEP14030042</t>
  </si>
  <si>
    <t>FNBDEP14030043</t>
  </si>
  <si>
    <t>FNBDEP14030044</t>
  </si>
  <si>
    <t>C015/P01</t>
  </si>
  <si>
    <t>FNBDEP14030045</t>
  </si>
  <si>
    <t>FNBDEP14030047</t>
  </si>
  <si>
    <t>FNBDEP14030048</t>
  </si>
  <si>
    <t>W237 P1002</t>
  </si>
  <si>
    <t>FNBDEP14030049</t>
  </si>
  <si>
    <t>FNBDEP14030050</t>
  </si>
  <si>
    <t>T NYATHI -W237/P1150</t>
  </si>
  <si>
    <t>FNBDEP14030051</t>
  </si>
  <si>
    <t>C010/1469</t>
  </si>
  <si>
    <t>FNBDEP14030052</t>
  </si>
  <si>
    <t>FNBDEP14030053</t>
  </si>
  <si>
    <t>C012 P1603</t>
  </si>
  <si>
    <t>FNBDEP15030001</t>
  </si>
  <si>
    <t>FNBDEP15030002</t>
  </si>
  <si>
    <t>FNBDEP15030003</t>
  </si>
  <si>
    <t>FNBDEP15030004</t>
  </si>
  <si>
    <t>FNBDEP15030005</t>
  </si>
  <si>
    <t>FNBDEP15030006</t>
  </si>
  <si>
    <t>B1205/B61</t>
  </si>
  <si>
    <t>FNBDEP15030007</t>
  </si>
  <si>
    <t>FNBDEP15030008</t>
  </si>
  <si>
    <t>FNBDEP15030009</t>
  </si>
  <si>
    <t>FNBDEP15030010</t>
  </si>
  <si>
    <t>FNBDEP15030011</t>
  </si>
  <si>
    <t xml:space="preserve"> C012/P1194 M LEBOHANG</t>
  </si>
  <si>
    <t>C012/P1194</t>
  </si>
  <si>
    <t>C009/P1073 D VAN DER MERWE</t>
  </si>
  <si>
    <t>C009/P1073</t>
  </si>
  <si>
    <t>C010/P1477 X MSIMANGO</t>
  </si>
  <si>
    <t>C010/P1477</t>
  </si>
  <si>
    <t>C011/P1117 REF:(0604199522 c011/p1117)</t>
  </si>
  <si>
    <t>C011/P1117</t>
  </si>
  <si>
    <t>C011/P1195 M ZWANE</t>
  </si>
  <si>
    <t>C011/P1195</t>
  </si>
  <si>
    <t>W236/P1305 N MALETE</t>
  </si>
  <si>
    <t>W236/P1305</t>
  </si>
  <si>
    <t>W237/P1174 MM ZWANE</t>
  </si>
  <si>
    <t>W237/P1174</t>
  </si>
  <si>
    <t>W238/P1199 M APHANE</t>
  </si>
  <si>
    <t>W238/P1199</t>
  </si>
  <si>
    <t>W238/P1257 M GERBER</t>
  </si>
  <si>
    <t>W238/P1257</t>
  </si>
  <si>
    <t>W238/P1353 Z MKHIZE</t>
  </si>
  <si>
    <t>W238/P1353</t>
  </si>
  <si>
    <t>NEDDEP14030001</t>
  </si>
  <si>
    <t>W237 P1232</t>
  </si>
  <si>
    <t>NEDDEP14030002</t>
  </si>
  <si>
    <t>C012 P1123</t>
  </si>
  <si>
    <t>NEDDEP14030003</t>
  </si>
  <si>
    <t>C012 P1008</t>
  </si>
  <si>
    <t>NEDDEP14030004</t>
  </si>
  <si>
    <t>W235 P1131</t>
  </si>
  <si>
    <t>NEDDEP14030005</t>
  </si>
  <si>
    <t>W109 P 1278</t>
  </si>
  <si>
    <t>NEDDEP14030006</t>
  </si>
  <si>
    <t>Ref C011 P1543</t>
  </si>
  <si>
    <t>NEDDEP14030007</t>
  </si>
  <si>
    <t>W237 P1007</t>
  </si>
  <si>
    <t>NEDDEP14030008</t>
  </si>
  <si>
    <t>W236 P1230</t>
  </si>
  <si>
    <t>NEDDEP14030009</t>
  </si>
  <si>
    <t>C011 P1648</t>
  </si>
  <si>
    <t>NEDDEP16030001</t>
  </si>
  <si>
    <t>C012 P1512</t>
  </si>
  <si>
    <t>NEDDEP16030002</t>
  </si>
  <si>
    <t>W237 P1301</t>
  </si>
  <si>
    <t>C011/P1093 K MOHOANG</t>
  </si>
  <si>
    <t>C011/P1093</t>
  </si>
  <si>
    <t>C011/P1386 M MOETI</t>
  </si>
  <si>
    <t>C011/P1386</t>
  </si>
  <si>
    <t>C012/P1149  P MAHLASE</t>
  </si>
  <si>
    <t>C012/P1149</t>
  </si>
  <si>
    <t>C012/P1515 T DLAMINI</t>
  </si>
  <si>
    <t>C012/P1515</t>
  </si>
  <si>
    <t>W237/P1084 T MALAPANE</t>
  </si>
  <si>
    <t>W237/P1084</t>
  </si>
  <si>
    <t>W237/P1360 T DLAMINI</t>
  </si>
  <si>
    <t>W237/P1360</t>
  </si>
  <si>
    <t>W238/P1195 D PITJADI</t>
  </si>
  <si>
    <t>W238/P1195</t>
  </si>
  <si>
    <t>CO11/P1292</t>
  </si>
  <si>
    <t>STDDEP14030004</t>
  </si>
  <si>
    <t>STDDEP14030005</t>
  </si>
  <si>
    <t>C010P1294 J582</t>
  </si>
  <si>
    <t>STDDEP14030006</t>
  </si>
  <si>
    <t>N BERENDS</t>
  </si>
  <si>
    <t>STDDEP14030008</t>
  </si>
  <si>
    <t>STDDEP14030009</t>
  </si>
  <si>
    <t>STDDEP14030010</t>
  </si>
  <si>
    <t>STDDEP14030011</t>
  </si>
  <si>
    <t>W234/p1181</t>
  </si>
  <si>
    <t>STDDEP14030012</t>
  </si>
  <si>
    <t>C007AP1266</t>
  </si>
  <si>
    <t>STDDEP14030013</t>
  </si>
  <si>
    <t>C012/1136</t>
  </si>
  <si>
    <t>STDDEP14030014</t>
  </si>
  <si>
    <t>STDDEP14030015</t>
  </si>
  <si>
    <t>STDDEP14030016</t>
  </si>
  <si>
    <t>STDDEP14030017</t>
  </si>
  <si>
    <t>STDDEP14030018</t>
  </si>
  <si>
    <t>STDDEP14030019</t>
  </si>
  <si>
    <t>STDDEP14030020</t>
  </si>
  <si>
    <t>C011P1363</t>
  </si>
  <si>
    <t>STDDEP14030021</t>
  </si>
  <si>
    <t>STDDEP14030022</t>
  </si>
  <si>
    <t>CO11/P1653</t>
  </si>
  <si>
    <t>STDDEP14030024</t>
  </si>
  <si>
    <t>STDDEP14030025</t>
  </si>
  <si>
    <t>STDDEP14030028</t>
  </si>
  <si>
    <t>STDDEP14030038</t>
  </si>
  <si>
    <t>BIDVESTCRS*C011/P1326</t>
  </si>
  <si>
    <t>STDDEP14030041</t>
  </si>
  <si>
    <t>W236/P1161</t>
  </si>
  <si>
    <t>STDDEP14030042</t>
  </si>
  <si>
    <t>W237/P1134</t>
  </si>
  <si>
    <t>STDDEP14030043</t>
  </si>
  <si>
    <t>C011-P1435</t>
  </si>
  <si>
    <t>STDDEP14030044</t>
  </si>
  <si>
    <t>C011P1240</t>
  </si>
  <si>
    <t>STDDEP15030001</t>
  </si>
  <si>
    <t>STDDEP15030002</t>
  </si>
  <si>
    <t>STDDEP15030003</t>
  </si>
  <si>
    <t>STDDEP15030004</t>
  </si>
  <si>
    <t>STDDEP15030005</t>
  </si>
  <si>
    <t>STDDEP15030006</t>
  </si>
  <si>
    <t>STDDEP15030007</t>
  </si>
  <si>
    <t>STDDEP15030008</t>
  </si>
  <si>
    <t>C013/P1725 RK KEITSEMORE</t>
  </si>
  <si>
    <t>C013/P1725</t>
  </si>
  <si>
    <t>C011/P1225  P DU PREEZ( REF INV1483)</t>
  </si>
  <si>
    <t>C011/P1225</t>
  </si>
  <si>
    <t>C013/P1631 UNATHI MADYIBI</t>
  </si>
  <si>
    <t>C013/P1631</t>
  </si>
  <si>
    <t>C014/P1072 N TSHIKALANGE</t>
  </si>
  <si>
    <t>C014/P1072</t>
  </si>
  <si>
    <t>C014/P1414 SAKKIE MATTHEE</t>
  </si>
  <si>
    <t>C014/P1414</t>
  </si>
  <si>
    <t xml:space="preserve"> C013/P1463 A J GROBLER</t>
  </si>
  <si>
    <t>C013/P1463</t>
  </si>
  <si>
    <t>C009/P1510  M MOKERETLA</t>
  </si>
  <si>
    <t>C009/P1510</t>
  </si>
  <si>
    <t>C012/P1140 J LABUSHAGNE</t>
  </si>
  <si>
    <t>C012/P1140</t>
  </si>
  <si>
    <t>C012/P1305 M FLYNN</t>
  </si>
  <si>
    <t>C012/P1305</t>
  </si>
  <si>
    <t>C012/P1587  A NAGEL</t>
  </si>
  <si>
    <t>C012/P1587</t>
  </si>
  <si>
    <t>C013/P1201 L A MOECA</t>
  </si>
  <si>
    <t>C013/P1201</t>
  </si>
  <si>
    <t>C013/P1238 J LABUSCHAGNE</t>
  </si>
  <si>
    <t>C013/P1238</t>
  </si>
  <si>
    <t>C013/P1284 M SEFALI</t>
  </si>
  <si>
    <t>C013/P1284</t>
  </si>
  <si>
    <t>C013/P1475  B J PIENAAR</t>
  </si>
  <si>
    <t>C013/P1475</t>
  </si>
  <si>
    <t>C013/P1510 D MALESA</t>
  </si>
  <si>
    <t>C013/P1510</t>
  </si>
  <si>
    <t>C013/P1712 H MBULAHENI</t>
  </si>
  <si>
    <t>C013/P1712</t>
  </si>
  <si>
    <t>C013/P1771 D CARLOUS</t>
  </si>
  <si>
    <t>C013/P1771</t>
  </si>
  <si>
    <t>C014/P1043  S VAN NIEKERK</t>
  </si>
  <si>
    <t>C014/P1043</t>
  </si>
  <si>
    <t>C014/P1131 M KLASS</t>
  </si>
  <si>
    <t>C014/P1131</t>
  </si>
  <si>
    <t>C014/P1154 M FERNANDES</t>
  </si>
  <si>
    <t>C014/P1154</t>
  </si>
  <si>
    <t>C014/P1199 M FLYNN</t>
  </si>
  <si>
    <t>C014/P1199</t>
  </si>
  <si>
    <t>C014/P1217 L A MOECA</t>
  </si>
  <si>
    <t>C014/P1217</t>
  </si>
  <si>
    <t>C014/P1237 REF:MJ GARDNER</t>
  </si>
  <si>
    <t>C014/P1237</t>
  </si>
  <si>
    <t>C014/P1251 A J GROBLER</t>
  </si>
  <si>
    <t>C014/P1251</t>
  </si>
  <si>
    <t>C014/P1455 M J LEKOENEHA</t>
  </si>
  <si>
    <t>C014/P1455</t>
  </si>
  <si>
    <t>C014/P1613 C CLOETE</t>
  </si>
  <si>
    <t>C014/P1613</t>
  </si>
  <si>
    <t>C014/P1644 L HUSSEIN</t>
  </si>
  <si>
    <t>C014/P1644</t>
  </si>
  <si>
    <t>C014/P1662 A TAYLOR</t>
  </si>
  <si>
    <t>C014/P1662</t>
  </si>
  <si>
    <t>PC014/P1099 J LABUSCHGNE</t>
  </si>
  <si>
    <t>C014/P1099</t>
  </si>
  <si>
    <t>W236/P1046 V NKOSI</t>
  </si>
  <si>
    <t>W236/P1046</t>
  </si>
  <si>
    <t>W237/P1034 V NKOSI</t>
  </si>
  <si>
    <t>W237/P1034</t>
  </si>
  <si>
    <t>W237/P1112 L NCONGWANE</t>
  </si>
  <si>
    <t>W237/P1112</t>
  </si>
  <si>
    <t>W238/P1063 V NKOSI</t>
  </si>
  <si>
    <t>W238/P1063</t>
  </si>
  <si>
    <t>W238/P1070 L NCONGWANE</t>
  </si>
  <si>
    <t>W238/P1070</t>
  </si>
  <si>
    <t>W238/P1079 N MASANABO</t>
  </si>
  <si>
    <t>W238/P1079</t>
  </si>
  <si>
    <t>W238/P1371 E CHARLES</t>
  </si>
  <si>
    <t>W238/P1371</t>
  </si>
  <si>
    <t>CASH17030001</t>
  </si>
  <si>
    <t>CBR00025</t>
  </si>
  <si>
    <t>W236P1070</t>
  </si>
  <si>
    <t>CASH17030002</t>
  </si>
  <si>
    <t>C012p1289</t>
  </si>
  <si>
    <t>CASH17030003</t>
  </si>
  <si>
    <t>CASH17030004</t>
  </si>
  <si>
    <t>CASH17030005</t>
  </si>
  <si>
    <t>CASH17030006</t>
  </si>
  <si>
    <t>CARDLESS CASH DEP HEIDEDAL B( 16,77 ) DEPOSIT NO : C010P1608 CONTACT : 0823455069</t>
  </si>
  <si>
    <t>CASH17030007</t>
  </si>
  <si>
    <t>CASH17030012</t>
  </si>
  <si>
    <t>C011/P1207 Fernandes</t>
  </si>
  <si>
    <t>CASH17030013</t>
  </si>
  <si>
    <t>C013//P1710</t>
  </si>
  <si>
    <t>CASH17030014</t>
  </si>
  <si>
    <t>P008/C1264</t>
  </si>
  <si>
    <t>CASH17030015</t>
  </si>
  <si>
    <t>CASH17030017</t>
  </si>
  <si>
    <t>C013/P1166</t>
  </si>
  <si>
    <t>CASH17030018</t>
  </si>
  <si>
    <t>CO13/P1620</t>
  </si>
  <si>
    <t>CASH17030019</t>
  </si>
  <si>
    <t>CASH17030020</t>
  </si>
  <si>
    <t>CASH17030021</t>
  </si>
  <si>
    <t>CASH17030022</t>
  </si>
  <si>
    <t>EugeneWhiteaucor</t>
  </si>
  <si>
    <t>CASH17030023</t>
  </si>
  <si>
    <t>CASH17030025</t>
  </si>
  <si>
    <t>CASH17030026</t>
  </si>
  <si>
    <t>CASH17030027</t>
  </si>
  <si>
    <t>CASH17030028</t>
  </si>
  <si>
    <t>CASH17030029</t>
  </si>
  <si>
    <t>CASH17030030</t>
  </si>
  <si>
    <t>REF:W237/P1342</t>
  </si>
  <si>
    <t>CASH17030031</t>
  </si>
  <si>
    <t>CASH17030032</t>
  </si>
  <si>
    <t>C009/P1081 C011/P100</t>
  </si>
  <si>
    <t>CASH17030033</t>
  </si>
  <si>
    <t>CASH17030034</t>
  </si>
  <si>
    <t>CASH17030035</t>
  </si>
  <si>
    <t>CASH17030036</t>
  </si>
  <si>
    <t>CASH17030037</t>
  </si>
  <si>
    <t>CASH17030038</t>
  </si>
  <si>
    <t>CASH17030039</t>
  </si>
  <si>
    <t>PAYMENT REF:C013/P13</t>
  </si>
  <si>
    <t>CASH17030040</t>
  </si>
  <si>
    <t>M MOLELEKI</t>
  </si>
  <si>
    <t>CASH17030041</t>
  </si>
  <si>
    <t>CASH17030042</t>
  </si>
  <si>
    <t>INV. 001843 - M. BRU</t>
  </si>
  <si>
    <t>CASH17030043</t>
  </si>
  <si>
    <t>T MAKHELE</t>
  </si>
  <si>
    <t>CASH17030044</t>
  </si>
  <si>
    <t>PAYMENT REF:C012/P15</t>
  </si>
  <si>
    <t>CASH17030045</t>
  </si>
  <si>
    <t>CASH17030046</t>
  </si>
  <si>
    <t>CASH17030047</t>
  </si>
  <si>
    <t>C014/P1460 J CROCKERILL</t>
  </si>
  <si>
    <t>C014/P1460</t>
  </si>
  <si>
    <t xml:space="preserve">C0013/P1076 LOUISE DE BEER </t>
  </si>
  <si>
    <t>C013/P1076</t>
  </si>
  <si>
    <t>C010/P1582 LIKELEDI EVODIA</t>
  </si>
  <si>
    <t>C010/P1582</t>
  </si>
  <si>
    <t>C011/P1050 SAL ENGLIX</t>
  </si>
  <si>
    <t>C011/P1050</t>
  </si>
  <si>
    <t>C012/P1167 SAI ENGLIX</t>
  </si>
  <si>
    <t>C012/P1167</t>
  </si>
  <si>
    <t>C012/P1383 KHOTSO MOLEFE</t>
  </si>
  <si>
    <t>C012/P1383</t>
  </si>
  <si>
    <t>C012/P1582 VUYISEKA DIDIZA</t>
  </si>
  <si>
    <t>C012/P1582</t>
  </si>
  <si>
    <t>C013/P1012 WILMA SCHOEMAN</t>
  </si>
  <si>
    <t>C013/P1012</t>
  </si>
  <si>
    <t>C013/P1013 MSAWENKOSI MAJOVA</t>
  </si>
  <si>
    <t>C013/P1013</t>
  </si>
  <si>
    <t>C013/P1055 LERATO TSEISI</t>
  </si>
  <si>
    <t>C013/P1055</t>
  </si>
  <si>
    <t>C013/P1213 FARHANA WAJAR</t>
  </si>
  <si>
    <t>C013/P1213</t>
  </si>
  <si>
    <t>C013/P1240  JR VERSTER</t>
  </si>
  <si>
    <t>C013/P1240</t>
  </si>
  <si>
    <t>C013/P1458 MDUDUI MCHUNU</t>
  </si>
  <si>
    <t>C013/P1458</t>
  </si>
  <si>
    <t>C013/P1500 OMPHILE KADILE</t>
  </si>
  <si>
    <t>C013/P1500</t>
  </si>
  <si>
    <t>C013/P1505 LERATO MAKHAOLA</t>
  </si>
  <si>
    <t>C013/P1505</t>
  </si>
  <si>
    <t>C013/P1556 MZIWETHEMBA TAPUKO</t>
  </si>
  <si>
    <t>C013/P1556</t>
  </si>
  <si>
    <t>C013/P1625 LINDA NKUNA</t>
  </si>
  <si>
    <t>C013/P1625</t>
  </si>
  <si>
    <t>C013/P1640 TEBOHO MATSOSA</t>
  </si>
  <si>
    <t>C013/P1640</t>
  </si>
  <si>
    <t>C013/P1733 PANKE MARX</t>
  </si>
  <si>
    <t>C013/P1733</t>
  </si>
  <si>
    <t>C013/P1735 JANDRE MARAIS</t>
  </si>
  <si>
    <t>C013/P1736</t>
  </si>
  <si>
    <t>C014/P1006 RICHARD SOUTHEY</t>
  </si>
  <si>
    <t>C014/P1006</t>
  </si>
  <si>
    <t>C014/P1028 VAN ECK</t>
  </si>
  <si>
    <t>C014/P1028</t>
  </si>
  <si>
    <t>C014/P1046 WILMA SCHOEMAN</t>
  </si>
  <si>
    <t>C014/P1046</t>
  </si>
  <si>
    <t>C014/P1048 DUMIE SUN</t>
  </si>
  <si>
    <t>C014/P1048</t>
  </si>
  <si>
    <t>C014/P1185 THOBEKA RANQABANG</t>
  </si>
  <si>
    <t>C014/P1185</t>
  </si>
  <si>
    <t>C014/P1301 CHARLIZE BURGER</t>
  </si>
  <si>
    <t>C014/P1301</t>
  </si>
  <si>
    <t>C014/P1374 LERATO TSEISI</t>
  </si>
  <si>
    <t>C014/P1374</t>
  </si>
  <si>
    <t>C014/P1392 SHADREN NACKER</t>
  </si>
  <si>
    <t>C014/P1392</t>
  </si>
  <si>
    <t>C014/P1394 HASSAN NABI</t>
  </si>
  <si>
    <t>C014/P1394</t>
  </si>
  <si>
    <t>C014/P1410 LUCKY MODIKOE</t>
  </si>
  <si>
    <t>C014/P1410</t>
  </si>
  <si>
    <t>C014/P1415 JANDRE MARAIS</t>
  </si>
  <si>
    <t>C014/P1415</t>
  </si>
  <si>
    <t>C014/P1442 JR VERSTER</t>
  </si>
  <si>
    <t>C014/P1442</t>
  </si>
  <si>
    <t>C014/P1547 TSHEDISO SEHOLA</t>
  </si>
  <si>
    <t>C014/P1547</t>
  </si>
  <si>
    <t>C014/P1584 JUSTICE SHIBANE</t>
  </si>
  <si>
    <t>C014/P1584</t>
  </si>
  <si>
    <t>C009/P1555 J SCHOEMAN</t>
  </si>
  <si>
    <t>C009/P1555</t>
  </si>
  <si>
    <t>C013/P1529 G MOKODUTLO</t>
  </si>
  <si>
    <t>C013/P1529</t>
  </si>
  <si>
    <t>C013/P1536 S NETTA</t>
  </si>
  <si>
    <t>C013/P1536</t>
  </si>
  <si>
    <t>C014/P1300 G Mokodutlo</t>
  </si>
  <si>
    <t>C014/P1300</t>
  </si>
  <si>
    <t xml:space="preserve">W236/P1312 T MUZA </t>
  </si>
  <si>
    <t>W236/P1312</t>
  </si>
  <si>
    <t xml:space="preserve">W237/P1109 K MUDZIELWANA </t>
  </si>
  <si>
    <t>W237/P1109</t>
  </si>
  <si>
    <t xml:space="preserve">W237/P1195 D MENDE </t>
  </si>
  <si>
    <t>W237/P1195</t>
  </si>
  <si>
    <t xml:space="preserve">W238/P1003 JM KITSING </t>
  </si>
  <si>
    <t>W238/P1003</t>
  </si>
  <si>
    <t xml:space="preserve">W238/P1081 BODE Y </t>
  </si>
  <si>
    <t>W238/P1081</t>
  </si>
  <si>
    <t xml:space="preserve">W238/P1372 T BRIAN </t>
  </si>
  <si>
    <t>W238/P1372</t>
  </si>
  <si>
    <t>FNBDEP17030002</t>
  </si>
  <si>
    <t>FNBDEP17030003</t>
  </si>
  <si>
    <t>CO12/P1644</t>
  </si>
  <si>
    <t>FNBDEP17030004</t>
  </si>
  <si>
    <t>FNBDEP17030005</t>
  </si>
  <si>
    <t>FNBDEP17030006</t>
  </si>
  <si>
    <t>FNBDEP17030007</t>
  </si>
  <si>
    <t>FNBDEP17030008</t>
  </si>
  <si>
    <t>W233 P1200</t>
  </si>
  <si>
    <t>FNBDEP17030009</t>
  </si>
  <si>
    <t>FNBDEP17030010</t>
  </si>
  <si>
    <t>FNBDEP17030011</t>
  </si>
  <si>
    <t>FNBDEP17030012</t>
  </si>
  <si>
    <t>FNBDEP17030014</t>
  </si>
  <si>
    <t>FNBDEP17030015</t>
  </si>
  <si>
    <t>W238/P1338</t>
  </si>
  <si>
    <t>FNBDEP17030016</t>
  </si>
  <si>
    <t>FNBDEP17030017</t>
  </si>
  <si>
    <t>FNBDEP17030018</t>
  </si>
  <si>
    <t>FNBDEP17030019</t>
  </si>
  <si>
    <t>FNBDEP17030020</t>
  </si>
  <si>
    <t>FNBDEP17030021</t>
  </si>
  <si>
    <t>FNBDEP17030022</t>
  </si>
  <si>
    <t>R025WQZ140 THABANG S KULEILE</t>
  </si>
  <si>
    <t>FNBDEP17030023</t>
  </si>
  <si>
    <t>FNBDEP17030024</t>
  </si>
  <si>
    <t>FNBDEP17030025</t>
  </si>
  <si>
    <t>FNBDEP17030027</t>
  </si>
  <si>
    <t>FNBDEP17030029</t>
  </si>
  <si>
    <t>CO12/P1540</t>
  </si>
  <si>
    <t>FNBDEP17030030</t>
  </si>
  <si>
    <t>FNBDEP17030031</t>
  </si>
  <si>
    <t>FNBDEP17030032</t>
  </si>
  <si>
    <t>FNBDEP17030033</t>
  </si>
  <si>
    <t>FNBDEP17030034</t>
  </si>
  <si>
    <t>W215/P1209</t>
  </si>
  <si>
    <t>FNBDEP17030036</t>
  </si>
  <si>
    <t>FNBDEP17030038</t>
  </si>
  <si>
    <t>FNBDEP17030039</t>
  </si>
  <si>
    <t>FNBDEP17030040</t>
  </si>
  <si>
    <t>FNBDEP17030041</t>
  </si>
  <si>
    <t>FNBDEP17030042</t>
  </si>
  <si>
    <t>REF:C011/P1333</t>
  </si>
  <si>
    <t>FNBDEP17030043</t>
  </si>
  <si>
    <t>REF:C008/P1523</t>
  </si>
  <si>
    <t>FNBDEP17030044</t>
  </si>
  <si>
    <t>CO13/P1786</t>
  </si>
  <si>
    <t>FNBDEP17030045</t>
  </si>
  <si>
    <t>W237/P1017</t>
  </si>
  <si>
    <t>FNBDEP17030046</t>
  </si>
  <si>
    <t>FNBDEP17030047</t>
  </si>
  <si>
    <t>FNBDEP17030048</t>
  </si>
  <si>
    <t>FNBDEP17030049</t>
  </si>
  <si>
    <t>FNBDEP17030050</t>
  </si>
  <si>
    <t>FNBDEP17030051</t>
  </si>
  <si>
    <t>FNBDEP17030052</t>
  </si>
  <si>
    <t>FNBDEP17030053</t>
  </si>
  <si>
    <t>FNBDEP17030054</t>
  </si>
  <si>
    <t>FNBDEP17030055</t>
  </si>
  <si>
    <t>T MOKOENA</t>
  </si>
  <si>
    <t>FNBDEP17030056</t>
  </si>
  <si>
    <t>FNBDEP17030057</t>
  </si>
  <si>
    <t>FNBDEP17030058</t>
  </si>
  <si>
    <t>FNBDEP17030059</t>
  </si>
  <si>
    <t>FNBDEP17030060</t>
  </si>
  <si>
    <t>W236P1126</t>
  </si>
  <si>
    <t>FNBDEP17030061</t>
  </si>
  <si>
    <t>T NYATHI -W238/P1113</t>
  </si>
  <si>
    <t>FNBDEP17030062</t>
  </si>
  <si>
    <t>FNBDEP17030063</t>
  </si>
  <si>
    <t>C013/P1560 K BHOOLA</t>
  </si>
  <si>
    <t>C013/P1560</t>
  </si>
  <si>
    <t>C013/P1758 L MODISE</t>
  </si>
  <si>
    <t>C013/P1758</t>
  </si>
  <si>
    <t>W238/P1239 T LESIHLA</t>
  </si>
  <si>
    <t>W238/P1239</t>
  </si>
  <si>
    <t>W238/P1375 L NKUNA</t>
  </si>
  <si>
    <t>W238/P1375</t>
  </si>
  <si>
    <t>NEDDEP17030003</t>
  </si>
  <si>
    <t>W237 P1174</t>
  </si>
  <si>
    <t>NEDDEP17030004</t>
  </si>
  <si>
    <t>C011 P1195</t>
  </si>
  <si>
    <t>NEDDEP17030005</t>
  </si>
  <si>
    <t>c012 p1096</t>
  </si>
  <si>
    <t>NEDDEP17030006</t>
  </si>
  <si>
    <t>W238 P1199</t>
  </si>
  <si>
    <t>NEDDEP17030007</t>
  </si>
  <si>
    <t>W236 P1305</t>
  </si>
  <si>
    <t>NEDDEP17030008</t>
  </si>
  <si>
    <t>W238 P1257</t>
  </si>
  <si>
    <t>NEDDEP17030009</t>
  </si>
  <si>
    <t>C010 P1477</t>
  </si>
  <si>
    <t>NEDDEP17030010</t>
  </si>
  <si>
    <t>C013 P1313</t>
  </si>
  <si>
    <t>NEDDEP17030011</t>
  </si>
  <si>
    <t>C009 P1073</t>
  </si>
  <si>
    <t>NEDDEP17030012</t>
  </si>
  <si>
    <t>W238 P1353</t>
  </si>
  <si>
    <t>NEDDEP17030013</t>
  </si>
  <si>
    <t>C012 P1194</t>
  </si>
  <si>
    <t>NEDDEP17030014</t>
  </si>
  <si>
    <t>604199522c011 p1117</t>
  </si>
  <si>
    <t xml:space="preserve"> C012/P1434 M BUX</t>
  </si>
  <si>
    <t>C012/P1434</t>
  </si>
  <si>
    <t>C002/P7516 REF: RECLAM</t>
  </si>
  <si>
    <t>C002/P7516</t>
  </si>
  <si>
    <t>C012/P1217 (8/86)</t>
  </si>
  <si>
    <t>C012/P1217</t>
  </si>
  <si>
    <t>C012/P1606 M O PHIRI</t>
  </si>
  <si>
    <t>C012/P1606</t>
  </si>
  <si>
    <t>C012/P1633 T PATRICK</t>
  </si>
  <si>
    <t>C012/P1633</t>
  </si>
  <si>
    <t>C013/P1101 M MELESI</t>
  </si>
  <si>
    <t>C013/P1101</t>
  </si>
  <si>
    <t>C013/P1415 T MOROEROE</t>
  </si>
  <si>
    <t>C013/P1415</t>
  </si>
  <si>
    <t>C013/P1610 L MSWELI</t>
  </si>
  <si>
    <t>C013/P1610</t>
  </si>
  <si>
    <t>C013/P1652 D SELOBE</t>
  </si>
  <si>
    <t>C013/P1652</t>
  </si>
  <si>
    <t>C013/P1782 S MGOQI</t>
  </si>
  <si>
    <t>C013/P1782</t>
  </si>
  <si>
    <t>C014/P1036 M MORATOE</t>
  </si>
  <si>
    <t>C014/P1036</t>
  </si>
  <si>
    <t>C014/P1106 D L BARLOW</t>
  </si>
  <si>
    <t>C014/P1106</t>
  </si>
  <si>
    <t>C014/P1214 N MAZIBUKO</t>
  </si>
  <si>
    <t>C014/P1214</t>
  </si>
  <si>
    <t>C014/P1221 T MOROEROE</t>
  </si>
  <si>
    <t>C014/P1221</t>
  </si>
  <si>
    <t>C014/P1302 G MARLOW</t>
  </si>
  <si>
    <t>C014/P1302</t>
  </si>
  <si>
    <t>C014/P1322 A A SEKGWELEO</t>
  </si>
  <si>
    <t>C014/P1322</t>
  </si>
  <si>
    <t>C014/P1331 S N LEBUSHO</t>
  </si>
  <si>
    <t>C014/P1331</t>
  </si>
  <si>
    <t>C014/P1446 S MGOQI</t>
  </si>
  <si>
    <t>C014/P1446</t>
  </si>
  <si>
    <t>C014/P1515 M MAKHOBA</t>
  </si>
  <si>
    <t>C014/P1515</t>
  </si>
  <si>
    <t>W236/P1323 L MSWELI</t>
  </si>
  <si>
    <t>W236/P1323</t>
  </si>
  <si>
    <t xml:space="preserve">C008/P1406 V M BLOOD </t>
  </si>
  <si>
    <t xml:space="preserve">C011/P1123 V M BLOOD </t>
  </si>
  <si>
    <t>STDDEP17030001</t>
  </si>
  <si>
    <t>MAHLASE C012/P1149</t>
  </si>
  <si>
    <t>STDDEP17030002</t>
  </si>
  <si>
    <t>STDDEP17030003</t>
  </si>
  <si>
    <t>S MBOMVU</t>
  </si>
  <si>
    <t>STDDEP17030004</t>
  </si>
  <si>
    <t>STDDEP17030005</t>
  </si>
  <si>
    <t>STDDEP17030006</t>
  </si>
  <si>
    <t>STDDEP17030007</t>
  </si>
  <si>
    <t>STDDEP17030008</t>
  </si>
  <si>
    <t>STDDEP17030009</t>
  </si>
  <si>
    <t>STDDEP17030010</t>
  </si>
  <si>
    <t>T MOGAPI</t>
  </si>
  <si>
    <t>STDDEP17030011</t>
  </si>
  <si>
    <t>STDDEP17030012</t>
  </si>
  <si>
    <t>STDDEP17030013</t>
  </si>
  <si>
    <t>STDDEP17030014</t>
  </si>
  <si>
    <t>STDDEP17030015</t>
  </si>
  <si>
    <t>STDDEP17030016</t>
  </si>
  <si>
    <t>STDDEP17030017</t>
  </si>
  <si>
    <t>C008/P1492 J749</t>
  </si>
  <si>
    <t>STDDEP17030018</t>
  </si>
  <si>
    <t>STDDEP17030019</t>
  </si>
  <si>
    <t>STDDEP17030020</t>
  </si>
  <si>
    <t>STDDEP17030021</t>
  </si>
  <si>
    <t>STDDEP17030022</t>
  </si>
  <si>
    <t>STDDEP17030023</t>
  </si>
  <si>
    <t>STDDEP17030024</t>
  </si>
  <si>
    <t>STDDEP17030025</t>
  </si>
  <si>
    <t>STDDEP17030026</t>
  </si>
  <si>
    <t>STDDEP17030027</t>
  </si>
  <si>
    <t>STDDEP17030028</t>
  </si>
  <si>
    <t>STDDEP17030029</t>
  </si>
  <si>
    <t>STDDEP17030030</t>
  </si>
  <si>
    <t>STDDEP17030031</t>
  </si>
  <si>
    <t>STDDEP17030032</t>
  </si>
  <si>
    <t>STDDEP17030033</t>
  </si>
  <si>
    <t>STDDEP17030041</t>
  </si>
  <si>
    <t>STDDEP17030042</t>
  </si>
  <si>
    <t>C008/1406</t>
  </si>
  <si>
    <t>STDDEP17030043</t>
  </si>
  <si>
    <t>STDDEP17030044</t>
  </si>
  <si>
    <t>STDDEP17030045</t>
  </si>
  <si>
    <t>317ZAPS051238C013/P1091</t>
  </si>
  <si>
    <t>STDDEP17030058</t>
  </si>
  <si>
    <t>C010/P1059</t>
  </si>
  <si>
    <t>STDDEP17030059</t>
  </si>
  <si>
    <t>J MOSS</t>
  </si>
  <si>
    <t>19030001</t>
  </si>
  <si>
    <t>CBR00024</t>
  </si>
  <si>
    <t>AUCOR BFNW231/P1001M ELS</t>
  </si>
  <si>
    <t>C012/P1587 A NAGEL</t>
  </si>
  <si>
    <t>C013/P1385 M FLYNN</t>
  </si>
  <si>
    <t>C013/P1385</t>
  </si>
  <si>
    <t>C014/P1364 REF:TKOTSIC014/p1364</t>
  </si>
  <si>
    <t>C014/P1364</t>
  </si>
  <si>
    <t>C014/P1413 M VAN DER WALT</t>
  </si>
  <si>
    <t>C014/P1413</t>
  </si>
  <si>
    <t>C014/P1620 N BERENDS</t>
  </si>
  <si>
    <t>C014/P1620</t>
  </si>
  <si>
    <t>W237/P1353 D RAMATSEKANE</t>
  </si>
  <si>
    <t>W237/P1353</t>
  </si>
  <si>
    <t>W239/P1210 S NTULI N1845</t>
  </si>
  <si>
    <t>W239/P1210</t>
  </si>
  <si>
    <t>C010/P1576 NKOPANE ISAAC</t>
  </si>
  <si>
    <t>C010/P1576</t>
  </si>
  <si>
    <t>C011/P1048 PECULIAR JAFTHA</t>
  </si>
  <si>
    <t>C011/P1048</t>
  </si>
  <si>
    <t>C011/P1347 LULANI VERMEULEN</t>
  </si>
  <si>
    <t>C011/P1347</t>
  </si>
  <si>
    <t>C012/P1103 JOHANNES KHUMALO</t>
  </si>
  <si>
    <t>C012/P1103</t>
  </si>
  <si>
    <t>C012/P1301 AMELIA MOFOKENG</t>
  </si>
  <si>
    <t>C012/P1301</t>
  </si>
  <si>
    <t>C012/P1598 ISHMAEL TLOU</t>
  </si>
  <si>
    <t>C012/P1598</t>
  </si>
  <si>
    <t>C013/P1337 ELIAS MOKGELEDI</t>
  </si>
  <si>
    <t>C013/P1337</t>
  </si>
  <si>
    <t>C013/P1440 AMELIA MOFOKENG</t>
  </si>
  <si>
    <t>C013/P1440</t>
  </si>
  <si>
    <t>C013/P1544 MAMPELI MOTHEPU</t>
  </si>
  <si>
    <t>C013/P1544</t>
  </si>
  <si>
    <t>C013/P1583 SALLY MTSHALI</t>
  </si>
  <si>
    <t>C013/P1583</t>
  </si>
  <si>
    <t>C013/P1729 CAROLINE CLARK</t>
  </si>
  <si>
    <t>C013/P1729</t>
  </si>
  <si>
    <t>C013/P1779 MONICA MBEMBENI</t>
  </si>
  <si>
    <t>C013/P1779</t>
  </si>
  <si>
    <t>C014/P1193 ISH MOROBANE</t>
  </si>
  <si>
    <t>C014/P1193</t>
  </si>
  <si>
    <t>C014/P1235 AMELIA MOFOKENG</t>
  </si>
  <si>
    <t>C014/P1235</t>
  </si>
  <si>
    <t>C014/P1253 LULANI VERMEULEN</t>
  </si>
  <si>
    <t>C014/P1253</t>
  </si>
  <si>
    <t>C014/P1350 ELIAS MOKGELEDI</t>
  </si>
  <si>
    <t>C014/P1350</t>
  </si>
  <si>
    <t>C014/P1372(REF MACHAKA)</t>
  </si>
  <si>
    <t>C014/P1372</t>
  </si>
  <si>
    <t>C014/P1475 MOSA NKONE</t>
  </si>
  <si>
    <t>C014/P1475</t>
  </si>
  <si>
    <t>W238/P1059 D MUPFUMRA (REF INV056757)</t>
  </si>
  <si>
    <t>W238/P1059</t>
  </si>
  <si>
    <t>C010/P1276 K MOLEFE</t>
  </si>
  <si>
    <t>C010/P1276</t>
  </si>
  <si>
    <t xml:space="preserve">W236/P1080 K MASHEGO </t>
  </si>
  <si>
    <t>W236/P1080</t>
  </si>
  <si>
    <t xml:space="preserve">W236/P1289 G MAMPA </t>
  </si>
  <si>
    <t>W236/P1289</t>
  </si>
  <si>
    <t xml:space="preserve">W237/P1028 R LEKOETJE </t>
  </si>
  <si>
    <t>W237/P1028</t>
  </si>
  <si>
    <t xml:space="preserve">W238/P1060 D MENDE </t>
  </si>
  <si>
    <t>W238/P1060</t>
  </si>
  <si>
    <t xml:space="preserve">W238/P1080 E LEPHALALA </t>
  </si>
  <si>
    <t>W238/P1080</t>
  </si>
  <si>
    <t xml:space="preserve">W238/P1208 B MAVUMA </t>
  </si>
  <si>
    <t>W238/P1208</t>
  </si>
  <si>
    <t>W239/P1047 G MAMPA REF:W239/P1046</t>
  </si>
  <si>
    <t>W239/P1047</t>
  </si>
  <si>
    <t xml:space="preserve">W239/P1072 M MCHUNU </t>
  </si>
  <si>
    <t>W239/P1072</t>
  </si>
  <si>
    <t xml:space="preserve">W239/P1075 R MOREMA </t>
  </si>
  <si>
    <t>W239/P1075</t>
  </si>
  <si>
    <t xml:space="preserve">W239/P1127 N MTHIMUNYE </t>
  </si>
  <si>
    <t>W239/P1127</t>
  </si>
  <si>
    <t xml:space="preserve">W239/P1133 L NKUNA  </t>
  </si>
  <si>
    <t>W239/P1133</t>
  </si>
  <si>
    <t>C013/P1234 MANDLA ZWANE</t>
  </si>
  <si>
    <t>C013/P1234</t>
  </si>
  <si>
    <t>C013/P1038 REF: 0604199522c1013/p1038</t>
  </si>
  <si>
    <t>C013/P1038</t>
  </si>
  <si>
    <t>C013/P1777 B SEATANE</t>
  </si>
  <si>
    <t>C013/P1777</t>
  </si>
  <si>
    <t>W238/P1009 M ELS</t>
  </si>
  <si>
    <t>W238/P1009</t>
  </si>
  <si>
    <t>W238/P1226 T P MALADZE</t>
  </si>
  <si>
    <t>W238/P1226</t>
  </si>
  <si>
    <t>W239/P1248 M ELS</t>
  </si>
  <si>
    <t>W239/P1248</t>
  </si>
  <si>
    <t>C011/P1086 R RAMOHAUOA</t>
  </si>
  <si>
    <t>C011/P1086</t>
  </si>
  <si>
    <t>C013/P1046 M SMITH</t>
  </si>
  <si>
    <t>C013/P1046</t>
  </si>
  <si>
    <t>C013/P1115 W ELS</t>
  </si>
  <si>
    <t>C013/P1115</t>
  </si>
  <si>
    <t>C013/P1745 S BOTHA</t>
  </si>
  <si>
    <t>C013/P1745</t>
  </si>
  <si>
    <t>C013/P1777  B SEATLANE</t>
  </si>
  <si>
    <t>W236/P1338 A FOURIE</t>
  </si>
  <si>
    <t>W236/P1338</t>
  </si>
  <si>
    <t>W239/P1234 Q NKETSA</t>
  </si>
  <si>
    <t>W239/P1234</t>
  </si>
  <si>
    <t xml:space="preserve"> C010/P1173 V M BLOOD</t>
  </si>
  <si>
    <t>C010/P1508 S I MOKOENA REF:C010/p1508</t>
  </si>
  <si>
    <t>C010/P1508</t>
  </si>
  <si>
    <t>C010/P1443 B MABUZA</t>
  </si>
  <si>
    <t>C010/P1443</t>
  </si>
  <si>
    <t>2025/03/19</t>
  </si>
  <si>
    <t>C011/P1031 PHOMOTSO SEBAYI</t>
  </si>
  <si>
    <t>C011/P1031</t>
  </si>
  <si>
    <t>C014/P1147 K KABELO</t>
  </si>
  <si>
    <t>C014/P1147</t>
  </si>
  <si>
    <t>C014/P1261 M NCAMANE</t>
  </si>
  <si>
    <t>C014/P1261</t>
  </si>
  <si>
    <t>C014/P1486 R RAMOHAUOA</t>
  </si>
  <si>
    <t>C014/P1486</t>
  </si>
  <si>
    <t>C014/P1536 I MUSSAH</t>
  </si>
  <si>
    <t>C014/P1536</t>
  </si>
  <si>
    <t>W237/P1352 M DZEBE</t>
  </si>
  <si>
    <t>W237/P1352</t>
  </si>
  <si>
    <t>W237/P1361 A GWEBUSHE</t>
  </si>
  <si>
    <t>W237/P1361</t>
  </si>
  <si>
    <t>W238/P1202 A GWEBUSHE</t>
  </si>
  <si>
    <t>W238/P1202</t>
  </si>
  <si>
    <t>2025/03/20</t>
  </si>
  <si>
    <t xml:space="preserve">W238/P1001 M MOLEFE </t>
  </si>
  <si>
    <t>W238/P1001</t>
  </si>
  <si>
    <t xml:space="preserve">W239/P1228 AT PHASUMANE </t>
  </si>
  <si>
    <t>W239/P1228</t>
  </si>
  <si>
    <t xml:space="preserve">W239/P1290 P MATAKANYE </t>
  </si>
  <si>
    <t>W239/P1290</t>
  </si>
  <si>
    <t>W236/P01 OOH A McCarthy</t>
  </si>
  <si>
    <t>W236/P01 OOH</t>
  </si>
  <si>
    <t>W238/P1329 L RADEBE</t>
  </si>
  <si>
    <t>W238/P1329</t>
  </si>
  <si>
    <t>W237/P1302 J MOSS</t>
  </si>
  <si>
    <t>W237/P1302</t>
  </si>
  <si>
    <t>C013/P1212(REF B972/P1231)</t>
  </si>
  <si>
    <t>C013/P1212</t>
  </si>
  <si>
    <t>W236/P1102 A KATANGANA REF:643/1775</t>
  </si>
  <si>
    <t>W236/P1102</t>
  </si>
  <si>
    <t>ARBR025</t>
  </si>
  <si>
    <t>GS212</t>
  </si>
  <si>
    <t>CORR-FNB/SL-C010/P1582-INCORR AMM</t>
  </si>
  <si>
    <t>ARBR026</t>
  </si>
  <si>
    <t>GSJNL013</t>
  </si>
  <si>
    <t>CORR-STD/TV-C013/P1652-INCORR AMM</t>
  </si>
  <si>
    <t>ARBR027</t>
  </si>
  <si>
    <t>GSJNL014</t>
  </si>
  <si>
    <t>CORR-NED/TV-C010/P1173-INCORR DATE &amp; REF</t>
  </si>
  <si>
    <t>C014/P1172 L MABINA</t>
  </si>
  <si>
    <t>C014/P1172</t>
  </si>
  <si>
    <t>C014/P1651(M MOGALATLADI)</t>
  </si>
  <si>
    <t>C014/P1651</t>
  </si>
  <si>
    <t>W239/P1132(L BURGER)</t>
  </si>
  <si>
    <t>W239/P1132</t>
  </si>
  <si>
    <t>C014/P1351 P MAVUSO (RE002244)</t>
  </si>
  <si>
    <t>C014/P1351</t>
  </si>
  <si>
    <t>C013/P1209 J GELDENHUYS</t>
  </si>
  <si>
    <t>C013/P1209</t>
  </si>
  <si>
    <t>C014/P1070 J STEVENS</t>
  </si>
  <si>
    <t>C014/P1070</t>
  </si>
  <si>
    <t xml:space="preserve">W238/P1096 M NTOKOZO </t>
  </si>
  <si>
    <t>W238/P1096</t>
  </si>
  <si>
    <t xml:space="preserve">W238/P1153 M MALAZA </t>
  </si>
  <si>
    <t>W238/P1153</t>
  </si>
  <si>
    <t xml:space="preserve">W239/P1004 JM KITSING </t>
  </si>
  <si>
    <t>W239/P1004</t>
  </si>
  <si>
    <t xml:space="preserve">W239/P1235 S MKHATSHWA </t>
  </si>
  <si>
    <t>W239/P1235</t>
  </si>
  <si>
    <t>W239/P1239 S NDLELA</t>
  </si>
  <si>
    <t>W239/P1239</t>
  </si>
  <si>
    <t>W239/P1298 Z MKHIZE</t>
  </si>
  <si>
    <t>W239/P1298</t>
  </si>
  <si>
    <t>C014/P1580(REF T NAMBAWE)</t>
  </si>
  <si>
    <t>C014/P1580</t>
  </si>
  <si>
    <t>C014/P1299 A SIBOLLA</t>
  </si>
  <si>
    <t>C014/P1299</t>
  </si>
  <si>
    <t>CORR-ABSA/TV-C012/P1587-INCORR DATE</t>
  </si>
  <si>
    <t>CORRSTD/TV-C016/P1777-INCORR BANK REF</t>
  </si>
  <si>
    <t>ABSA/CO</t>
  </si>
  <si>
    <t>C015/P1434 JM VAN DER BERG</t>
  </si>
  <si>
    <t>Chane</t>
  </si>
  <si>
    <t>C015/P1434</t>
  </si>
  <si>
    <t>C015/P1533 R SMITH</t>
  </si>
  <si>
    <t>C015/P1533</t>
  </si>
  <si>
    <t>C012/P1347 T JOUSSE</t>
  </si>
  <si>
    <t>C012/P1347</t>
  </si>
  <si>
    <t>C012/P1506 M BOCHELE</t>
  </si>
  <si>
    <t>C012/P1506</t>
  </si>
  <si>
    <t>C014/P1417 T MOHANOE</t>
  </si>
  <si>
    <t>C014/P1417</t>
  </si>
  <si>
    <t>C015/P1094(M SIGALELANA)</t>
  </si>
  <si>
    <t>C015/P1094</t>
  </si>
  <si>
    <t>C015/P1105 M KLASS</t>
  </si>
  <si>
    <t>C015/P1105</t>
  </si>
  <si>
    <t>C015/P1193L MABINA</t>
  </si>
  <si>
    <t>C015/P1193</t>
  </si>
  <si>
    <t>C015/P1377 M BOCHELE</t>
  </si>
  <si>
    <t>C015/P1377</t>
  </si>
  <si>
    <t>C015/P1505 D TSHABALALA</t>
  </si>
  <si>
    <t>C015/P1505</t>
  </si>
  <si>
    <t>C015/P1513 H BEKKER</t>
  </si>
  <si>
    <t>C015/P1513</t>
  </si>
  <si>
    <t>C015/P1557 L TSIU</t>
  </si>
  <si>
    <t>C012/P1557</t>
  </si>
  <si>
    <t>W237/P1305 R SMITH</t>
  </si>
  <si>
    <t>W237/P1305</t>
  </si>
  <si>
    <t>W239/P1065 M NGWANE</t>
  </si>
  <si>
    <t>W239/P1065</t>
  </si>
  <si>
    <t>W239/P1281 M MAKHUBELA</t>
  </si>
  <si>
    <t>W239/P1281</t>
  </si>
  <si>
    <t>W238/P1139 S BULUNGA</t>
  </si>
  <si>
    <t>W238/P1139</t>
  </si>
  <si>
    <t>W239/P1117 S BULUNGA</t>
  </si>
  <si>
    <t>W239/P1117</t>
  </si>
  <si>
    <t>C015/P1143 OTHUSITSE MOSALA</t>
  </si>
  <si>
    <t>C015/P1143</t>
  </si>
  <si>
    <t>C015/P1088 P MAVUSO(REF 002480)</t>
  </si>
  <si>
    <t>C015/P1088</t>
  </si>
  <si>
    <t>C015/P1201 BOTSHELO DIMO</t>
  </si>
  <si>
    <t>C015/P1201</t>
  </si>
  <si>
    <t>C015/P1461 DIKELEDI TANYANE</t>
  </si>
  <si>
    <t>C015/P1461</t>
  </si>
  <si>
    <t>C015/P1490 RONALD KAGISO KEITSEMORE</t>
  </si>
  <si>
    <t>C015/P1490</t>
  </si>
  <si>
    <t>C015/P1020 W J GELDENHUYS</t>
  </si>
  <si>
    <t>C015/P1020</t>
  </si>
  <si>
    <t>FNB/BFN/KJ</t>
  </si>
  <si>
    <t>C001/P7034 (TAU 7034)</t>
  </si>
  <si>
    <t>C001/P7034</t>
  </si>
  <si>
    <t>C014/P1273(INV002257)</t>
  </si>
  <si>
    <t>C014/P1273</t>
  </si>
  <si>
    <t>C015/P1060 L VERMEULEN</t>
  </si>
  <si>
    <t>C015/P1060</t>
  </si>
  <si>
    <t>C012/P1101 RYNO VAN WYK</t>
  </si>
  <si>
    <t>C012/P1101</t>
  </si>
  <si>
    <t>C013/P1193 MPHO NTEO</t>
  </si>
  <si>
    <t>C013/P1193</t>
  </si>
  <si>
    <t>C013/P1236 SIYABANGA NDLELA</t>
  </si>
  <si>
    <t>C013/P1236</t>
  </si>
  <si>
    <t>C014/P1202 BOITUMELO SETLHAKU GALEBOE</t>
  </si>
  <si>
    <t>C014/P1202</t>
  </si>
  <si>
    <t>C014/P1233 COLLEN MUNJOWA</t>
  </si>
  <si>
    <t>C014/P1233</t>
  </si>
  <si>
    <t>C014/P1303 MAMPELI MOTHEPU</t>
  </si>
  <si>
    <t>C014/P1303</t>
  </si>
  <si>
    <t>C014/P1495(REF TMOKOENA)</t>
  </si>
  <si>
    <t>C014/P1495</t>
  </si>
  <si>
    <t>C015/P1034 MOJAKI MAHURA</t>
  </si>
  <si>
    <t>C015/P1034</t>
  </si>
  <si>
    <t>C015/P1141 JR VERSTER</t>
  </si>
  <si>
    <t>C015/P1141</t>
  </si>
  <si>
    <t>C015/P1174 SUNIL HIRALAL</t>
  </si>
  <si>
    <t>C015/P1174</t>
  </si>
  <si>
    <t>C015/P1190 ISH MOROBANE</t>
  </si>
  <si>
    <t>C015/P1190</t>
  </si>
  <si>
    <t>C015/P1267 MAMPELI MOTHEPU</t>
  </si>
  <si>
    <t>C015/P1267</t>
  </si>
  <si>
    <t>C015/P1352 HEIN BURGER</t>
  </si>
  <si>
    <t>C015/P1352</t>
  </si>
  <si>
    <t>C015/P1374 JUSTICE SHIBANE</t>
  </si>
  <si>
    <t>C015/P1374</t>
  </si>
  <si>
    <t>C015/P1377 MOTLHAGODI BOCHELE</t>
  </si>
  <si>
    <t>C015/P1472 MERISEA JANSE VAN RENSBURG</t>
  </si>
  <si>
    <t>C015/P1472</t>
  </si>
  <si>
    <t>C015/P1482 KARIN BOOYSEN</t>
  </si>
  <si>
    <t>C015/P1482</t>
  </si>
  <si>
    <t>W237/P1291(REF S THOKA)</t>
  </si>
  <si>
    <t>W237/P1291</t>
  </si>
  <si>
    <t>W239/P1116 GAVIN MSIMANGO</t>
  </si>
  <si>
    <t>W239/P1116</t>
  </si>
  <si>
    <t>W239/P1196 COMFORT MONARENG</t>
  </si>
  <si>
    <t>W239/P1196</t>
  </si>
  <si>
    <t>W239/P1225 MASIZANA NITLEMO</t>
  </si>
  <si>
    <t>W239/P1225</t>
  </si>
  <si>
    <t>w239/p1311 cassim amojee</t>
  </si>
  <si>
    <t>W239/P1311</t>
  </si>
  <si>
    <t>C014/P1192 Z KOEKEMOER</t>
  </si>
  <si>
    <t>C014/P1192</t>
  </si>
  <si>
    <t>C015/P1337 W VAN HEERDEN (C015/P1377)</t>
  </si>
  <si>
    <t>C015/P1337</t>
  </si>
  <si>
    <t>C015/P1567 T PHORI</t>
  </si>
  <si>
    <t>C015/P1567</t>
  </si>
  <si>
    <t xml:space="preserve">W239/P1270 S TSHABALALA </t>
  </si>
  <si>
    <t>W239/P1270</t>
  </si>
  <si>
    <t>C015/P1203 MOTHIBI LEBOHANG</t>
  </si>
  <si>
    <t>C015/P1203</t>
  </si>
  <si>
    <t>C013/P1397 D JAMESON</t>
  </si>
  <si>
    <t>C013/P1397</t>
  </si>
  <si>
    <t>C013/P1559 R SUPING</t>
  </si>
  <si>
    <t>C013/P1559</t>
  </si>
  <si>
    <t>C014/P1023 M OPPERMAN</t>
  </si>
  <si>
    <t>C014/P1023</t>
  </si>
  <si>
    <t>C015/P1198 T MPHUTHI REF:AucorLiveBloem</t>
  </si>
  <si>
    <t>C015/P1198</t>
  </si>
  <si>
    <t>C015/P1424 R SUPING</t>
  </si>
  <si>
    <t>C015/P1424</t>
  </si>
  <si>
    <t>C015/P1582 L MODISE</t>
  </si>
  <si>
    <t>C015/P1582</t>
  </si>
  <si>
    <t>W238/P1050 M ZWANE</t>
  </si>
  <si>
    <t>W238/P1050</t>
  </si>
  <si>
    <t>W238/P1286 REF: inv no.001918</t>
  </si>
  <si>
    <t>W238/P1286</t>
  </si>
  <si>
    <t>W238/P1357 R SUPING</t>
  </si>
  <si>
    <t>W238/P1357</t>
  </si>
  <si>
    <t>W239/P1246 N SEKELENI</t>
  </si>
  <si>
    <t>W239/P1246</t>
  </si>
  <si>
    <t>STD/CO</t>
  </si>
  <si>
    <t>C014/P1499 M MAKATSA</t>
  </si>
  <si>
    <t>C014/P1499</t>
  </si>
  <si>
    <t>C001/P7052 REF :J BOTES</t>
  </si>
  <si>
    <t>C001/P7052</t>
  </si>
  <si>
    <t>C010/P1261 R RAMOHAUOA</t>
  </si>
  <si>
    <t>C010/P1261</t>
  </si>
  <si>
    <t>C012/P1619 M MATIDZA</t>
  </si>
  <si>
    <t>C012/P1619</t>
  </si>
  <si>
    <t>C014/P03 H DU PREEZ</t>
  </si>
  <si>
    <t>C014/P03</t>
  </si>
  <si>
    <t>C014/P1388 S MACHITJE</t>
  </si>
  <si>
    <t>C014/P1388</t>
  </si>
  <si>
    <t>C014/P1602 S MAHAMAOTSA</t>
  </si>
  <si>
    <t>C014/P1602</t>
  </si>
  <si>
    <t>C015/P1008 P JIA</t>
  </si>
  <si>
    <t>C015/P1008</t>
  </si>
  <si>
    <t>C015/P1044 W ELS</t>
  </si>
  <si>
    <t>C015/P1044</t>
  </si>
  <si>
    <t>C015/P1055 P KLINDT</t>
  </si>
  <si>
    <t>C015/P1055</t>
  </si>
  <si>
    <t>C015/P1082 M PHOHLELI</t>
  </si>
  <si>
    <t>C015/P1082</t>
  </si>
  <si>
    <t>C015/P1225 T MOROEROE</t>
  </si>
  <si>
    <t>C015/P1225</t>
  </si>
  <si>
    <t>C015/P1259 N KHUMALO</t>
  </si>
  <si>
    <t>C015/P1259</t>
  </si>
  <si>
    <t>C015/P1263 A A SEKGWELEO</t>
  </si>
  <si>
    <t>C015/P1263</t>
  </si>
  <si>
    <t>C015/P1306,C014P1197,C013. PAID R1720.41</t>
  </si>
  <si>
    <t>C015/P1306</t>
  </si>
  <si>
    <t>C015/P1534 M MOTHOBI</t>
  </si>
  <si>
    <t>C015/P1534</t>
  </si>
  <si>
    <t>C015/P1595 P LEOMA</t>
  </si>
  <si>
    <t>C015/P1595</t>
  </si>
  <si>
    <t>C015P1306,C014P1197,C013 PAID R1720.41</t>
  </si>
  <si>
    <t>C013/P1255</t>
  </si>
  <si>
    <t>C014/P1197</t>
  </si>
  <si>
    <t>C015/P1359 T DU PREEZ</t>
  </si>
  <si>
    <t>C015/P1359</t>
  </si>
  <si>
    <t>C015/P1444 BJ PIENAAR</t>
  </si>
  <si>
    <t>C015/P1444</t>
  </si>
  <si>
    <t>C016/P1303 P LESHABANE</t>
  </si>
  <si>
    <t>C016/P1303</t>
  </si>
  <si>
    <t>C016/P1414 D TANYANE</t>
  </si>
  <si>
    <t>C016/P1414</t>
  </si>
  <si>
    <t>C0161/P1354 T MOKHELE</t>
  </si>
  <si>
    <t>C016/P1354</t>
  </si>
  <si>
    <t>W239/P1051 N KHOZA</t>
  </si>
  <si>
    <t>W239/P1051</t>
  </si>
  <si>
    <t>W239/P1160 T MOCHEKO</t>
  </si>
  <si>
    <t>W239/P1160</t>
  </si>
  <si>
    <t>C015/P1250 I FREE</t>
  </si>
  <si>
    <t>C015/P1250</t>
  </si>
  <si>
    <t>C015/P1499 M JANSE VAN RENSBURG</t>
  </si>
  <si>
    <t>C015/P1499</t>
  </si>
  <si>
    <t>C016/P1047 T MOLOI</t>
  </si>
  <si>
    <t>C016/P1047</t>
  </si>
  <si>
    <t>C016/P1129 M KLASS</t>
  </si>
  <si>
    <t>C016/P1129</t>
  </si>
  <si>
    <t>C016/P1184 M RABOROKO</t>
  </si>
  <si>
    <t>C016/P1184</t>
  </si>
  <si>
    <t>C016/P1465 O KGATLANE</t>
  </si>
  <si>
    <t>C016/P1465</t>
  </si>
  <si>
    <t>C016/P1482 ED NDODANA</t>
  </si>
  <si>
    <t>C016/P1482</t>
  </si>
  <si>
    <t>C016/P1562 N BERENDS</t>
  </si>
  <si>
    <t>C016/P1562</t>
  </si>
  <si>
    <t>C014/P1116 UNATHI MNTUNGWA</t>
  </si>
  <si>
    <t>C014/P1116</t>
  </si>
  <si>
    <t>C014/P1653 IZAK ADENDORFF</t>
  </si>
  <si>
    <t>C014/P1653</t>
  </si>
  <si>
    <t>C015/P1103 LERATO TSEISI</t>
  </si>
  <si>
    <t>C015/P1103</t>
  </si>
  <si>
    <t>C015/P1303 MZZWANDILE SHWABABA</t>
  </si>
  <si>
    <t>C015/P1303</t>
  </si>
  <si>
    <t>C015/P1454 TSHEPO PHULAMPA</t>
  </si>
  <si>
    <t>C015/P1464</t>
  </si>
  <si>
    <t>C015/P1469 SOLOMON JR TEMBE</t>
  </si>
  <si>
    <t>C015/P1469</t>
  </si>
  <si>
    <t>C015/P1561 CHUKWUKA CHRISTOPHER OKAFOR</t>
  </si>
  <si>
    <t>C015/P1561</t>
  </si>
  <si>
    <t>C015/P1568 LUNGISIWE SENOKWANE</t>
  </si>
  <si>
    <t>C015/P1568</t>
  </si>
  <si>
    <t>C016/1397 NZEMA NGAKANA</t>
  </si>
  <si>
    <t>C016/P1397</t>
  </si>
  <si>
    <t>C016/P1016 RICHARD SOUTHEY</t>
  </si>
  <si>
    <t>C016/P1016</t>
  </si>
  <si>
    <t>C016/P1049 LERATO TSEISI</t>
  </si>
  <si>
    <t>C016/P1049</t>
  </si>
  <si>
    <t>C016/P1119 MZWANDILE SHWABABA</t>
  </si>
  <si>
    <t>C016/P1119</t>
  </si>
  <si>
    <t>C016/P1138 MOJAKI MAHURA</t>
  </si>
  <si>
    <t>C016/P1138</t>
  </si>
  <si>
    <t>C016/P1144 MATHEW KLEINHANS</t>
  </si>
  <si>
    <t>C016/P1144</t>
  </si>
  <si>
    <t>C016/P1167 MUZIWENHLANHLA ARMSTRONG</t>
  </si>
  <si>
    <t>C016/P1167</t>
  </si>
  <si>
    <t>C016/P1211 MOKETE LITABE</t>
  </si>
  <si>
    <t>C016/P1211</t>
  </si>
  <si>
    <t>C016/P1247 ISH MOROBANE</t>
  </si>
  <si>
    <t>C016/P1247</t>
  </si>
  <si>
    <t>C016/P1249 SOLOMON JR TEMBE</t>
  </si>
  <si>
    <t>C016/P1249</t>
  </si>
  <si>
    <t>C016/P1286 EDMOND MOEMA</t>
  </si>
  <si>
    <t>C016/P1286</t>
  </si>
  <si>
    <t>C016/P1395 NICHOLAS RAMOS</t>
  </si>
  <si>
    <t>C016/P1395</t>
  </si>
  <si>
    <t>C016/P1432 GRAHAM DE REUCK</t>
  </si>
  <si>
    <t>C016/P1432</t>
  </si>
  <si>
    <t>C016/P1548 JAMES CLEMENT</t>
  </si>
  <si>
    <t>C016/P1548</t>
  </si>
  <si>
    <t>C016/P1550 CASSIM AMOJEE</t>
  </si>
  <si>
    <t>C016/P1550</t>
  </si>
  <si>
    <t>C016/P1569(REF B MAGATYA)</t>
  </si>
  <si>
    <t>C016/P1569</t>
  </si>
  <si>
    <t>C016/P1574 (REF J GOOSEN)</t>
  </si>
  <si>
    <t>C016/P1574</t>
  </si>
  <si>
    <t>C016/P1608 MURAMBIWA MAGAYA</t>
  </si>
  <si>
    <t>C016/P1608</t>
  </si>
  <si>
    <t>W237/P1116 MANDLA GULE</t>
  </si>
  <si>
    <t>W237/P1116</t>
  </si>
  <si>
    <t>W238/P1385 ASHLEY NAIDU</t>
  </si>
  <si>
    <t>W238/P1385</t>
  </si>
  <si>
    <t>W239/P1150 LINDELANI MADUMELA</t>
  </si>
  <si>
    <t>W239/P1150</t>
  </si>
  <si>
    <t>W240/P1128 NOZUKO MTHIMUNYE</t>
  </si>
  <si>
    <t>W240/P1128</t>
  </si>
  <si>
    <t>W240/P1282 IJAAZ FAKIR</t>
  </si>
  <si>
    <t>W240/P1282</t>
  </si>
  <si>
    <t>W240/P1299 (REF DS LANGA)</t>
  </si>
  <si>
    <t>W240/P1299</t>
  </si>
  <si>
    <t>C011/P1584 REF:0730674232c011/p1584</t>
  </si>
  <si>
    <t>C011/P1584</t>
  </si>
  <si>
    <t>C014/P1015 REF:0604199522c014/p1025</t>
  </si>
  <si>
    <t>C014/P1015</t>
  </si>
  <si>
    <t>C016/P1109 T MULOIWA</t>
  </si>
  <si>
    <t>C016/P1109</t>
  </si>
  <si>
    <t>C016/P1152 N JOUBERT</t>
  </si>
  <si>
    <t>C016/P1152</t>
  </si>
  <si>
    <t>C016/P1531 M VAN NIEKERK</t>
  </si>
  <si>
    <t>C016/P1531</t>
  </si>
  <si>
    <t>W239/P1016 S MASHABA</t>
  </si>
  <si>
    <t>W239/P1016</t>
  </si>
  <si>
    <t>W239/P1121 S MASHININI</t>
  </si>
  <si>
    <t>W239/P1121</t>
  </si>
  <si>
    <t>C016/P1586(REF 639/1730)</t>
  </si>
  <si>
    <t>C016/P1586</t>
  </si>
  <si>
    <t xml:space="preserve"> C015/P1185 A SMIT</t>
  </si>
  <si>
    <t>C015/P1185</t>
  </si>
  <si>
    <t>C008/P1200 A BARNARD</t>
  </si>
  <si>
    <t>C008/P1200</t>
  </si>
  <si>
    <t>C012/P1038 R RAMOHAUOA</t>
  </si>
  <si>
    <t>C012/P1038</t>
  </si>
  <si>
    <t>C014/P1152 C TAYLOR</t>
  </si>
  <si>
    <t>C014/P1152</t>
  </si>
  <si>
    <t>C015/P1005 Q FOURIE</t>
  </si>
  <si>
    <t>C015/P1005</t>
  </si>
  <si>
    <t>C015/P1007 T BANDA</t>
  </si>
  <si>
    <t>C015/P1007</t>
  </si>
  <si>
    <t>C015/P1097 M KARNA</t>
  </si>
  <si>
    <t>C015/P1097</t>
  </si>
  <si>
    <t>C016/P1061 T BANDA</t>
  </si>
  <si>
    <t>C016/P1061</t>
  </si>
  <si>
    <t>C016/P1165 A A SEKGWELEO</t>
  </si>
  <si>
    <t>C016/P1165</t>
  </si>
  <si>
    <t>C016/P1265 S JOGAIT</t>
  </si>
  <si>
    <t>C016/P1265</t>
  </si>
  <si>
    <t>C016/P1304 A SMIT</t>
  </si>
  <si>
    <t>C016/P1304</t>
  </si>
  <si>
    <t>C016/P1329 N SIGABA</t>
  </si>
  <si>
    <t>C016/P1329</t>
  </si>
  <si>
    <t>C016/P1336 M KARNA</t>
  </si>
  <si>
    <t>C016/P1336</t>
  </si>
  <si>
    <t>C016/P1366 S MADUNA</t>
  </si>
  <si>
    <t>C016/P1366</t>
  </si>
  <si>
    <t>C016/P1407 I MUSSAH</t>
  </si>
  <si>
    <t>C016/P1407</t>
  </si>
  <si>
    <t>C016/P1448 F ALLI</t>
  </si>
  <si>
    <t>C016/P1448</t>
  </si>
  <si>
    <t>C016/P1487 M  MATHIBE</t>
  </si>
  <si>
    <t>C016/P1487</t>
  </si>
  <si>
    <t>C016/P1508 D SELOBE</t>
  </si>
  <si>
    <t>C016/P1508</t>
  </si>
  <si>
    <t>C016/P1559 S MACHITJE</t>
  </si>
  <si>
    <t>C016/P1559</t>
  </si>
  <si>
    <t>C014/P1286 L MOHALE</t>
  </si>
  <si>
    <t>C014/P1286</t>
  </si>
  <si>
    <t>C015/P1173 O KOLOKU</t>
  </si>
  <si>
    <t>C015/P1173</t>
  </si>
  <si>
    <t>C016/P1368 J LOTRIET</t>
  </si>
  <si>
    <t>C016/P1368</t>
  </si>
  <si>
    <t>W240/P1287 M NGWANE</t>
  </si>
  <si>
    <t>W240/P1287</t>
  </si>
  <si>
    <t>C015/P1037 J GELDENHUYS</t>
  </si>
  <si>
    <t>C015/P1037</t>
  </si>
  <si>
    <t>C016/P1379 C DE VILLIERS</t>
  </si>
  <si>
    <t>C016/P1379</t>
  </si>
  <si>
    <t>C017/P1042 MICHELLE REDELINGHUYS</t>
  </si>
  <si>
    <t>C017/P1042</t>
  </si>
  <si>
    <t>C017/P1724 TSHOLOFELO LEEUW</t>
  </si>
  <si>
    <t>C017/P1724</t>
  </si>
  <si>
    <t xml:space="preserve"> C016/P1376 M MOHALE</t>
  </si>
  <si>
    <t>C016/P1376</t>
  </si>
  <si>
    <t>C017/P1081 M MOHALE</t>
  </si>
  <si>
    <t>C017/P1081</t>
  </si>
  <si>
    <t>C017/P1087 D TANYANE</t>
  </si>
  <si>
    <t>C017/P1087</t>
  </si>
  <si>
    <t>C016/P1332(7/970259)</t>
  </si>
  <si>
    <t>C016/P1332</t>
  </si>
  <si>
    <t>C017/P1311 M MAGAYA</t>
  </si>
  <si>
    <t>C017/P1311</t>
  </si>
  <si>
    <t>C012/P1599(REF MANEO THAMAE TICB)</t>
  </si>
  <si>
    <t>C012/P1599</t>
  </si>
  <si>
    <t>C013/P1448 THUNTSANE MOLEBATSI</t>
  </si>
  <si>
    <t>C013/P1448</t>
  </si>
  <si>
    <t>C013/P1594 LORENZO JOHNSON</t>
  </si>
  <si>
    <t>C013/P1594</t>
  </si>
  <si>
    <t>C013/P1634 ZANELE BUHLUNGU</t>
  </si>
  <si>
    <t>C013/P1634</t>
  </si>
  <si>
    <t>C014/P1249 ZANELE BUHLUNGU</t>
  </si>
  <si>
    <t>C014/P1249</t>
  </si>
  <si>
    <t>C014/P1339 JOHAN VAN WYK</t>
  </si>
  <si>
    <t>C014/P1339</t>
  </si>
  <si>
    <t>C015/P1003 LINTLE MAVUMA</t>
  </si>
  <si>
    <t>C015/P1003</t>
  </si>
  <si>
    <t>C015/P1195 ANDREAS NICOLAAS BORNMAN</t>
  </si>
  <si>
    <t>C015/P1195</t>
  </si>
  <si>
    <t>C015/P1427 HIDE&amp;SUDE LEATHER SHOP</t>
  </si>
  <si>
    <t>C015/P1427</t>
  </si>
  <si>
    <t>C015/P1558 RETSELISITSOE RALIAPENG</t>
  </si>
  <si>
    <t>C015/P1558</t>
  </si>
  <si>
    <t>C015/P1574 TRISTAN PORTER</t>
  </si>
  <si>
    <t>C015/P1574</t>
  </si>
  <si>
    <t>C016/P1026 MINENHLE MAGWAZA</t>
  </si>
  <si>
    <t>C016/P1026</t>
  </si>
  <si>
    <t>C016/P1054 ANDREAS NICOLAAS BORNMAN</t>
  </si>
  <si>
    <t>C016/P1054</t>
  </si>
  <si>
    <t>C016/P1188 RUCHELLE BECKMAN</t>
  </si>
  <si>
    <t>C016/P1188</t>
  </si>
  <si>
    <t>C016/P1218 FARHANA WAJAR</t>
  </si>
  <si>
    <t>C016/P1218</t>
  </si>
  <si>
    <t>C016/P1277 KEFILOE TSUELLE</t>
  </si>
  <si>
    <t>C016/P1277</t>
  </si>
  <si>
    <t>C016/P1478 MAUREEN NEL</t>
  </si>
  <si>
    <t>C016/P1478</t>
  </si>
  <si>
    <t>C017/P1171 JAMES CLEMENT</t>
  </si>
  <si>
    <t>C017/P1171</t>
  </si>
  <si>
    <t>C017/P1209(REF NICHOL RAMOS)</t>
  </si>
  <si>
    <t>C017/P1209</t>
  </si>
  <si>
    <t>C017/P1676 JURIE SCHOEMAN</t>
  </si>
  <si>
    <t>C017/P1676</t>
  </si>
  <si>
    <t>C017/P1722 PHAKISO SIBEKO</t>
  </si>
  <si>
    <t>C017/P1722</t>
  </si>
  <si>
    <t>W235/P1118(REF INV001004)</t>
  </si>
  <si>
    <t>W235/P1118</t>
  </si>
  <si>
    <t>W238/P1275(REF INV001947)</t>
  </si>
  <si>
    <t>W238/P1275</t>
  </si>
  <si>
    <t>W239/P1143 EVELYN SIGUDU</t>
  </si>
  <si>
    <t>W239/P1143</t>
  </si>
  <si>
    <t>W240/P1017 GOODMAN MALEMANE</t>
  </si>
  <si>
    <t>W240/P1017</t>
  </si>
  <si>
    <t>W240/P1062 ANNASTASIA THATO PHASUMANE</t>
  </si>
  <si>
    <t>W240/P1062</t>
  </si>
  <si>
    <t>W240/P1100 MASINDI FHULU</t>
  </si>
  <si>
    <t>W240/P1100</t>
  </si>
  <si>
    <t>W240/P1119 THULANE MLONG(REF P240/P1119)</t>
  </si>
  <si>
    <t>W240/P1119</t>
  </si>
  <si>
    <t>W240/P1206 EVELYN SIGUDU</t>
  </si>
  <si>
    <t>W240/P1206</t>
  </si>
  <si>
    <t>W241/P1041 MOJAKI MAHURA</t>
  </si>
  <si>
    <t>W241/P1041</t>
  </si>
  <si>
    <t>W241/P1047 RADITSHABA MOREMA</t>
  </si>
  <si>
    <t>W241/P1047</t>
  </si>
  <si>
    <t>W241/P1173 NADINE KASSELMAN</t>
  </si>
  <si>
    <t>W241/P1173</t>
  </si>
  <si>
    <t>C017/P1675 M MOGALATLADI</t>
  </si>
  <si>
    <t>C017/P1675</t>
  </si>
  <si>
    <t xml:space="preserve">W239/P1154 B SIBIYA </t>
  </si>
  <si>
    <t>W239/P1154</t>
  </si>
  <si>
    <t xml:space="preserve"> C017/P1726 B MOKHAHLANE REF:aucor</t>
  </si>
  <si>
    <t>C017/P1726</t>
  </si>
  <si>
    <t>C015/P1014 M OPPERMAN</t>
  </si>
  <si>
    <t>C015/P1014</t>
  </si>
  <si>
    <t>C015/P1081 W S ADOLPH</t>
  </si>
  <si>
    <t>C015/P1081</t>
  </si>
  <si>
    <t>C015/P1230 M NALE</t>
  </si>
  <si>
    <t>C015/P1230</t>
  </si>
  <si>
    <t>C016/P1162 C SINCLAIR</t>
  </si>
  <si>
    <t>C016/P1162</t>
  </si>
  <si>
    <t>C016/P1582 Z NZAMA</t>
  </si>
  <si>
    <t>C016/P1582</t>
  </si>
  <si>
    <t>C017/P1134 K R MUPARUTSA</t>
  </si>
  <si>
    <t>C017/P1134</t>
  </si>
  <si>
    <t xml:space="preserve">W237/P1181 K R MUPARUTSA </t>
  </si>
  <si>
    <t>W237/P1181</t>
  </si>
  <si>
    <t>W240/P1083 M ELS</t>
  </si>
  <si>
    <t>W240/P1083</t>
  </si>
  <si>
    <t>W240/P1135 S MASHININI</t>
  </si>
  <si>
    <t>W240/P1135</t>
  </si>
  <si>
    <t>W240/P1234 L M TSHIENDA</t>
  </si>
  <si>
    <t>W240/P1234</t>
  </si>
  <si>
    <t>W241/P1094 J FOSTER</t>
  </si>
  <si>
    <t>W241/P1094</t>
  </si>
  <si>
    <t>W241/P1267 B HILDAH</t>
  </si>
  <si>
    <t>W241/P1267</t>
  </si>
  <si>
    <t>C015/P1223 VUMILE DESMOND QOMOYI</t>
  </si>
  <si>
    <t>C015/P1223</t>
  </si>
  <si>
    <t>C018/P1318 VUMILE DESMOND QOMOYI</t>
  </si>
  <si>
    <t>C016/P1318</t>
  </si>
  <si>
    <t>C012/P1638 S SIBEKO</t>
  </si>
  <si>
    <t>C012/P1638</t>
  </si>
  <si>
    <t>C014/P1191 T MPONYA</t>
  </si>
  <si>
    <t>C014/P1191</t>
  </si>
  <si>
    <t>C014/P1313 M O PHIRI</t>
  </si>
  <si>
    <t>C014/P1313</t>
  </si>
  <si>
    <t>C015/P1578  M MAFA</t>
  </si>
  <si>
    <t>C015/P1578</t>
  </si>
  <si>
    <t>C016/P1250 N MOTSAMAI</t>
  </si>
  <si>
    <t>C016/P1250</t>
  </si>
  <si>
    <t>C016/P1341 A SIBOLLA</t>
  </si>
  <si>
    <t>C016/P1341</t>
  </si>
  <si>
    <t>C016/P1558 M O PHIRI</t>
  </si>
  <si>
    <t>C016/P1558</t>
  </si>
  <si>
    <t>C017/P1125 W ELS</t>
  </si>
  <si>
    <t>C017/P1125</t>
  </si>
  <si>
    <t>C017/P1186 S N LEBUSHO</t>
  </si>
  <si>
    <t>C017/P1186</t>
  </si>
  <si>
    <t>C017/P1191 F ROTHNER</t>
  </si>
  <si>
    <t>C017/P1191</t>
  </si>
  <si>
    <t>C017/P1199 W S ADOLPH</t>
  </si>
  <si>
    <t>C017/P1199</t>
  </si>
  <si>
    <t>C017/P1344 A A SEKGWELEO</t>
  </si>
  <si>
    <t>C017/P1344</t>
  </si>
  <si>
    <t>W240/P1249 J MOKGATLE</t>
  </si>
  <si>
    <t>W240/P1249</t>
  </si>
  <si>
    <t>W241/P1022 M ELS</t>
  </si>
  <si>
    <t>W241/P1022</t>
  </si>
  <si>
    <t>CORR-FNB/SL-C016/P1569-INCORR DATE</t>
  </si>
  <si>
    <t>FNBDEP3030025</t>
  </si>
  <si>
    <t>FNBDEP3030003</t>
  </si>
  <si>
    <t>FNBDEP3030005</t>
  </si>
  <si>
    <t>FNBDEP3030004</t>
  </si>
  <si>
    <t>CASH3030015</t>
  </si>
  <si>
    <t>FNBDEP3030036</t>
  </si>
  <si>
    <t>FNBDEP3030039</t>
  </si>
  <si>
    <t>FNBDEP3030020</t>
  </si>
  <si>
    <t>FNBDEP3030018</t>
  </si>
  <si>
    <t>CASH3030010</t>
  </si>
  <si>
    <t>FNBDEP3030009</t>
  </si>
  <si>
    <t>CASH3030020</t>
  </si>
  <si>
    <t>CASH3030013</t>
  </si>
  <si>
    <t>FNBDEP3030013</t>
  </si>
  <si>
    <t>STDDEP3030016</t>
  </si>
  <si>
    <t>FNBDEP3030006</t>
  </si>
  <si>
    <t>FNBDEP3030014</t>
  </si>
  <si>
    <t>CASH3030016</t>
  </si>
  <si>
    <t>FNBDEP3030031</t>
  </si>
  <si>
    <t>FNBDEP3030002</t>
  </si>
  <si>
    <t>STDDEP3030009</t>
  </si>
  <si>
    <t>FNBDEP3030033</t>
  </si>
  <si>
    <t>STDDEP3030022</t>
  </si>
  <si>
    <t>STDDEP3030007</t>
  </si>
  <si>
    <t>FNBDEP3030011</t>
  </si>
  <si>
    <t>STDDEP3030013</t>
  </si>
  <si>
    <t>FNBDEP3030019</t>
  </si>
  <si>
    <t>FNBDEP3030032</t>
  </si>
  <si>
    <t>FNBDEP3030028</t>
  </si>
  <si>
    <t>STDDEP3030015</t>
  </si>
  <si>
    <t>STDDEP3030019</t>
  </si>
  <si>
    <t>FNBDEP3030007</t>
  </si>
  <si>
    <t>STDDEP3030005</t>
  </si>
  <si>
    <t>FNBDEP3030043</t>
  </si>
  <si>
    <t>STDDEP3030014</t>
  </si>
  <si>
    <t>FNBDEP3030030</t>
  </si>
  <si>
    <t>FNBDEP3030010</t>
  </si>
  <si>
    <t>CASH3030007</t>
  </si>
  <si>
    <t>NEDDEP3030001</t>
  </si>
  <si>
    <t>FNBDEP3030017</t>
  </si>
  <si>
    <t>STDDEP3030017</t>
  </si>
  <si>
    <t>STDDEP3030012</t>
  </si>
  <si>
    <t>CASH3030017</t>
  </si>
  <si>
    <t>FNBDEP3030040</t>
  </si>
  <si>
    <t>CASH3030005</t>
  </si>
  <si>
    <t>STDDEP3030002</t>
  </si>
  <si>
    <t>NEDDEP3030002</t>
  </si>
  <si>
    <t>CASH3030011</t>
  </si>
  <si>
    <t>FNBDEP3030008</t>
  </si>
  <si>
    <t>CASH3030014</t>
  </si>
  <si>
    <t>CBR00026</t>
  </si>
  <si>
    <t>24030001</t>
  </si>
  <si>
    <t>AUCOR BFN B1113/P7005</t>
  </si>
  <si>
    <t>37182.0007</t>
  </si>
  <si>
    <t>24030002</t>
  </si>
  <si>
    <t>AUCOR BFN B1189/P7076</t>
  </si>
  <si>
    <t>37182.0008</t>
  </si>
  <si>
    <t>24030004</t>
  </si>
  <si>
    <t>AUCOR BFN B1194/P7516</t>
  </si>
  <si>
    <t>37182.0009</t>
  </si>
  <si>
    <t>CBR00028</t>
  </si>
  <si>
    <t>CASH21030001</t>
  </si>
  <si>
    <t>W239/1051</t>
  </si>
  <si>
    <t>37185.0001</t>
  </si>
  <si>
    <t>NEDDEP19030009</t>
  </si>
  <si>
    <t>604199522c013 p1038</t>
  </si>
  <si>
    <t>37185.0002</t>
  </si>
  <si>
    <t>STDDEP22030005</t>
  </si>
  <si>
    <t>37185.0003</t>
  </si>
  <si>
    <t>STDDEP19030009</t>
  </si>
  <si>
    <t>37185.0004</t>
  </si>
  <si>
    <t>STDDEP22030006</t>
  </si>
  <si>
    <t>37185.0005</t>
  </si>
  <si>
    <t>CASH20030018</t>
  </si>
  <si>
    <t>37185.0006</t>
  </si>
  <si>
    <t>STDDEP22030002</t>
  </si>
  <si>
    <t>37185.0007</t>
  </si>
  <si>
    <t>STDDEP19030010</t>
  </si>
  <si>
    <t>TNAMBANE</t>
  </si>
  <si>
    <t>37185.0008</t>
  </si>
  <si>
    <t>STDDEP19030011</t>
  </si>
  <si>
    <t>37185.0009</t>
  </si>
  <si>
    <t>CASH20030015</t>
  </si>
  <si>
    <t>37185.0010</t>
  </si>
  <si>
    <t>NEDDEP20030018</t>
  </si>
  <si>
    <t>C014 P1023</t>
  </si>
  <si>
    <t>37185.0011</t>
  </si>
  <si>
    <t>FNBDEP22030002</t>
  </si>
  <si>
    <t>37185.0012</t>
  </si>
  <si>
    <t>STDDEP19030023</t>
  </si>
  <si>
    <t>319ZAPS039441C014/P1299</t>
  </si>
  <si>
    <t>37185.0013</t>
  </si>
  <si>
    <t>FNBDEP20030011</t>
  </si>
  <si>
    <t>37185.0014</t>
  </si>
  <si>
    <t>FNBDEP20030016</t>
  </si>
  <si>
    <t>REF:W239/P1311</t>
  </si>
  <si>
    <t>37185.0015</t>
  </si>
  <si>
    <t>CASH20030007</t>
  </si>
  <si>
    <t>37185.0016</t>
  </si>
  <si>
    <t>FNBDEP22030018</t>
  </si>
  <si>
    <t>37185.0017</t>
  </si>
  <si>
    <t>CASH20030031</t>
  </si>
  <si>
    <t>T MOKERETLA</t>
  </si>
  <si>
    <t>37185.0018</t>
  </si>
  <si>
    <t>NEDDEP20030017</t>
  </si>
  <si>
    <t>C015 P1203</t>
  </si>
  <si>
    <t>37185.0019</t>
  </si>
  <si>
    <t>STDDEP20030005</t>
  </si>
  <si>
    <t>37185.0020</t>
  </si>
  <si>
    <t>STDDEP19030012</t>
  </si>
  <si>
    <t>37185.0021</t>
  </si>
  <si>
    <t>STDDEP19030008</t>
  </si>
  <si>
    <t>W237P1361</t>
  </si>
  <si>
    <t>37185.0022</t>
  </si>
  <si>
    <t>FNBDEP22030010</t>
  </si>
  <si>
    <t>REF:C016/P1550</t>
  </si>
  <si>
    <t>37185.0023</t>
  </si>
  <si>
    <t>CASH22030007</t>
  </si>
  <si>
    <t>37185.0024</t>
  </si>
  <si>
    <t>STDDEP22030007</t>
  </si>
  <si>
    <t>37185.0025</t>
  </si>
  <si>
    <t>STDDEP20030006</t>
  </si>
  <si>
    <t>CO10/P1261</t>
  </si>
  <si>
    <t>37185.0026</t>
  </si>
  <si>
    <t>STDDEP22030008</t>
  </si>
  <si>
    <t>37185.0027</t>
  </si>
  <si>
    <t>CASH22030003</t>
  </si>
  <si>
    <t>37185.0028</t>
  </si>
  <si>
    <t>FNBDEP20030014</t>
  </si>
  <si>
    <t>W249/P1071</t>
  </si>
  <si>
    <t>37185.0029</t>
  </si>
  <si>
    <t>STDDEP22030009</t>
  </si>
  <si>
    <t>C014/P1286 J581</t>
  </si>
  <si>
    <t>37185.0030</t>
  </si>
  <si>
    <t>CASH20030001</t>
  </si>
  <si>
    <t>C010/p1508</t>
  </si>
  <si>
    <t>37185.0031</t>
  </si>
  <si>
    <t>STDDEP20030007</t>
  </si>
  <si>
    <t>37185.0032</t>
  </si>
  <si>
    <t>NEDDEP19030007</t>
  </si>
  <si>
    <t>W238 P1226</t>
  </si>
  <si>
    <t>37185.0033</t>
  </si>
  <si>
    <t>CASH20030008</t>
  </si>
  <si>
    <t>2480</t>
  </si>
  <si>
    <t>37185.0034</t>
  </si>
  <si>
    <t>NEDDEP22030004</t>
  </si>
  <si>
    <t>W239 P1121</t>
  </si>
  <si>
    <t>37185.0035</t>
  </si>
  <si>
    <t>CASH20030022</t>
  </si>
  <si>
    <t>37185.0036</t>
  </si>
  <si>
    <t>STDDEP20030008</t>
  </si>
  <si>
    <t>37185.0037</t>
  </si>
  <si>
    <t>CASH20030003</t>
  </si>
  <si>
    <t>37185.0038</t>
  </si>
  <si>
    <t>CASH20030004</t>
  </si>
  <si>
    <t>37185.0039</t>
  </si>
  <si>
    <t>CASH20030034</t>
  </si>
  <si>
    <t>CO15/P1505</t>
  </si>
  <si>
    <t>37185.0040</t>
  </si>
  <si>
    <t>NEDDEP22030003</t>
  </si>
  <si>
    <t>C016 P1531</t>
  </si>
  <si>
    <t>37185.0041</t>
  </si>
  <si>
    <t>STDDEP22030003</t>
  </si>
  <si>
    <t>37185.0042</t>
  </si>
  <si>
    <t>STDDEP22030010</t>
  </si>
  <si>
    <t>C015P1173 J582</t>
  </si>
  <si>
    <t>37185.0043</t>
  </si>
  <si>
    <t>CASH19030010</t>
  </si>
  <si>
    <t>37185.0044</t>
  </si>
  <si>
    <t>NEDDEP20030016</t>
  </si>
  <si>
    <t>C1023 P1027</t>
  </si>
  <si>
    <t>37185.0045</t>
  </si>
  <si>
    <t>STDDEP20030038</t>
  </si>
  <si>
    <t>320ZAPS026212C015/P1595</t>
  </si>
  <si>
    <t>37185.0046</t>
  </si>
  <si>
    <t>FNBDEP22030004</t>
  </si>
  <si>
    <t>37185.0047</t>
  </si>
  <si>
    <t>CASH22030008</t>
  </si>
  <si>
    <t>37185.0048</t>
  </si>
  <si>
    <t>CASH19030018</t>
  </si>
  <si>
    <t>37185.0049</t>
  </si>
  <si>
    <t>CASH20030025</t>
  </si>
  <si>
    <t>37185.0050</t>
  </si>
  <si>
    <t>NEDDEP20030015</t>
  </si>
  <si>
    <t>C015 P1424</t>
  </si>
  <si>
    <t>37185.0051</t>
  </si>
  <si>
    <t>NEDDEP22030009</t>
  </si>
  <si>
    <t>604199522c014 p1025</t>
  </si>
  <si>
    <t>37185.0052</t>
  </si>
  <si>
    <t>CASH19030012</t>
  </si>
  <si>
    <t>2244</t>
  </si>
  <si>
    <t>37185.0053</t>
  </si>
  <si>
    <t>STDDEP20030009</t>
  </si>
  <si>
    <t>37185.0054</t>
  </si>
  <si>
    <t>STDDEP22030011</t>
  </si>
  <si>
    <t>37185.0055</t>
  </si>
  <si>
    <t>FNBDEP22030031</t>
  </si>
  <si>
    <t>B MAGATYA 002628</t>
  </si>
  <si>
    <t>37185.0056</t>
  </si>
  <si>
    <t>CASH20030012</t>
  </si>
  <si>
    <t>37185.0057</t>
  </si>
  <si>
    <t>CASH20030021</t>
  </si>
  <si>
    <t>37185.0058</t>
  </si>
  <si>
    <t>STDDEP19030013</t>
  </si>
  <si>
    <t>37185.0059</t>
  </si>
  <si>
    <t>STDDEP20030010</t>
  </si>
  <si>
    <t>37185.0060</t>
  </si>
  <si>
    <t>CASH19030001</t>
  </si>
  <si>
    <t>37185.0061</t>
  </si>
  <si>
    <t>FNBDEP20030028</t>
  </si>
  <si>
    <t>37185.0062</t>
  </si>
  <si>
    <t>CASH19030016</t>
  </si>
  <si>
    <t>C012/P1259</t>
  </si>
  <si>
    <t>37185.0063</t>
  </si>
  <si>
    <t>STDDEP20030001</t>
  </si>
  <si>
    <t>C014/P1001</t>
  </si>
  <si>
    <t>37185.0064</t>
  </si>
  <si>
    <t>NEDDEP22030002</t>
  </si>
  <si>
    <t>C016 P1152</t>
  </si>
  <si>
    <t>37185.0065</t>
  </si>
  <si>
    <t>CASH23030004</t>
  </si>
  <si>
    <t>TRAKGALAKANA</t>
  </si>
  <si>
    <t>37185.0066</t>
  </si>
  <si>
    <t>FNBDEP20030032</t>
  </si>
  <si>
    <t>37185.0067</t>
  </si>
  <si>
    <t>CASH19030013</t>
  </si>
  <si>
    <t>37185.0068</t>
  </si>
  <si>
    <t>STDDEP19030006</t>
  </si>
  <si>
    <t>37185.0069</t>
  </si>
  <si>
    <t>CASH20030020</t>
  </si>
  <si>
    <t>37185.0070</t>
  </si>
  <si>
    <t>CASH21030003</t>
  </si>
  <si>
    <t>37185.0071</t>
  </si>
  <si>
    <t>CASH21030006</t>
  </si>
  <si>
    <t>P1571</t>
  </si>
  <si>
    <t>37185.0072</t>
  </si>
  <si>
    <t>FNBDEP20030013</t>
  </si>
  <si>
    <t>37185.0073</t>
  </si>
  <si>
    <t>FNBDEP20030026</t>
  </si>
  <si>
    <t>37185.0074</t>
  </si>
  <si>
    <t>CASH19030002</t>
  </si>
  <si>
    <t>37185.0075</t>
  </si>
  <si>
    <t>FNBDEP20030018</t>
  </si>
  <si>
    <t>37185.0076</t>
  </si>
  <si>
    <t>STDDEP19030014</t>
  </si>
  <si>
    <t>37185.0077</t>
  </si>
  <si>
    <t>FNBDEP20030038</t>
  </si>
  <si>
    <t>37185.0078</t>
  </si>
  <si>
    <t>FNBDEP22030019</t>
  </si>
  <si>
    <t>37185.0079</t>
  </si>
  <si>
    <t>FNBDEP22030007</t>
  </si>
  <si>
    <t>37185.0080</t>
  </si>
  <si>
    <t>CASH20030013</t>
  </si>
  <si>
    <t>37185.0081</t>
  </si>
  <si>
    <t>CASH20030030</t>
  </si>
  <si>
    <t>37185.0082</t>
  </si>
  <si>
    <t>NEDDEP20030014</t>
  </si>
  <si>
    <t>C015 P1582</t>
  </si>
  <si>
    <t>37185.0083</t>
  </si>
  <si>
    <t>STDDEP22030001</t>
  </si>
  <si>
    <t>C016p1407</t>
  </si>
  <si>
    <t>37185.0084</t>
  </si>
  <si>
    <t>NEDDEP19030006</t>
  </si>
  <si>
    <t>W239 P1248</t>
  </si>
  <si>
    <t>37185.0085</t>
  </si>
  <si>
    <t>STDDEP20030011</t>
  </si>
  <si>
    <t>37185.0086</t>
  </si>
  <si>
    <t>CASH23030003</t>
  </si>
  <si>
    <t>37185.0087</t>
  </si>
  <si>
    <t>STDDEP20030012</t>
  </si>
  <si>
    <t>37185.0088</t>
  </si>
  <si>
    <t>CASH21030009</t>
  </si>
  <si>
    <t>37185.0089</t>
  </si>
  <si>
    <t>FNBDEP20030005</t>
  </si>
  <si>
    <t>TAX INVOICE NO111213</t>
  </si>
  <si>
    <t>37185.0090</t>
  </si>
  <si>
    <t>STDDEP20030013</t>
  </si>
  <si>
    <t>37185.0091</t>
  </si>
  <si>
    <t>STDDEP20030014</t>
  </si>
  <si>
    <t>37185.0092</t>
  </si>
  <si>
    <t>CASH21030008</t>
  </si>
  <si>
    <t>CO15/P1444</t>
  </si>
  <si>
    <t>37185.0093</t>
  </si>
  <si>
    <t>NEDDEP22030005</t>
  </si>
  <si>
    <t>W239P1016</t>
  </si>
  <si>
    <t>37185.0094</t>
  </si>
  <si>
    <t>CASH20030028</t>
  </si>
  <si>
    <t>GJ Snyman Ref B1179/</t>
  </si>
  <si>
    <t>37185.0095</t>
  </si>
  <si>
    <t>FNBDEP20030043</t>
  </si>
  <si>
    <t>37185.0096</t>
  </si>
  <si>
    <t>CASH21030007</t>
  </si>
  <si>
    <t>TKHWAZA</t>
  </si>
  <si>
    <t>37185.0097</t>
  </si>
  <si>
    <t>FNBDEP22030014</t>
  </si>
  <si>
    <t>37185.0098</t>
  </si>
  <si>
    <t>STDDEP22030012</t>
  </si>
  <si>
    <t>37185.0099</t>
  </si>
  <si>
    <t>FNBDEP20030044</t>
  </si>
  <si>
    <t>0</t>
  </si>
  <si>
    <t>37185.0100</t>
  </si>
  <si>
    <t>CASH20030035</t>
  </si>
  <si>
    <t>37185.0101</t>
  </si>
  <si>
    <t>NEDDEP19030005</t>
  </si>
  <si>
    <t>W238 P1009</t>
  </si>
  <si>
    <t>37185.0102</t>
  </si>
  <si>
    <t>FNBDEP20030002</t>
  </si>
  <si>
    <t>37185.0103</t>
  </si>
  <si>
    <t>STDDEP22030004</t>
  </si>
  <si>
    <t>C016 P1329</t>
  </si>
  <si>
    <t>37185.0104</t>
  </si>
  <si>
    <t>CASH21030004</t>
  </si>
  <si>
    <t>37185.0105</t>
  </si>
  <si>
    <t>STDDEP22030013</t>
  </si>
  <si>
    <t>37185.0106</t>
  </si>
  <si>
    <t>CASH19030009</t>
  </si>
  <si>
    <t>MMOGALATLADI</t>
  </si>
  <si>
    <t>37185.0107</t>
  </si>
  <si>
    <t>FNBDEP22030003</t>
  </si>
  <si>
    <t>37185.0108</t>
  </si>
  <si>
    <t>STDDEP22030014</t>
  </si>
  <si>
    <t>37185.0109</t>
  </si>
  <si>
    <t>NEDDEP20030013</t>
  </si>
  <si>
    <t>W238 P1357</t>
  </si>
  <si>
    <t>37185.0110</t>
  </si>
  <si>
    <t>CASH20030023</t>
  </si>
  <si>
    <t>REF:C012/P1506</t>
  </si>
  <si>
    <t>37185.0111</t>
  </si>
  <si>
    <t>CASH20030024</t>
  </si>
  <si>
    <t>37185.0112</t>
  </si>
  <si>
    <t>STDDEP20030015</t>
  </si>
  <si>
    <t>37185.0113</t>
  </si>
  <si>
    <t>STDDEP22030015</t>
  </si>
  <si>
    <t>37185.0114</t>
  </si>
  <si>
    <t>STDDEP19030015</t>
  </si>
  <si>
    <t>W238/P1378</t>
  </si>
  <si>
    <t>37185.0115</t>
  </si>
  <si>
    <t>FNBDEP20030017</t>
  </si>
  <si>
    <t>37185.0116</t>
  </si>
  <si>
    <t>FNBDEP20030030</t>
  </si>
  <si>
    <t>37185.0117</t>
  </si>
  <si>
    <t>CASH22030001</t>
  </si>
  <si>
    <t>37185.0118</t>
  </si>
  <si>
    <t>STDDEP22030016</t>
  </si>
  <si>
    <t>639/1730</t>
  </si>
  <si>
    <t>37185.0119</t>
  </si>
  <si>
    <t>CASH22030006</t>
  </si>
  <si>
    <t>37185.0120</t>
  </si>
  <si>
    <t>CASH19030020</t>
  </si>
  <si>
    <t>W239/P1012</t>
  </si>
  <si>
    <t>37185.0121</t>
  </si>
  <si>
    <t>FNBDEP20030024</t>
  </si>
  <si>
    <t>37185.0122</t>
  </si>
  <si>
    <t>CASH20030027</t>
  </si>
  <si>
    <t>CARDLESS CASH DEP ABSA NELSP( 9,06 ) DEPOSIT NO : w238p1139 CONTACT : 0824642315</t>
  </si>
  <si>
    <t>37185.0123</t>
  </si>
  <si>
    <t>FNBDEP20030037</t>
  </si>
  <si>
    <t>37185.0124</t>
  </si>
  <si>
    <t>FNBDEP20030006</t>
  </si>
  <si>
    <t>W239/P1228:INV002416</t>
  </si>
  <si>
    <t>37185.0125</t>
  </si>
  <si>
    <t>FNBDEP20030025</t>
  </si>
  <si>
    <t>37185.0126</t>
  </si>
  <si>
    <t>NEDDEP22030001</t>
  </si>
  <si>
    <t>C016 p1109</t>
  </si>
  <si>
    <t>37185.0127</t>
  </si>
  <si>
    <t>STDDEP20030016</t>
  </si>
  <si>
    <t>37185.0128</t>
  </si>
  <si>
    <t>FNBDEP22030023</t>
  </si>
  <si>
    <t>W239p1150</t>
  </si>
  <si>
    <t>37185.0129</t>
  </si>
  <si>
    <t>STDDEP22030017</t>
  </si>
  <si>
    <t>37185.0130</t>
  </si>
  <si>
    <t>FNBDEP20030001</t>
  </si>
  <si>
    <t>37185.0131</t>
  </si>
  <si>
    <t>STDDEP22030018</t>
  </si>
  <si>
    <t>37185.0132</t>
  </si>
  <si>
    <t>NEDDEP20030012</t>
  </si>
  <si>
    <t>C013 P1559</t>
  </si>
  <si>
    <t>37185.0133</t>
  </si>
  <si>
    <t>FNBDEP20030041</t>
  </si>
  <si>
    <t>37185.0134</t>
  </si>
  <si>
    <t>STDDEP19030016</t>
  </si>
  <si>
    <t>37185.0135</t>
  </si>
  <si>
    <t>FNBDEP22030029</t>
  </si>
  <si>
    <t>37185.0136</t>
  </si>
  <si>
    <t>STDDEP19030005</t>
  </si>
  <si>
    <t>C014-P1261</t>
  </si>
  <si>
    <t>37185.0137</t>
  </si>
  <si>
    <t>CASH19030008</t>
  </si>
  <si>
    <t>W2371/P1353</t>
  </si>
  <si>
    <t>37185.0138</t>
  </si>
  <si>
    <t>FNBDEP20030027</t>
  </si>
  <si>
    <t>37185.0139</t>
  </si>
  <si>
    <t>STDDEP22030019</t>
  </si>
  <si>
    <t>37185.0140</t>
  </si>
  <si>
    <t>CASH20030011</t>
  </si>
  <si>
    <t>37185.0141</t>
  </si>
  <si>
    <t>CASH22030005</t>
  </si>
  <si>
    <t>37185.0142</t>
  </si>
  <si>
    <t>FNBDEP22030013</t>
  </si>
  <si>
    <t>37185.0143</t>
  </si>
  <si>
    <t>CASH19030019</t>
  </si>
  <si>
    <t>37185.0144</t>
  </si>
  <si>
    <t>FNBDEP20030045</t>
  </si>
  <si>
    <t>S THOKA</t>
  </si>
  <si>
    <t>37185.0145</t>
  </si>
  <si>
    <t>STDDEP19030004</t>
  </si>
  <si>
    <t>Co14p1536</t>
  </si>
  <si>
    <t>37185.0146</t>
  </si>
  <si>
    <t>NEDDEP20030011</t>
  </si>
  <si>
    <t>C013 P1397</t>
  </si>
  <si>
    <t>37185.0147</t>
  </si>
  <si>
    <t>CASH22030004</t>
  </si>
  <si>
    <t>37185.0148</t>
  </si>
  <si>
    <t>CASH19030011</t>
  </si>
  <si>
    <t>37185.0149</t>
  </si>
  <si>
    <t>CASH21030005</t>
  </si>
  <si>
    <t>37185.0150</t>
  </si>
  <si>
    <t>STDDEP20030017</t>
  </si>
  <si>
    <t>C015P1534</t>
  </si>
  <si>
    <t>37185.0151</t>
  </si>
  <si>
    <t>FNBDEP20030015</t>
  </si>
  <si>
    <t>37185.0152</t>
  </si>
  <si>
    <t>FNBDEP20030029</t>
  </si>
  <si>
    <t>37185.0153</t>
  </si>
  <si>
    <t>FNBDEP22030001</t>
  </si>
  <si>
    <t>37185.0154</t>
  </si>
  <si>
    <t>FNBDEP22030030</t>
  </si>
  <si>
    <t>37185.0155</t>
  </si>
  <si>
    <t>CASH19030014</t>
  </si>
  <si>
    <t>W238/P1337</t>
  </si>
  <si>
    <t>37185.0156</t>
  </si>
  <si>
    <t>NEDDEP19030008</t>
  </si>
  <si>
    <t>W239P1298</t>
  </si>
  <si>
    <t>37185.0157</t>
  </si>
  <si>
    <t>NEDDEP20030010</t>
  </si>
  <si>
    <t>AucorLiveBloem</t>
  </si>
  <si>
    <t>37185.0158</t>
  </si>
  <si>
    <t>FNBDEP22030005</t>
  </si>
  <si>
    <t>37185.0159</t>
  </si>
  <si>
    <t>STDDEP20030039</t>
  </si>
  <si>
    <t>320ZAPS032490C015 P1008</t>
  </si>
  <si>
    <t>37185.0160</t>
  </si>
  <si>
    <t>FNBDEP22030012</t>
  </si>
  <si>
    <t>37185.0161</t>
  </si>
  <si>
    <t>FNBDEP22030027</t>
  </si>
  <si>
    <t>37185.0162</t>
  </si>
  <si>
    <t>FNBDEP20030035</t>
  </si>
  <si>
    <t>37185.0163</t>
  </si>
  <si>
    <t>CASH20030033</t>
  </si>
  <si>
    <t>37185.0164</t>
  </si>
  <si>
    <t>CASH20030005</t>
  </si>
  <si>
    <t>37185.0165</t>
  </si>
  <si>
    <t>CASH20030029</t>
  </si>
  <si>
    <t>CARDLESS CASH DEP NELSPRUIT ( 10,91 ) DEPOSIT NO : w239p1117 CONTACT : 0824642315</t>
  </si>
  <si>
    <t>37185.0166</t>
  </si>
  <si>
    <t>STDDEP22030020</t>
  </si>
  <si>
    <t>37185.0167</t>
  </si>
  <si>
    <t>NEDDEP20030009</t>
  </si>
  <si>
    <t>REF W239 P1246</t>
  </si>
  <si>
    <t>37185.0168</t>
  </si>
  <si>
    <t>FNBDEP22030022</t>
  </si>
  <si>
    <t>37185.0169</t>
  </si>
  <si>
    <t>NEDDEP22030006</t>
  </si>
  <si>
    <t>730674232c011 p1584</t>
  </si>
  <si>
    <t>37185.0170</t>
  </si>
  <si>
    <t>CASH23030001</t>
  </si>
  <si>
    <t>37185.0171</t>
  </si>
  <si>
    <t>CASH23030002</t>
  </si>
  <si>
    <t>37185.0172</t>
  </si>
  <si>
    <t>FNBDEP20030046</t>
  </si>
  <si>
    <t>37185.0173</t>
  </si>
  <si>
    <t>FNBDEP22030016</t>
  </si>
  <si>
    <t>CO15/P1303</t>
  </si>
  <si>
    <t>37185.0174</t>
  </si>
  <si>
    <t>FNBDEP20030031</t>
  </si>
  <si>
    <t>ACCOUNT C015/P1174</t>
  </si>
  <si>
    <t>37185.0175</t>
  </si>
  <si>
    <t>FNBDEP20030020</t>
  </si>
  <si>
    <t>37185.0176</t>
  </si>
  <si>
    <t>STDDEP20030018</t>
  </si>
  <si>
    <t>37185.0177</t>
  </si>
  <si>
    <t>FNBDEP20030034</t>
  </si>
  <si>
    <t>INV002257</t>
  </si>
  <si>
    <t>37185.0178</t>
  </si>
  <si>
    <t>FNBDEP20030004</t>
  </si>
  <si>
    <t>37185.0179</t>
  </si>
  <si>
    <t>CASH20030026</t>
  </si>
  <si>
    <t>37185.0180</t>
  </si>
  <si>
    <t>CASH19030017</t>
  </si>
  <si>
    <t>37185.0181</t>
  </si>
  <si>
    <t>FNBDEP22030028</t>
  </si>
  <si>
    <t>C016 / P 1167</t>
  </si>
  <si>
    <t>37185.0182</t>
  </si>
  <si>
    <t>STDDEP22030021</t>
  </si>
  <si>
    <t>37185.0183</t>
  </si>
  <si>
    <t>NEDDEP19030004</t>
  </si>
  <si>
    <t>W239 P 1239</t>
  </si>
  <si>
    <t>37185.0184</t>
  </si>
  <si>
    <t>STDDEP20030019</t>
  </si>
  <si>
    <t>W239/P1259</t>
  </si>
  <si>
    <t>37185.0185</t>
  </si>
  <si>
    <t>FNBDEP20030042</t>
  </si>
  <si>
    <t>C 014/P1233</t>
  </si>
  <si>
    <t>37185.0186</t>
  </si>
  <si>
    <t>FNBDEP22030009</t>
  </si>
  <si>
    <t>37185.0187</t>
  </si>
  <si>
    <t>STDDEP20030002</t>
  </si>
  <si>
    <t>C015P1079</t>
  </si>
  <si>
    <t>37185.0188</t>
  </si>
  <si>
    <t>FNBDEP22030024</t>
  </si>
  <si>
    <t>37185.0189</t>
  </si>
  <si>
    <t>CASH19030007</t>
  </si>
  <si>
    <t>TKOTSICO14/p1364</t>
  </si>
  <si>
    <t>37185.0190</t>
  </si>
  <si>
    <t>STDDEP20030020</t>
  </si>
  <si>
    <t>CO15/P1260</t>
  </si>
  <si>
    <t>37185.0191</t>
  </si>
  <si>
    <t>STDDEP19030001</t>
  </si>
  <si>
    <t>W238P1202</t>
  </si>
  <si>
    <t>37185.0192</t>
  </si>
  <si>
    <t>STDDEP22030022</t>
  </si>
  <si>
    <t>37185.0193</t>
  </si>
  <si>
    <t>STDDEP19030003</t>
  </si>
  <si>
    <t>37185.0194</t>
  </si>
  <si>
    <t>NEDDEP20030008</t>
  </si>
  <si>
    <t>W238 P1050</t>
  </si>
  <si>
    <t>37185.0195</t>
  </si>
  <si>
    <t>CASH21030002</t>
  </si>
  <si>
    <t>C016P1354</t>
  </si>
  <si>
    <t>37185.0196</t>
  </si>
  <si>
    <t>FNBDEP22030006</t>
  </si>
  <si>
    <t>37185.0197</t>
  </si>
  <si>
    <t>CASH20030006</t>
  </si>
  <si>
    <t>37185.0198</t>
  </si>
  <si>
    <t>FNBDEP22030015</t>
  </si>
  <si>
    <t>37185.0199</t>
  </si>
  <si>
    <t>STDDEP20030040</t>
  </si>
  <si>
    <t>320ZAPS033184C015/P1082</t>
  </si>
  <si>
    <t>37185.0200</t>
  </si>
  <si>
    <t>FNBDEP20030036</t>
  </si>
  <si>
    <t>R025WG2P90 TEFO MALANE</t>
  </si>
  <si>
    <t>37185.0201</t>
  </si>
  <si>
    <t>STDDEP20030021</t>
  </si>
  <si>
    <t>C015P1306,C014P1197,C013</t>
  </si>
  <si>
    <t>37185.0202</t>
  </si>
  <si>
    <t>FNBDEP22030025</t>
  </si>
  <si>
    <t>DS LANGA</t>
  </si>
  <si>
    <t>37185.0203</t>
  </si>
  <si>
    <t>STDDEP20030022</t>
  </si>
  <si>
    <t>37185.0204</t>
  </si>
  <si>
    <t>CASH18030023</t>
  </si>
  <si>
    <t>37185.0205</t>
  </si>
  <si>
    <t>FNBDEP18030017</t>
  </si>
  <si>
    <t>37185.0206</t>
  </si>
  <si>
    <t>NEDDEP17030002</t>
  </si>
  <si>
    <t>C012 P1549</t>
  </si>
  <si>
    <t>37185.0207</t>
  </si>
  <si>
    <t>FNBDEP22030026</t>
  </si>
  <si>
    <t>37185.0208</t>
  </si>
  <si>
    <t>FNBDEP22030021</t>
  </si>
  <si>
    <t>37185.0209</t>
  </si>
  <si>
    <t>STDDEP18030021</t>
  </si>
  <si>
    <t>37185.0210</t>
  </si>
  <si>
    <t>CASH17030024</t>
  </si>
  <si>
    <t>37185.0211</t>
  </si>
  <si>
    <t>STDDEP17030034</t>
  </si>
  <si>
    <t>37185.0212</t>
  </si>
  <si>
    <t>CASH17030016</t>
  </si>
  <si>
    <t>37185.0213</t>
  </si>
  <si>
    <t>CASH18030032</t>
  </si>
  <si>
    <t>37185.0214</t>
  </si>
  <si>
    <t>CASH18030006</t>
  </si>
  <si>
    <t>37185.0215</t>
  </si>
  <si>
    <t>FNBDEP17030037</t>
  </si>
  <si>
    <t>37185.0216</t>
  </si>
  <si>
    <t>FNBDEP20030040</t>
  </si>
  <si>
    <t>37185.0217</t>
  </si>
  <si>
    <t>NEDDEP19030002</t>
  </si>
  <si>
    <t>C013 P1777</t>
  </si>
  <si>
    <t>37185.0218</t>
  </si>
  <si>
    <t>NEDDEP19030003</t>
  </si>
  <si>
    <t>C013 P1234</t>
  </si>
  <si>
    <t>37185.0219</t>
  </si>
  <si>
    <t>FNBDEP22030017</t>
  </si>
  <si>
    <t>CO16/1119</t>
  </si>
  <si>
    <t>37185.0220</t>
  </si>
  <si>
    <t>FNBDEP22030008</t>
  </si>
  <si>
    <t>37185.0221</t>
  </si>
  <si>
    <t>FNBDEP22030011</t>
  </si>
  <si>
    <t>37185.0222</t>
  </si>
  <si>
    <t>CASH22030002</t>
  </si>
  <si>
    <t>37185.0223</t>
  </si>
  <si>
    <t>FNBDEP22030020</t>
  </si>
  <si>
    <t>37185.0224</t>
  </si>
  <si>
    <t>FNBDEP17030013</t>
  </si>
  <si>
    <t>37185.0225</t>
  </si>
  <si>
    <t>CASH17030010</t>
  </si>
  <si>
    <t>37185.0226</t>
  </si>
  <si>
    <t>NEDDEP15030001</t>
  </si>
  <si>
    <t>W236 P1172</t>
  </si>
  <si>
    <t>37185.0227</t>
  </si>
  <si>
    <t>NEDDEP20030007</t>
  </si>
  <si>
    <t>W238 P1286 inv no. 001918</t>
  </si>
  <si>
    <t>37185.0228</t>
  </si>
  <si>
    <t>FNBDEP19030011</t>
  </si>
  <si>
    <t>37185.0229</t>
  </si>
  <si>
    <t>FNBDEP18030023</t>
  </si>
  <si>
    <t>37185.0230</t>
  </si>
  <si>
    <t>FNBDEP18030045</t>
  </si>
  <si>
    <t>37185.0231</t>
  </si>
  <si>
    <t>CASH17030009</t>
  </si>
  <si>
    <t>37185.0232</t>
  </si>
  <si>
    <t>FNBDEP19030036</t>
  </si>
  <si>
    <t>37185.0233</t>
  </si>
  <si>
    <t>FNBDEP13030006</t>
  </si>
  <si>
    <t>Inv001151</t>
  </si>
  <si>
    <t>37185.0234</t>
  </si>
  <si>
    <t>20030002</t>
  </si>
  <si>
    <t>B1189/P7010 / AUCOR BFN</t>
  </si>
  <si>
    <t>37182.0003</t>
  </si>
  <si>
    <t>CBR00027</t>
  </si>
  <si>
    <t>STDDEP18030027</t>
  </si>
  <si>
    <t>CO11/P1123</t>
  </si>
  <si>
    <t>37184.0001</t>
  </si>
  <si>
    <t>STDDEP18030028</t>
  </si>
  <si>
    <t>CO08/1406</t>
  </si>
  <si>
    <t>37184.0002</t>
  </si>
  <si>
    <t>STDDEP18030005</t>
  </si>
  <si>
    <t>C014 P1446</t>
  </si>
  <si>
    <t>37184.0003</t>
  </si>
  <si>
    <t>STDDEP18030029</t>
  </si>
  <si>
    <t>CO10/P1173</t>
  </si>
  <si>
    <t>37184.0004</t>
  </si>
  <si>
    <t>STDDEP18030030</t>
  </si>
  <si>
    <t>CO09/P1445</t>
  </si>
  <si>
    <t>37184.0005</t>
  </si>
  <si>
    <t>FNBDEP18030052</t>
  </si>
  <si>
    <t>37184.0006</t>
  </si>
  <si>
    <t>FNBDEP19030018</t>
  </si>
  <si>
    <t>37184.0007</t>
  </si>
  <si>
    <t>FNBDEP19030029</t>
  </si>
  <si>
    <t>W239 P1004</t>
  </si>
  <si>
    <t>37184.0008</t>
  </si>
  <si>
    <t>FNBDEP18030003</t>
  </si>
  <si>
    <t>37184.0009</t>
  </si>
  <si>
    <t>CASH18030039</t>
  </si>
  <si>
    <t>MJ GARDNER</t>
  </si>
  <si>
    <t>37184.0010</t>
  </si>
  <si>
    <t>CASH18030030</t>
  </si>
  <si>
    <t>C014/P1455 Lekoeneha</t>
  </si>
  <si>
    <t>37184.0011</t>
  </si>
  <si>
    <t>FNBDEP19030030</t>
  </si>
  <si>
    <t>37184.0012</t>
  </si>
  <si>
    <t>FNBDEP19030019</t>
  </si>
  <si>
    <t>37184.0013</t>
  </si>
  <si>
    <t>FNBDEP18030053</t>
  </si>
  <si>
    <t>W238 P1003</t>
  </si>
  <si>
    <t>37184.0014</t>
  </si>
  <si>
    <t>FNBDEP18030054</t>
  </si>
  <si>
    <t>37184.0015</t>
  </si>
  <si>
    <t>CASH18030020</t>
  </si>
  <si>
    <t>37184.0016</t>
  </si>
  <si>
    <t>CASH18030021</t>
  </si>
  <si>
    <t>37184.0017</t>
  </si>
  <si>
    <t>FNBDEP18030020</t>
  </si>
  <si>
    <t>37184.0018</t>
  </si>
  <si>
    <t>CASH18030045</t>
  </si>
  <si>
    <t>CO13P1510</t>
  </si>
  <si>
    <t>37184.0019</t>
  </si>
  <si>
    <t>CASH18030038</t>
  </si>
  <si>
    <t>37184.0020</t>
  </si>
  <si>
    <t>STDDEP18030006</t>
  </si>
  <si>
    <t>37184.0021</t>
  </si>
  <si>
    <t>FNBDEP18030061</t>
  </si>
  <si>
    <t>37184.0022</t>
  </si>
  <si>
    <t>CASH18030031</t>
  </si>
  <si>
    <t>37184.0023</t>
  </si>
  <si>
    <t>FNBDEP19030037</t>
  </si>
  <si>
    <t>37184.0024</t>
  </si>
  <si>
    <t>FNBDEP18030002</t>
  </si>
  <si>
    <t>W233/P1148</t>
  </si>
  <si>
    <t>37184.0025</t>
  </si>
  <si>
    <t>FNBDEP19030004</t>
  </si>
  <si>
    <t>37184.0026</t>
  </si>
  <si>
    <t>FNBDEP18030031</t>
  </si>
  <si>
    <t>ADT CASH DEPO08953003 C010/P1582</t>
  </si>
  <si>
    <t>37184.0027</t>
  </si>
  <si>
    <t>CASH18030040</t>
  </si>
  <si>
    <t>37184.0028</t>
  </si>
  <si>
    <t>CASH18030044</t>
  </si>
  <si>
    <t>37184.0029</t>
  </si>
  <si>
    <t>STDDEP18030007</t>
  </si>
  <si>
    <t>37184.0030</t>
  </si>
  <si>
    <t>CASH18030008</t>
  </si>
  <si>
    <t>C012/1140</t>
  </si>
  <si>
    <t>37184.0031</t>
  </si>
  <si>
    <t>STDDEP18030008</t>
  </si>
  <si>
    <t>37184.0032</t>
  </si>
  <si>
    <t>FNBDEP19030001</t>
  </si>
  <si>
    <t>37184.0033</t>
  </si>
  <si>
    <t>FNBDEP19030020</t>
  </si>
  <si>
    <t>37184.0034</t>
  </si>
  <si>
    <t>FNBDEP18030039</t>
  </si>
  <si>
    <t>37184.0035</t>
  </si>
  <si>
    <t>STDDEP18030009</t>
  </si>
  <si>
    <t>37184.0036</t>
  </si>
  <si>
    <t>FNBDEP18030008</t>
  </si>
  <si>
    <t>37184.0037</t>
  </si>
  <si>
    <t>FNBDEP18030059</t>
  </si>
  <si>
    <t>37184.0038</t>
  </si>
  <si>
    <t>FNBDEP18030060</t>
  </si>
  <si>
    <t>37184.0039</t>
  </si>
  <si>
    <t>CASH18030009</t>
  </si>
  <si>
    <t>C013/1238</t>
  </si>
  <si>
    <t>37184.0040</t>
  </si>
  <si>
    <t>CASH18030022</t>
  </si>
  <si>
    <t>37184.0041</t>
  </si>
  <si>
    <t>FNBDEP19030031</t>
  </si>
  <si>
    <t>37184.0042</t>
  </si>
  <si>
    <t>STDDEP18030010</t>
  </si>
  <si>
    <t>37184.0043</t>
  </si>
  <si>
    <t>FNBDEP18030038</t>
  </si>
  <si>
    <t>37184.0044</t>
  </si>
  <si>
    <t>CASH18030007</t>
  </si>
  <si>
    <t>37184.0045</t>
  </si>
  <si>
    <t>FNBDEP19030015</t>
  </si>
  <si>
    <t>W239/P1072 MDUDUZI</t>
  </si>
  <si>
    <t>37184.0046</t>
  </si>
  <si>
    <t>STDDEP18030011</t>
  </si>
  <si>
    <t>37184.0047</t>
  </si>
  <si>
    <t>FNBDEP18030030</t>
  </si>
  <si>
    <t>37184.0048</t>
  </si>
  <si>
    <t>FNBDEP19030021</t>
  </si>
  <si>
    <t>37184.0049</t>
  </si>
  <si>
    <t>CASH18030033</t>
  </si>
  <si>
    <t>37184.0050</t>
  </si>
  <si>
    <t>STDDEP18030002</t>
  </si>
  <si>
    <t>37184.0051</t>
  </si>
  <si>
    <t>FNBDEP19030006</t>
  </si>
  <si>
    <t>37184.0052</t>
  </si>
  <si>
    <t>CASH18030042</t>
  </si>
  <si>
    <t>L HusseinC014/P1644</t>
  </si>
  <si>
    <t>37184.0053</t>
  </si>
  <si>
    <t>STDDEP18030003</t>
  </si>
  <si>
    <t>M MAGASANE</t>
  </si>
  <si>
    <t>37184.0054</t>
  </si>
  <si>
    <t>CASH18030034</t>
  </si>
  <si>
    <t>37184.0055</t>
  </si>
  <si>
    <t>FNBDEP18030010</t>
  </si>
  <si>
    <t>37184.0056</t>
  </si>
  <si>
    <t>FNBDEP19030032</t>
  </si>
  <si>
    <t>37184.0057</t>
  </si>
  <si>
    <t>FNBDEP19030017</t>
  </si>
  <si>
    <t>37184.0058</t>
  </si>
  <si>
    <t>NEDDEP18030005</t>
  </si>
  <si>
    <t>C013 P1560 Ketan Bhoola</t>
  </si>
  <si>
    <t>37184.0059</t>
  </si>
  <si>
    <t>FNBDEP18030013</t>
  </si>
  <si>
    <t>37184.0060</t>
  </si>
  <si>
    <t>STDDEP18030012</t>
  </si>
  <si>
    <t>37184.0061</t>
  </si>
  <si>
    <t>NEDDEP18030004</t>
  </si>
  <si>
    <t>SSEKELE</t>
  </si>
  <si>
    <t>37184.0062</t>
  </si>
  <si>
    <t>FNBDEP18030019</t>
  </si>
  <si>
    <t>37184.0063</t>
  </si>
  <si>
    <t>FNBDEP18030022</t>
  </si>
  <si>
    <t>37184.0064</t>
  </si>
  <si>
    <t>CASH18030041</t>
  </si>
  <si>
    <t>37184.0065</t>
  </si>
  <si>
    <t>STDDEP18030013</t>
  </si>
  <si>
    <t>C013P1424 9406</t>
  </si>
  <si>
    <t>37184.0066</t>
  </si>
  <si>
    <t>FNBDEP18030029</t>
  </si>
  <si>
    <t>37184.0067</t>
  </si>
  <si>
    <t>FNBDEP19030038</t>
  </si>
  <si>
    <t>37184.0068</t>
  </si>
  <si>
    <t>FNBDEP18030021</t>
  </si>
  <si>
    <t>37184.0069</t>
  </si>
  <si>
    <t>CASH18030017</t>
  </si>
  <si>
    <t>C014-1199</t>
  </si>
  <si>
    <t>37184.0070</t>
  </si>
  <si>
    <t>CASH18030035</t>
  </si>
  <si>
    <t>37184.0071</t>
  </si>
  <si>
    <t>FNBDEP18030044</t>
  </si>
  <si>
    <t>37184.0072</t>
  </si>
  <si>
    <t>FNBDEP18030025</t>
  </si>
  <si>
    <t>37184.0073</t>
  </si>
  <si>
    <t>FNBDEP18030026</t>
  </si>
  <si>
    <t>37184.0074</t>
  </si>
  <si>
    <t>FNBDEP18030049</t>
  </si>
  <si>
    <t>37184.0075</t>
  </si>
  <si>
    <t>FNBDEP18030055</t>
  </si>
  <si>
    <t>37184.0076</t>
  </si>
  <si>
    <t>FNBDEP18030009</t>
  </si>
  <si>
    <t>37184.0077</t>
  </si>
  <si>
    <t>FNBDEP19030027</t>
  </si>
  <si>
    <t>Machaka</t>
  </si>
  <si>
    <t>37184.0078</t>
  </si>
  <si>
    <t>FNBDEP18030016</t>
  </si>
  <si>
    <t>37184.0079</t>
  </si>
  <si>
    <t>FNBDEP19030033</t>
  </si>
  <si>
    <t>37184.0080</t>
  </si>
  <si>
    <t>STDDEP18030001</t>
  </si>
  <si>
    <t>C014P1036</t>
  </si>
  <si>
    <t>37184.0081</t>
  </si>
  <si>
    <t>CASH18030029</t>
  </si>
  <si>
    <t>37184.0082</t>
  </si>
  <si>
    <t>STDDEP18030014</t>
  </si>
  <si>
    <t>37184.0083</t>
  </si>
  <si>
    <t>FNBDEP19030016</t>
  </si>
  <si>
    <t>37184.0084</t>
  </si>
  <si>
    <t>CASH18030015</t>
  </si>
  <si>
    <t>C012-1305</t>
  </si>
  <si>
    <t>37184.0085</t>
  </si>
  <si>
    <t>CASH18030036</t>
  </si>
  <si>
    <t>37184.0086</t>
  </si>
  <si>
    <t>FNBDEP19030007</t>
  </si>
  <si>
    <t>37184.0087</t>
  </si>
  <si>
    <t>CASH18030004</t>
  </si>
  <si>
    <t>37184.0088</t>
  </si>
  <si>
    <t>FNBDEP19030013</t>
  </si>
  <si>
    <t>37184.0089</t>
  </si>
  <si>
    <t>CASH18030016</t>
  </si>
  <si>
    <t>C013-1385</t>
  </si>
  <si>
    <t>37184.0090</t>
  </si>
  <si>
    <t>CASH18030012</t>
  </si>
  <si>
    <t>C014/P1154 Fernandes</t>
  </si>
  <si>
    <t>37184.0091</t>
  </si>
  <si>
    <t>CASH18030001</t>
  </si>
  <si>
    <t>37184.0092</t>
  </si>
  <si>
    <t>FNBDEP18030046</t>
  </si>
  <si>
    <t>CO14/P1185</t>
  </si>
  <si>
    <t>37184.0093</t>
  </si>
  <si>
    <t>FNBDEP19030012</t>
  </si>
  <si>
    <t>37184.0094</t>
  </si>
  <si>
    <t>FNBDEP18030033</t>
  </si>
  <si>
    <t>CO14/P1392,SNaicker</t>
  </si>
  <si>
    <t>37184.0095</t>
  </si>
  <si>
    <t>FNBDEP18030050</t>
  </si>
  <si>
    <t>37184.0096</t>
  </si>
  <si>
    <t>CASH18030018</t>
  </si>
  <si>
    <t>37184.0097</t>
  </si>
  <si>
    <t>CASH18030024</t>
  </si>
  <si>
    <t>37184.0098</t>
  </si>
  <si>
    <t>FNBDEP18030037</t>
  </si>
  <si>
    <t>37184.0099</t>
  </si>
  <si>
    <t>CASH18030025</t>
  </si>
  <si>
    <t>37184.0100</t>
  </si>
  <si>
    <t>FNBDEP18030056</t>
  </si>
  <si>
    <t>37184.0101</t>
  </si>
  <si>
    <t>CASH18030019</t>
  </si>
  <si>
    <t>37184.0102</t>
  </si>
  <si>
    <t>FNBDEP18030018</t>
  </si>
  <si>
    <t>37184.0103</t>
  </si>
  <si>
    <t>FNBDEP18030041</t>
  </si>
  <si>
    <t>37184.0104</t>
  </si>
  <si>
    <t>STDDEP18030015</t>
  </si>
  <si>
    <t>37184.0105</t>
  </si>
  <si>
    <t>FNBDEP18030024</t>
  </si>
  <si>
    <t>37184.0106</t>
  </si>
  <si>
    <t>FNBDEP18030027</t>
  </si>
  <si>
    <t>C013/P1733PMarx</t>
  </si>
  <si>
    <t>37184.0107</t>
  </si>
  <si>
    <t>FNBDEP18030036</t>
  </si>
  <si>
    <t>37184.0108</t>
  </si>
  <si>
    <t>FNBDEP19030014</t>
  </si>
  <si>
    <t>37184.0109</t>
  </si>
  <si>
    <t>FNBDEP19030034</t>
  </si>
  <si>
    <t>W238/1096</t>
  </si>
  <si>
    <t>37184.0110</t>
  </si>
  <si>
    <t>STDDEP18030016</t>
  </si>
  <si>
    <t>37184.0111</t>
  </si>
  <si>
    <t>NEDDEP18030003</t>
  </si>
  <si>
    <t>W238 P1239</t>
  </si>
  <si>
    <t>37184.0112</t>
  </si>
  <si>
    <t>STDDEP18030017</t>
  </si>
  <si>
    <t>37184.0113</t>
  </si>
  <si>
    <t>FNBDEP19030035</t>
  </si>
  <si>
    <t>37184.0114</t>
  </si>
  <si>
    <t>FNBDEP18030051</t>
  </si>
  <si>
    <t>37184.0115</t>
  </si>
  <si>
    <t>FNBDEP18030006</t>
  </si>
  <si>
    <t>37184.0116</t>
  </si>
  <si>
    <t>NEDDEP18030002</t>
  </si>
  <si>
    <t>C013 P1758</t>
  </si>
  <si>
    <t>37184.0117</t>
  </si>
  <si>
    <t>CASH18030002</t>
  </si>
  <si>
    <t>37184.0118</t>
  </si>
  <si>
    <t>STDDEP18030018</t>
  </si>
  <si>
    <t>C013 P1782</t>
  </si>
  <si>
    <t>37184.0119</t>
  </si>
  <si>
    <t>FNBDEP18030048</t>
  </si>
  <si>
    <t>37184.0120</t>
  </si>
  <si>
    <t>FNBDEP18030057</t>
  </si>
  <si>
    <t>37184.0121</t>
  </si>
  <si>
    <t>FNBDEP18030043</t>
  </si>
  <si>
    <t>37184.0122</t>
  </si>
  <si>
    <t>CASH18030011</t>
  </si>
  <si>
    <t>37184.0123</t>
  </si>
  <si>
    <t>FNBDEP19030022</t>
  </si>
  <si>
    <t>W239/P1046</t>
  </si>
  <si>
    <t>37184.0124</t>
  </si>
  <si>
    <t>STDDEP18030004</t>
  </si>
  <si>
    <t>37184.0125</t>
  </si>
  <si>
    <t>FNBDEP18030005</t>
  </si>
  <si>
    <t>643/1775</t>
  </si>
  <si>
    <t>37184.0126</t>
  </si>
  <si>
    <t>FNBDEP18030014</t>
  </si>
  <si>
    <t>37184.0127</t>
  </si>
  <si>
    <t>CASH18030010</t>
  </si>
  <si>
    <t>C014/1099</t>
  </si>
  <si>
    <t>37184.0128</t>
  </si>
  <si>
    <t>FNBDEP18030015</t>
  </si>
  <si>
    <t>37184.0129</t>
  </si>
  <si>
    <t>STDDEP18030019</t>
  </si>
  <si>
    <t>37184.0130</t>
  </si>
  <si>
    <t>CASH18030013</t>
  </si>
  <si>
    <t>CO13/P1475</t>
  </si>
  <si>
    <t>37184.0131</t>
  </si>
  <si>
    <t>FNBDEP19030028</t>
  </si>
  <si>
    <t>37184.0132</t>
  </si>
  <si>
    <t>FNBDEP18030034</t>
  </si>
  <si>
    <t>B972/P1231</t>
  </si>
  <si>
    <t>37184.0133</t>
  </si>
  <si>
    <t>FNBDEP18030011</t>
  </si>
  <si>
    <t>37184.0134</t>
  </si>
  <si>
    <t>FNBDEP18030035</t>
  </si>
  <si>
    <t>37184.0135</t>
  </si>
  <si>
    <t>FNBDEP18030058</t>
  </si>
  <si>
    <t>37184.0136</t>
  </si>
  <si>
    <t>NEDDEP18030001</t>
  </si>
  <si>
    <t>W238 P1375</t>
  </si>
  <si>
    <t>37184.0137</t>
  </si>
  <si>
    <t>FNBDEP18030032</t>
  </si>
  <si>
    <t>37184.0138</t>
  </si>
  <si>
    <t>FNBDEP18030047</t>
  </si>
  <si>
    <t>37184.0139</t>
  </si>
  <si>
    <t>CASH18030005</t>
  </si>
  <si>
    <t>37184.0140</t>
  </si>
  <si>
    <t>STDDEP18030020</t>
  </si>
  <si>
    <t>37184.0141</t>
  </si>
  <si>
    <t>Double processing</t>
  </si>
  <si>
    <t>double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</si>
</sst>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R&quot;#,##0.00;\-&quot;R&quot;#,##0.00"/>
    <numFmt numFmtId="43" formatCode="_-* #,##0.00_-;\-* #,##0.00_-;_-* &quot;-&quot;??_-;_-@_-"/>
    <numFmt numFmtId="164" formatCode="&quot;R&quot;##,##0.00;\-&quot;R&quot;##,##0.00"/>
    <numFmt numFmtId="165" formatCode="yyyy\-mm\-dd"/>
  </numFmts>
  <fonts count="18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1"/>
      <color indexed="63"/>
      <name val="Tahoma"/>
      <family val="2"/>
    </font>
    <font>
      <sz val="8"/>
      <color indexed="61"/>
      <name val="Tahoma"/>
      <family val="2"/>
    </font>
    <font>
      <sz val="8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  <charset val="1"/>
    </font>
    <font>
      <sz val="8"/>
      <color rgb="FF51534A"/>
      <name val="Tahoma"/>
      <family val="2"/>
    </font>
    <font>
      <sz val="8"/>
      <color rgb="FFFF0000"/>
      <name val="Tahoma"/>
      <family val="2"/>
    </font>
    <font>
      <sz val="10"/>
      <color rgb="FFFF0000"/>
      <name val="Arial"/>
      <family val="2"/>
    </font>
    <font>
      <sz val="10"/>
      <color rgb="FFFF0000"/>
      <name val="Tahoma"/>
      <family val="2"/>
    </font>
    <font>
      <sz val="8"/>
      <color rgb="FF51534A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indexed="59"/>
      </patternFill>
    </fill>
    <fill>
      <patternFill patternType="solid">
        <fgColor indexed="61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rgb="FFF9F9FF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/>
      <top style="thin">
        <color indexed="60"/>
      </top>
      <bottom style="thin">
        <color indexed="60"/>
      </bottom>
      <diagonal/>
    </border>
    <border>
      <left style="medium">
        <color indexed="64"/>
      </left>
      <right style="thin">
        <color indexed="60"/>
      </right>
      <top style="medium">
        <color indexed="64"/>
      </top>
      <bottom style="thin">
        <color indexed="60"/>
      </bottom>
      <diagonal/>
    </border>
    <border>
      <left style="thin">
        <color indexed="60"/>
      </left>
      <right style="medium">
        <color indexed="64"/>
      </right>
      <top style="medium">
        <color indexed="64"/>
      </top>
      <bottom style="thin">
        <color indexed="60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 style="thin">
        <color indexed="60"/>
      </right>
      <top style="thin">
        <color indexed="60"/>
      </top>
      <bottom style="medium">
        <color indexed="64"/>
      </bottom>
      <diagonal/>
    </border>
    <border>
      <left style="thin">
        <color indexed="60"/>
      </left>
      <right style="medium">
        <color indexed="64"/>
      </right>
      <top style="thin">
        <color indexed="60"/>
      </top>
      <bottom style="medium">
        <color indexed="64"/>
      </bottom>
      <diagonal/>
    </border>
    <border>
      <left style="medium">
        <color indexed="64"/>
      </left>
      <right style="thin">
        <color indexed="60"/>
      </right>
      <top style="medium">
        <color indexed="64"/>
      </top>
      <bottom/>
      <diagonal/>
    </border>
    <border>
      <left style="thin">
        <color indexed="6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medium">
        <color indexed="64"/>
      </right>
      <top style="thin">
        <color indexed="60"/>
      </top>
      <bottom/>
      <diagonal/>
    </border>
    <border>
      <left style="medium">
        <color indexed="64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medium">
        <color indexed="64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 style="thin">
        <color indexed="60"/>
      </right>
      <top/>
      <bottom style="medium">
        <color indexed="64"/>
      </bottom>
      <diagonal/>
    </border>
    <border>
      <left style="thin">
        <color indexed="6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0"/>
      </right>
      <top/>
      <bottom style="thin">
        <color indexed="60"/>
      </bottom>
      <diagonal/>
    </border>
    <border>
      <left style="thin">
        <color indexed="60"/>
      </left>
      <right style="medium">
        <color indexed="64"/>
      </right>
      <top/>
      <bottom style="thin">
        <color indexed="60"/>
      </bottom>
      <diagonal/>
    </border>
    <border>
      <left style="thin">
        <color indexed="60"/>
      </left>
      <right style="thin">
        <color indexed="60"/>
      </right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/>
      <top style="thin">
        <color indexed="60"/>
      </top>
      <bottom/>
      <diagonal/>
    </border>
    <border>
      <left style="medium">
        <color indexed="64"/>
      </left>
      <right style="thin">
        <color indexed="60"/>
      </right>
      <top/>
      <bottom/>
      <diagonal/>
    </border>
    <border>
      <left style="thin">
        <color indexed="6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0"/>
      </bottom>
      <diagonal/>
    </border>
    <border>
      <left style="medium">
        <color indexed="64"/>
      </left>
      <right style="medium">
        <color indexed="64"/>
      </right>
      <top style="thin">
        <color indexed="60"/>
      </top>
      <bottom style="medium">
        <color indexed="64"/>
      </bottom>
      <diagonal/>
    </border>
    <border>
      <left/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/>
      <top/>
      <bottom style="thin">
        <color indexed="60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 style="thin">
        <color indexed="60"/>
      </left>
      <right/>
      <top/>
      <bottom/>
      <diagonal/>
    </border>
    <border>
      <left/>
      <right style="thin">
        <color indexed="6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/>
      <top style="thin">
        <color rgb="FFE6E6E6"/>
      </top>
      <bottom style="thin">
        <color rgb="FFE6E6E6"/>
      </bottom>
      <diagonal/>
    </border>
    <border>
      <left/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medium">
        <color indexed="64"/>
      </left>
      <right style="thin">
        <color rgb="FFE6E6E6"/>
      </right>
      <top style="thin">
        <color rgb="FFE6E6E6"/>
      </top>
      <bottom style="medium">
        <color indexed="64"/>
      </bottom>
      <diagonal/>
    </border>
    <border>
      <left style="thin">
        <color rgb="FFE6E6E6"/>
      </left>
      <right style="medium">
        <color indexed="64"/>
      </right>
      <top style="thin">
        <color rgb="FFE6E6E6"/>
      </top>
      <bottom style="medium">
        <color indexed="64"/>
      </bottom>
      <diagonal/>
    </border>
    <border>
      <left style="medium">
        <color indexed="64"/>
      </left>
      <right style="thin">
        <color rgb="FFE6E6E6"/>
      </right>
      <top style="medium">
        <color indexed="64"/>
      </top>
      <bottom style="thin">
        <color rgb="FFE6E6E6"/>
      </bottom>
      <diagonal/>
    </border>
    <border>
      <left style="thin">
        <color rgb="FFE6E6E6"/>
      </left>
      <right style="medium">
        <color indexed="64"/>
      </right>
      <top style="medium">
        <color indexed="64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/>
      <diagonal/>
    </border>
    <border>
      <left style="thin">
        <color rgb="FFE6E6E6"/>
      </left>
      <right style="thin">
        <color rgb="FFE6E6E6"/>
      </right>
      <top/>
      <bottom style="thin">
        <color rgb="FFE6E6E6"/>
      </bottom>
      <diagonal/>
    </border>
    <border>
      <left style="thin">
        <color rgb="FFE6E6E6"/>
      </left>
      <right style="thin">
        <color rgb="FFE6E6E6"/>
      </right>
      <top/>
      <bottom/>
      <diagonal/>
    </border>
    <border>
      <left style="medium">
        <color indexed="64"/>
      </left>
      <right style="thin">
        <color rgb="FFE6E6E6"/>
      </right>
      <top/>
      <bottom style="medium">
        <color indexed="64"/>
      </bottom>
      <diagonal/>
    </border>
    <border>
      <left style="thin">
        <color rgb="FFE6E6E6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E6E6E6"/>
      </right>
      <top style="medium">
        <color indexed="64"/>
      </top>
      <bottom/>
      <diagonal/>
    </border>
    <border>
      <left style="thin">
        <color rgb="FFE6E6E6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E6E6E6"/>
      </right>
      <top style="thin">
        <color rgb="FFE6E6E6"/>
      </top>
      <bottom/>
      <diagonal/>
    </border>
    <border>
      <left style="thin">
        <color rgb="FFE6E6E6"/>
      </left>
      <right style="medium">
        <color indexed="64"/>
      </right>
      <top style="thin">
        <color rgb="FFE6E6E6"/>
      </top>
      <bottom/>
      <diagonal/>
    </border>
    <border>
      <left style="medium">
        <color indexed="64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medium">
        <color indexed="64"/>
      </right>
      <top style="thin">
        <color rgb="FFE6E6E6"/>
      </top>
      <bottom style="thin">
        <color rgb="FFE6E6E6"/>
      </bottom>
      <diagonal/>
    </border>
    <border>
      <left style="medium">
        <color indexed="64"/>
      </left>
      <right style="thin">
        <color rgb="FFE6E6E6"/>
      </right>
      <top/>
      <bottom/>
      <diagonal/>
    </border>
    <border>
      <left style="thin">
        <color rgb="FFE6E6E6"/>
      </left>
      <right style="medium">
        <color indexed="64"/>
      </right>
      <top/>
      <bottom/>
      <diagonal/>
    </border>
  </borders>
  <cellStyleXfs count="12">
    <xf numFmtId="0" fontId="0" fillId="0" borderId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550">
    <xf numFmtId="0" fontId="0" fillId="0" borderId="0" xfId="0"/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right" vertical="top" wrapText="1"/>
    </xf>
    <xf numFmtId="0" fontId="3" fillId="3" borderId="1" xfId="0" applyFont="1" applyFill="1" applyBorder="1" applyAlignment="1">
      <alignment horizontal="center" vertical="top" wrapText="1"/>
    </xf>
    <xf numFmtId="43" fontId="0" fillId="0" borderId="0" xfId="9" applyFont="1"/>
    <xf numFmtId="14" fontId="4" fillId="2" borderId="2" xfId="0" applyNumberFormat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right" vertical="top" wrapText="1"/>
    </xf>
    <xf numFmtId="0" fontId="4" fillId="2" borderId="2" xfId="0" applyFont="1" applyFill="1" applyBorder="1" applyAlignment="1">
      <alignment horizontal="center" vertical="top" wrapText="1"/>
    </xf>
    <xf numFmtId="0" fontId="5" fillId="0" borderId="0" xfId="0" applyFont="1"/>
    <xf numFmtId="14" fontId="4" fillId="0" borderId="2" xfId="0" applyNumberFormat="1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43" fontId="4" fillId="5" borderId="4" xfId="9" applyFont="1" applyFill="1" applyBorder="1" applyAlignment="1" applyProtection="1">
      <alignment horizontal="right" vertical="top" wrapText="1"/>
    </xf>
    <xf numFmtId="43" fontId="4" fillId="5" borderId="5" xfId="9" applyFont="1" applyFill="1" applyBorder="1" applyAlignment="1" applyProtection="1">
      <alignment horizontal="righ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right" vertical="top" wrapText="1"/>
    </xf>
    <xf numFmtId="0" fontId="4" fillId="0" borderId="2" xfId="0" applyFont="1" applyBorder="1" applyAlignment="1">
      <alignment horizontal="center" vertical="top" wrapText="1"/>
    </xf>
    <xf numFmtId="0" fontId="4" fillId="2" borderId="3" xfId="0" applyFont="1" applyFill="1" applyBorder="1" applyAlignment="1">
      <alignment horizontal="left" vertical="top" wrapText="1"/>
    </xf>
    <xf numFmtId="43" fontId="4" fillId="5" borderId="7" xfId="9" applyFont="1" applyFill="1" applyBorder="1" applyAlignment="1" applyProtection="1">
      <alignment horizontal="right" vertical="top" wrapText="1"/>
    </xf>
    <xf numFmtId="43" fontId="4" fillId="5" borderId="8" xfId="9" applyFont="1" applyFill="1" applyBorder="1" applyAlignment="1" applyProtection="1">
      <alignment horizontal="right" vertical="top" wrapText="1"/>
    </xf>
    <xf numFmtId="0" fontId="4" fillId="2" borderId="6" xfId="0" applyFont="1" applyFill="1" applyBorder="1" applyAlignment="1">
      <alignment horizontal="left" vertical="top" wrapText="1"/>
    </xf>
    <xf numFmtId="43" fontId="4" fillId="5" borderId="9" xfId="9" applyFont="1" applyFill="1" applyBorder="1" applyAlignment="1" applyProtection="1">
      <alignment horizontal="right" vertical="top" wrapText="1"/>
    </xf>
    <xf numFmtId="43" fontId="4" fillId="5" borderId="10" xfId="9" applyFont="1" applyFill="1" applyBorder="1" applyAlignment="1" applyProtection="1">
      <alignment horizontal="right" vertical="top" wrapText="1"/>
    </xf>
    <xf numFmtId="43" fontId="4" fillId="5" borderId="11" xfId="9" applyFont="1" applyFill="1" applyBorder="1" applyAlignment="1" applyProtection="1">
      <alignment horizontal="right" vertical="top" wrapText="1"/>
    </xf>
    <xf numFmtId="43" fontId="4" fillId="5" borderId="12" xfId="9" applyFont="1" applyFill="1" applyBorder="1" applyAlignment="1" applyProtection="1">
      <alignment horizontal="right" vertical="top" wrapText="1"/>
    </xf>
    <xf numFmtId="43" fontId="4" fillId="5" borderId="13" xfId="9" applyFont="1" applyFill="1" applyBorder="1" applyAlignment="1" applyProtection="1">
      <alignment horizontal="right" vertical="top" wrapText="1"/>
    </xf>
    <xf numFmtId="43" fontId="4" fillId="5" borderId="14" xfId="9" applyFont="1" applyFill="1" applyBorder="1" applyAlignment="1" applyProtection="1">
      <alignment horizontal="right" vertical="top" wrapText="1"/>
    </xf>
    <xf numFmtId="43" fontId="3" fillId="3" borderId="1" xfId="9" applyFont="1" applyFill="1" applyBorder="1" applyAlignment="1" applyProtection="1">
      <alignment horizontal="right" vertical="top" wrapText="1"/>
    </xf>
    <xf numFmtId="43" fontId="4" fillId="5" borderId="15" xfId="9" applyFont="1" applyFill="1" applyBorder="1" applyAlignment="1" applyProtection="1">
      <alignment horizontal="right" vertical="top" wrapText="1"/>
    </xf>
    <xf numFmtId="43" fontId="4" fillId="5" borderId="16" xfId="9" applyFont="1" applyFill="1" applyBorder="1" applyAlignment="1" applyProtection="1">
      <alignment horizontal="right" vertical="top" wrapText="1"/>
    </xf>
    <xf numFmtId="43" fontId="4" fillId="5" borderId="17" xfId="9" applyFont="1" applyFill="1" applyBorder="1" applyAlignment="1" applyProtection="1">
      <alignment horizontal="right" vertical="top" wrapText="1"/>
    </xf>
    <xf numFmtId="43" fontId="4" fillId="5" borderId="18" xfId="9" applyFont="1" applyFill="1" applyBorder="1" applyAlignment="1" applyProtection="1">
      <alignment horizontal="right" vertical="top" wrapText="1"/>
    </xf>
    <xf numFmtId="0" fontId="13" fillId="4" borderId="43" xfId="5" applyFont="1" applyFill="1" applyBorder="1" applyAlignment="1" applyProtection="1">
      <alignment horizontal="left" vertical="center"/>
      <protection locked="0" hidden="1"/>
    </xf>
    <xf numFmtId="14" fontId="13" fillId="4" borderId="43" xfId="5" applyNumberFormat="1" applyFont="1" applyFill="1" applyBorder="1" applyAlignment="1" applyProtection="1">
      <alignment horizontal="left" vertical="center"/>
      <protection locked="0" hidden="1"/>
    </xf>
    <xf numFmtId="0" fontId="13" fillId="4" borderId="43" xfId="5" applyFont="1" applyFill="1" applyBorder="1" applyAlignment="1" applyProtection="1">
      <alignment horizontal="right" vertical="center"/>
      <protection locked="0" hidden="1"/>
    </xf>
    <xf numFmtId="0" fontId="13" fillId="4" borderId="43" xfId="5" applyFont="1" applyFill="1" applyBorder="1" applyAlignment="1" applyProtection="1">
      <alignment horizontal="center" vertical="center"/>
      <protection locked="0" hidden="1"/>
    </xf>
    <xf numFmtId="0" fontId="13" fillId="6" borderId="43" xfId="5" applyFont="1" applyFill="1" applyBorder="1" applyAlignment="1" applyProtection="1">
      <alignment horizontal="left" vertical="center"/>
      <protection locked="0" hidden="1"/>
    </xf>
    <xf numFmtId="14" fontId="13" fillId="6" borderId="43" xfId="5" applyNumberFormat="1" applyFont="1" applyFill="1" applyBorder="1" applyAlignment="1" applyProtection="1">
      <alignment horizontal="left" vertical="center"/>
      <protection locked="0" hidden="1"/>
    </xf>
    <xf numFmtId="0" fontId="13" fillId="6" borderId="43" xfId="5" applyFont="1" applyFill="1" applyBorder="1" applyAlignment="1" applyProtection="1">
      <alignment horizontal="right" vertical="center"/>
      <protection locked="0" hidden="1"/>
    </xf>
    <xf numFmtId="0" fontId="13" fillId="6" borderId="43" xfId="5" applyFont="1" applyFill="1" applyBorder="1" applyAlignment="1" applyProtection="1">
      <alignment horizontal="center" vertical="center"/>
      <protection locked="0" hidden="1"/>
    </xf>
    <xf numFmtId="14" fontId="13" fillId="4" borderId="2" xfId="5" applyNumberFormat="1" applyFont="1" applyFill="1" applyBorder="1" applyAlignment="1" applyProtection="1">
      <alignment horizontal="left" vertical="center"/>
      <protection locked="0" hidden="1"/>
    </xf>
    <xf numFmtId="14" fontId="4" fillId="0" borderId="43" xfId="0" applyNumberFormat="1" applyFont="1" applyBorder="1" applyAlignment="1">
      <alignment horizontal="left" vertical="top" wrapText="1"/>
    </xf>
    <xf numFmtId="14" fontId="13" fillId="6" borderId="2" xfId="5" applyNumberFormat="1" applyFont="1" applyFill="1" applyBorder="1" applyAlignment="1" applyProtection="1">
      <alignment horizontal="left" vertical="center"/>
      <protection locked="0" hidden="1"/>
    </xf>
    <xf numFmtId="14" fontId="4" fillId="2" borderId="43" xfId="0" applyNumberFormat="1" applyFont="1" applyFill="1" applyBorder="1" applyAlignment="1">
      <alignment horizontal="left" vertical="top" wrapText="1"/>
    </xf>
    <xf numFmtId="0" fontId="13" fillId="4" borderId="2" xfId="5" applyFont="1" applyFill="1" applyBorder="1" applyAlignment="1" applyProtection="1">
      <alignment horizontal="left" vertical="center"/>
      <protection locked="0" hidden="1"/>
    </xf>
    <xf numFmtId="0" fontId="4" fillId="0" borderId="43" xfId="0" applyFont="1" applyBorder="1" applyAlignment="1">
      <alignment horizontal="left" vertical="top" wrapText="1"/>
    </xf>
    <xf numFmtId="0" fontId="13" fillId="6" borderId="2" xfId="5" applyFont="1" applyFill="1" applyBorder="1" applyAlignment="1" applyProtection="1">
      <alignment horizontal="left" vertical="center"/>
      <protection locked="0" hidden="1"/>
    </xf>
    <xf numFmtId="0" fontId="4" fillId="2" borderId="43" xfId="0" applyFont="1" applyFill="1" applyBorder="1" applyAlignment="1">
      <alignment horizontal="left" vertical="top" wrapText="1"/>
    </xf>
    <xf numFmtId="43" fontId="14" fillId="2" borderId="43" xfId="9" applyFont="1" applyFill="1" applyBorder="1" applyAlignment="1" applyProtection="1">
      <alignment horizontal="right" vertical="top" wrapText="1"/>
    </xf>
    <xf numFmtId="0" fontId="13" fillId="4" borderId="2" xfId="5" applyFont="1" applyFill="1" applyBorder="1" applyAlignment="1" applyProtection="1">
      <alignment horizontal="right" vertical="center"/>
      <protection locked="0" hidden="1"/>
    </xf>
    <xf numFmtId="0" fontId="13" fillId="6" borderId="2" xfId="5" applyFont="1" applyFill="1" applyBorder="1" applyAlignment="1" applyProtection="1">
      <alignment horizontal="right" vertical="center"/>
      <protection locked="0" hidden="1"/>
    </xf>
    <xf numFmtId="0" fontId="14" fillId="2" borderId="43" xfId="0" applyFont="1" applyFill="1" applyBorder="1" applyAlignment="1">
      <alignment horizontal="left" vertical="top" wrapText="1"/>
    </xf>
    <xf numFmtId="0" fontId="4" fillId="0" borderId="43" xfId="0" applyFont="1" applyBorder="1" applyAlignment="1">
      <alignment horizontal="right" vertical="top" wrapText="1"/>
    </xf>
    <xf numFmtId="0" fontId="4" fillId="2" borderId="43" xfId="0" applyFont="1" applyFill="1" applyBorder="1" applyAlignment="1">
      <alignment horizontal="right" vertical="top" wrapText="1"/>
    </xf>
    <xf numFmtId="0" fontId="13" fillId="4" borderId="2" xfId="5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Border="1" applyAlignment="1">
      <alignment horizontal="center" vertical="top" wrapText="1"/>
    </xf>
    <xf numFmtId="0" fontId="13" fillId="6" borderId="2" xfId="5" applyFont="1" applyFill="1" applyBorder="1" applyAlignment="1" applyProtection="1">
      <alignment horizontal="center" vertical="center"/>
      <protection locked="0" hidden="1"/>
    </xf>
    <xf numFmtId="0" fontId="4" fillId="2" borderId="43" xfId="0" applyFont="1" applyFill="1" applyBorder="1" applyAlignment="1">
      <alignment horizontal="center" vertical="top" wrapText="1"/>
    </xf>
    <xf numFmtId="0" fontId="13" fillId="6" borderId="3" xfId="5" applyFont="1" applyFill="1" applyBorder="1" applyAlignment="1" applyProtection="1">
      <alignment horizontal="left" vertical="center"/>
      <protection locked="0" hidden="1"/>
    </xf>
    <xf numFmtId="0" fontId="4" fillId="2" borderId="44" xfId="0" applyFont="1" applyFill="1" applyBorder="1" applyAlignment="1">
      <alignment horizontal="left" vertical="top" wrapText="1"/>
    </xf>
    <xf numFmtId="0" fontId="13" fillId="6" borderId="6" xfId="5" applyFont="1" applyFill="1" applyBorder="1" applyAlignment="1" applyProtection="1">
      <alignment horizontal="left" vertical="center"/>
      <protection locked="0" hidden="1"/>
    </xf>
    <xf numFmtId="0" fontId="14" fillId="2" borderId="45" xfId="0" applyFont="1" applyFill="1" applyBorder="1" applyAlignment="1">
      <alignment horizontal="left" vertical="top" wrapText="1"/>
    </xf>
    <xf numFmtId="43" fontId="6" fillId="5" borderId="46" xfId="9" applyFont="1" applyFill="1" applyBorder="1" applyAlignment="1" applyProtection="1">
      <alignment horizontal="right" vertical="top" wrapText="1"/>
    </xf>
    <xf numFmtId="43" fontId="6" fillId="5" borderId="47" xfId="9" applyFont="1" applyFill="1" applyBorder="1" applyAlignment="1" applyProtection="1">
      <alignment horizontal="right" vertical="top" wrapText="1"/>
    </xf>
    <xf numFmtId="0" fontId="13" fillId="4" borderId="44" xfId="5" applyFont="1" applyFill="1" applyBorder="1" applyAlignment="1" applyProtection="1">
      <alignment horizontal="left" vertical="center"/>
      <protection locked="0" hidden="1"/>
    </xf>
    <xf numFmtId="0" fontId="13" fillId="4" borderId="45" xfId="5" applyFont="1" applyFill="1" applyBorder="1" applyAlignment="1" applyProtection="1">
      <alignment horizontal="left" vertical="center"/>
      <protection locked="0" hidden="1"/>
    </xf>
    <xf numFmtId="0" fontId="13" fillId="6" borderId="44" xfId="5" applyFont="1" applyFill="1" applyBorder="1" applyAlignment="1" applyProtection="1">
      <alignment horizontal="left" vertical="center"/>
      <protection locked="0" hidden="1"/>
    </xf>
    <xf numFmtId="0" fontId="13" fillId="6" borderId="45" xfId="5" applyFont="1" applyFill="1" applyBorder="1" applyAlignment="1" applyProtection="1">
      <alignment horizontal="left" vertical="center"/>
      <protection locked="0" hidden="1"/>
    </xf>
    <xf numFmtId="0" fontId="5" fillId="5" borderId="0" xfId="0" applyFont="1" applyFill="1"/>
    <xf numFmtId="14" fontId="13" fillId="4" borderId="2" xfId="6" applyNumberFormat="1" applyFont="1" applyFill="1" applyBorder="1" applyAlignment="1" applyProtection="1">
      <alignment horizontal="left" vertical="center"/>
      <protection locked="0" hidden="1"/>
    </xf>
    <xf numFmtId="14" fontId="13" fillId="6" borderId="2" xfId="6" applyNumberFormat="1" applyFont="1" applyFill="1" applyBorder="1" applyAlignment="1" applyProtection="1">
      <alignment horizontal="left" vertical="center"/>
      <protection locked="0" hidden="1"/>
    </xf>
    <xf numFmtId="0" fontId="13" fillId="4" borderId="2" xfId="6" applyFont="1" applyFill="1" applyBorder="1" applyAlignment="1" applyProtection="1">
      <alignment horizontal="left" vertical="center"/>
      <protection locked="0" hidden="1"/>
    </xf>
    <xf numFmtId="0" fontId="13" fillId="6" borderId="2" xfId="6" applyFont="1" applyFill="1" applyBorder="1" applyAlignment="1" applyProtection="1">
      <alignment horizontal="left" vertical="center"/>
      <protection locked="0" hidden="1"/>
    </xf>
    <xf numFmtId="0" fontId="13" fillId="4" borderId="3" xfId="6" applyFont="1" applyFill="1" applyBorder="1" applyAlignment="1" applyProtection="1">
      <alignment horizontal="left" vertical="center"/>
      <protection locked="0" hidden="1"/>
    </xf>
    <xf numFmtId="0" fontId="13" fillId="6" borderId="3" xfId="6" applyFont="1" applyFill="1" applyBorder="1" applyAlignment="1" applyProtection="1">
      <alignment horizontal="left" vertical="center"/>
      <protection locked="0" hidden="1"/>
    </xf>
    <xf numFmtId="0" fontId="13" fillId="4" borderId="44" xfId="6" applyFont="1" applyFill="1" applyBorder="1" applyAlignment="1" applyProtection="1">
      <alignment horizontal="left" vertical="center"/>
      <protection locked="0" hidden="1"/>
    </xf>
    <xf numFmtId="0" fontId="13" fillId="6" borderId="2" xfId="6" applyFont="1" applyFill="1" applyBorder="1" applyAlignment="1" applyProtection="1">
      <alignment horizontal="right" vertical="center"/>
      <protection locked="0" hidden="1"/>
    </xf>
    <xf numFmtId="0" fontId="13" fillId="4" borderId="6" xfId="6" applyFont="1" applyFill="1" applyBorder="1" applyAlignment="1" applyProtection="1">
      <alignment horizontal="left" vertical="center"/>
      <protection locked="0" hidden="1"/>
    </xf>
    <xf numFmtId="0" fontId="13" fillId="6" borderId="6" xfId="6" applyFont="1" applyFill="1" applyBorder="1" applyAlignment="1" applyProtection="1">
      <alignment horizontal="left" vertical="center"/>
      <protection locked="0" hidden="1"/>
    </xf>
    <xf numFmtId="0" fontId="13" fillId="4" borderId="45" xfId="6" applyFont="1" applyFill="1" applyBorder="1" applyAlignment="1" applyProtection="1">
      <alignment horizontal="left" vertical="center"/>
      <protection locked="0" hidden="1"/>
    </xf>
    <xf numFmtId="0" fontId="13" fillId="4" borderId="2" xfId="6" applyFont="1" applyFill="1" applyBorder="1" applyAlignment="1" applyProtection="1">
      <alignment horizontal="right" vertical="center"/>
      <protection locked="0" hidden="1"/>
    </xf>
    <xf numFmtId="0" fontId="13" fillId="4" borderId="2" xfId="6" applyFont="1" applyFill="1" applyBorder="1" applyAlignment="1" applyProtection="1">
      <alignment horizontal="center" vertical="center"/>
      <protection locked="0" hidden="1"/>
    </xf>
    <xf numFmtId="0" fontId="13" fillId="6" borderId="2" xfId="6" applyFont="1" applyFill="1" applyBorder="1" applyAlignment="1" applyProtection="1">
      <alignment horizontal="center" vertical="center"/>
      <protection locked="0" hidden="1"/>
    </xf>
    <xf numFmtId="0" fontId="13" fillId="6" borderId="44" xfId="6" applyFont="1" applyFill="1" applyBorder="1" applyAlignment="1" applyProtection="1">
      <alignment horizontal="left" vertical="center"/>
      <protection locked="0" hidden="1"/>
    </xf>
    <xf numFmtId="0" fontId="13" fillId="6" borderId="45" xfId="6" applyFont="1" applyFill="1" applyBorder="1" applyAlignment="1" applyProtection="1">
      <alignment horizontal="left" vertical="center"/>
      <protection locked="0" hidden="1"/>
    </xf>
    <xf numFmtId="0" fontId="4" fillId="0" borderId="44" xfId="0" applyFont="1" applyBorder="1" applyAlignment="1">
      <alignment horizontal="left" vertical="top" wrapText="1"/>
    </xf>
    <xf numFmtId="0" fontId="13" fillId="4" borderId="43" xfId="6" applyFont="1" applyFill="1" applyBorder="1" applyAlignment="1" applyProtection="1">
      <alignment horizontal="left" vertical="center"/>
      <protection locked="0" hidden="1"/>
    </xf>
    <xf numFmtId="14" fontId="13" fillId="4" borderId="43" xfId="6" applyNumberFormat="1" applyFont="1" applyFill="1" applyBorder="1" applyAlignment="1" applyProtection="1">
      <alignment horizontal="left" vertical="center"/>
      <protection locked="0" hidden="1"/>
    </xf>
    <xf numFmtId="0" fontId="13" fillId="4" borderId="43" xfId="6" applyFont="1" applyFill="1" applyBorder="1" applyAlignment="1" applyProtection="1">
      <alignment horizontal="right" vertical="center"/>
      <protection locked="0" hidden="1"/>
    </xf>
    <xf numFmtId="0" fontId="13" fillId="4" borderId="43" xfId="6" applyFont="1" applyFill="1" applyBorder="1" applyAlignment="1" applyProtection="1">
      <alignment horizontal="center" vertical="center"/>
      <protection locked="0" hidden="1"/>
    </xf>
    <xf numFmtId="0" fontId="13" fillId="6" borderId="43" xfId="6" applyFont="1" applyFill="1" applyBorder="1" applyAlignment="1" applyProtection="1">
      <alignment horizontal="left" vertical="center"/>
      <protection locked="0" hidden="1"/>
    </xf>
    <xf numFmtId="14" fontId="13" fillId="6" borderId="43" xfId="6" applyNumberFormat="1" applyFont="1" applyFill="1" applyBorder="1" applyAlignment="1" applyProtection="1">
      <alignment horizontal="left" vertical="center"/>
      <protection locked="0" hidden="1"/>
    </xf>
    <xf numFmtId="0" fontId="13" fillId="6" borderId="43" xfId="6" applyFont="1" applyFill="1" applyBorder="1" applyAlignment="1" applyProtection="1">
      <alignment horizontal="right" vertical="center"/>
      <protection locked="0" hidden="1"/>
    </xf>
    <xf numFmtId="0" fontId="13" fillId="6" borderId="43" xfId="6" applyFont="1" applyFill="1" applyBorder="1" applyAlignment="1" applyProtection="1">
      <alignment horizontal="center" vertical="center"/>
      <protection locked="0" hidden="1"/>
    </xf>
    <xf numFmtId="43" fontId="11" fillId="0" borderId="0" xfId="6" applyNumberFormat="1"/>
    <xf numFmtId="0" fontId="14" fillId="0" borderId="45" xfId="0" applyFont="1" applyBorder="1" applyAlignment="1">
      <alignment horizontal="left" vertical="top" wrapText="1"/>
    </xf>
    <xf numFmtId="0" fontId="13" fillId="6" borderId="0" xfId="5" applyFont="1" applyFill="1" applyAlignment="1" applyProtection="1">
      <alignment horizontal="left" vertical="center"/>
      <protection locked="0" hidden="1"/>
    </xf>
    <xf numFmtId="43" fontId="13" fillId="6" borderId="19" xfId="9" applyFont="1" applyFill="1" applyBorder="1" applyAlignment="1" applyProtection="1">
      <alignment horizontal="right" vertical="center"/>
      <protection locked="0" hidden="1"/>
    </xf>
    <xf numFmtId="43" fontId="13" fillId="6" borderId="2" xfId="9" applyFont="1" applyFill="1" applyBorder="1" applyAlignment="1" applyProtection="1">
      <alignment horizontal="right" vertical="center"/>
      <protection locked="0" hidden="1"/>
    </xf>
    <xf numFmtId="43" fontId="6" fillId="5" borderId="48" xfId="9" applyFont="1" applyFill="1" applyBorder="1" applyAlignment="1" applyProtection="1">
      <alignment horizontal="right" vertical="center"/>
      <protection locked="0" hidden="1"/>
    </xf>
    <xf numFmtId="43" fontId="6" fillId="5" borderId="49" xfId="9" applyFont="1" applyFill="1" applyBorder="1" applyAlignment="1" applyProtection="1">
      <alignment horizontal="right" vertical="center"/>
      <protection locked="0" hidden="1"/>
    </xf>
    <xf numFmtId="43" fontId="13" fillId="6" borderId="0" xfId="9" applyFont="1" applyFill="1" applyBorder="1" applyAlignment="1" applyProtection="1">
      <alignment horizontal="right" vertical="center"/>
      <protection locked="0" hidden="1"/>
    </xf>
    <xf numFmtId="0" fontId="13" fillId="4" borderId="3" xfId="5" applyFont="1" applyFill="1" applyBorder="1" applyAlignment="1" applyProtection="1">
      <alignment horizontal="left" vertical="center"/>
      <protection locked="0" hidden="1"/>
    </xf>
    <xf numFmtId="43" fontId="14" fillId="0" borderId="0" xfId="9" applyFont="1" applyFill="1" applyBorder="1" applyAlignment="1" applyProtection="1">
      <alignment horizontal="right" vertical="top" wrapText="1"/>
    </xf>
    <xf numFmtId="43" fontId="14" fillId="2" borderId="0" xfId="9" applyFont="1" applyFill="1" applyBorder="1" applyAlignment="1" applyProtection="1">
      <alignment horizontal="right" vertical="top" wrapText="1"/>
    </xf>
    <xf numFmtId="43" fontId="13" fillId="4" borderId="50" xfId="9" applyFont="1" applyFill="1" applyBorder="1" applyAlignment="1" applyProtection="1">
      <alignment horizontal="right" vertical="center"/>
      <protection locked="0" hidden="1"/>
    </xf>
    <xf numFmtId="0" fontId="13" fillId="4" borderId="6" xfId="5" applyFont="1" applyFill="1" applyBorder="1" applyAlignment="1" applyProtection="1">
      <alignment horizontal="left" vertical="center"/>
      <protection locked="0" hidden="1"/>
    </xf>
    <xf numFmtId="0" fontId="14" fillId="0" borderId="6" xfId="0" applyFont="1" applyBorder="1" applyAlignment="1">
      <alignment horizontal="left" vertical="top" wrapText="1"/>
    </xf>
    <xf numFmtId="0" fontId="14" fillId="2" borderId="6" xfId="0" applyFont="1" applyFill="1" applyBorder="1" applyAlignment="1">
      <alignment horizontal="left" vertical="top" wrapText="1"/>
    </xf>
    <xf numFmtId="43" fontId="13" fillId="5" borderId="48" xfId="9" applyFont="1" applyFill="1" applyBorder="1" applyAlignment="1" applyProtection="1">
      <alignment horizontal="right" vertical="center"/>
      <protection locked="0" hidden="1"/>
    </xf>
    <xf numFmtId="43" fontId="13" fillId="5" borderId="49" xfId="9" applyFont="1" applyFill="1" applyBorder="1" applyAlignment="1" applyProtection="1">
      <alignment horizontal="right" vertical="center"/>
      <protection locked="0" hidden="1"/>
    </xf>
    <xf numFmtId="43" fontId="13" fillId="5" borderId="46" xfId="9" applyFont="1" applyFill="1" applyBorder="1" applyAlignment="1" applyProtection="1">
      <alignment horizontal="right" vertical="center"/>
      <protection locked="0" hidden="1"/>
    </xf>
    <xf numFmtId="43" fontId="13" fillId="5" borderId="47" xfId="9" applyFont="1" applyFill="1" applyBorder="1" applyAlignment="1" applyProtection="1">
      <alignment horizontal="right" vertical="center"/>
      <protection locked="0" hidden="1"/>
    </xf>
    <xf numFmtId="0" fontId="13" fillId="6" borderId="0" xfId="6" applyFont="1" applyFill="1" applyAlignment="1" applyProtection="1">
      <alignment horizontal="left" vertical="center"/>
      <protection locked="0" hidden="1"/>
    </xf>
    <xf numFmtId="0" fontId="13" fillId="4" borderId="0" xfId="6" applyFont="1" applyFill="1" applyAlignment="1" applyProtection="1">
      <alignment horizontal="left" vertical="center"/>
      <protection locked="0" hidden="1"/>
    </xf>
    <xf numFmtId="43" fontId="13" fillId="0" borderId="0" xfId="9" applyFont="1" applyFill="1" applyBorder="1" applyAlignment="1" applyProtection="1">
      <alignment horizontal="right" vertical="center"/>
      <protection locked="0" hidden="1"/>
    </xf>
    <xf numFmtId="43" fontId="13" fillId="5" borderId="9" xfId="9" applyFont="1" applyFill="1" applyBorder="1" applyAlignment="1" applyProtection="1">
      <alignment horizontal="right" vertical="center"/>
      <protection locked="0" hidden="1"/>
    </xf>
    <xf numFmtId="43" fontId="13" fillId="5" borderId="10" xfId="9" applyFont="1" applyFill="1" applyBorder="1" applyAlignment="1" applyProtection="1">
      <alignment horizontal="right" vertical="center"/>
      <protection locked="0" hidden="1"/>
    </xf>
    <xf numFmtId="0" fontId="13" fillId="4" borderId="21" xfId="5" applyFont="1" applyFill="1" applyBorder="1" applyAlignment="1" applyProtection="1">
      <alignment horizontal="left" vertical="center"/>
      <protection locked="0" hidden="1"/>
    </xf>
    <xf numFmtId="43" fontId="13" fillId="5" borderId="22" xfId="9" applyFont="1" applyFill="1" applyBorder="1" applyAlignment="1" applyProtection="1">
      <alignment horizontal="right" vertical="center"/>
      <protection locked="0" hidden="1"/>
    </xf>
    <xf numFmtId="43" fontId="13" fillId="5" borderId="23" xfId="9" applyFont="1" applyFill="1" applyBorder="1" applyAlignment="1" applyProtection="1">
      <alignment horizontal="right" vertical="center"/>
      <protection locked="0" hidden="1"/>
    </xf>
    <xf numFmtId="43" fontId="13" fillId="5" borderId="24" xfId="9" applyFont="1" applyFill="1" applyBorder="1" applyAlignment="1" applyProtection="1">
      <alignment horizontal="right" vertical="center"/>
      <protection locked="0" hidden="1"/>
    </xf>
    <xf numFmtId="43" fontId="13" fillId="5" borderId="25" xfId="9" applyFont="1" applyFill="1" applyBorder="1" applyAlignment="1" applyProtection="1">
      <alignment horizontal="right" vertical="center"/>
      <protection locked="0" hidden="1"/>
    </xf>
    <xf numFmtId="43" fontId="13" fillId="5" borderId="26" xfId="9" applyFont="1" applyFill="1" applyBorder="1" applyAlignment="1" applyProtection="1">
      <alignment horizontal="right" vertical="center"/>
      <protection locked="0" hidden="1"/>
    </xf>
    <xf numFmtId="43" fontId="13" fillId="5" borderId="27" xfId="9" applyFont="1" applyFill="1" applyBorder="1" applyAlignment="1" applyProtection="1">
      <alignment horizontal="right" vertical="center"/>
      <protection locked="0" hidden="1"/>
    </xf>
    <xf numFmtId="43" fontId="13" fillId="5" borderId="28" xfId="9" applyFont="1" applyFill="1" applyBorder="1" applyAlignment="1" applyProtection="1">
      <alignment horizontal="right" vertical="center"/>
      <protection locked="0" hidden="1"/>
    </xf>
    <xf numFmtId="43" fontId="13" fillId="5" borderId="29" xfId="9" applyFont="1" applyFill="1" applyBorder="1" applyAlignment="1" applyProtection="1">
      <alignment horizontal="right" vertical="center"/>
      <protection locked="0" hidden="1"/>
    </xf>
    <xf numFmtId="43" fontId="6" fillId="5" borderId="26" xfId="9" applyFont="1" applyFill="1" applyBorder="1" applyAlignment="1" applyProtection="1">
      <alignment horizontal="right" vertical="center"/>
      <protection locked="0" hidden="1"/>
    </xf>
    <xf numFmtId="43" fontId="6" fillId="5" borderId="27" xfId="9" applyFont="1" applyFill="1" applyBorder="1" applyAlignment="1" applyProtection="1">
      <alignment horizontal="right" vertical="center"/>
      <protection locked="0" hidden="1"/>
    </xf>
    <xf numFmtId="43" fontId="6" fillId="5" borderId="24" xfId="9" applyFont="1" applyFill="1" applyBorder="1" applyAlignment="1" applyProtection="1">
      <alignment horizontal="right" vertical="top" wrapText="1"/>
    </xf>
    <xf numFmtId="43" fontId="6" fillId="5" borderId="25" xfId="9" applyFont="1" applyFill="1" applyBorder="1" applyAlignment="1" applyProtection="1">
      <alignment horizontal="right" vertical="top" wrapText="1"/>
    </xf>
    <xf numFmtId="43" fontId="6" fillId="5" borderId="28" xfId="9" applyFont="1" applyFill="1" applyBorder="1" applyAlignment="1" applyProtection="1">
      <alignment horizontal="right" vertical="top" wrapText="1"/>
    </xf>
    <xf numFmtId="43" fontId="6" fillId="5" borderId="29" xfId="9" applyFont="1" applyFill="1" applyBorder="1" applyAlignment="1" applyProtection="1">
      <alignment horizontal="right" vertical="top" wrapText="1"/>
    </xf>
    <xf numFmtId="43" fontId="14" fillId="5" borderId="26" xfId="9" applyFont="1" applyFill="1" applyBorder="1" applyAlignment="1" applyProtection="1">
      <alignment horizontal="right" vertical="top" wrapText="1"/>
    </xf>
    <xf numFmtId="43" fontId="14" fillId="5" borderId="27" xfId="9" applyFont="1" applyFill="1" applyBorder="1" applyAlignment="1" applyProtection="1">
      <alignment horizontal="right" vertical="top" wrapText="1"/>
    </xf>
    <xf numFmtId="43" fontId="13" fillId="0" borderId="50" xfId="9" applyFont="1" applyFill="1" applyBorder="1" applyAlignment="1" applyProtection="1">
      <alignment horizontal="right" vertical="center"/>
      <protection locked="0" hidden="1"/>
    </xf>
    <xf numFmtId="43" fontId="13" fillId="0" borderId="51" xfId="9" applyFont="1" applyFill="1" applyBorder="1" applyAlignment="1" applyProtection="1">
      <alignment horizontal="right" vertical="center"/>
      <protection locked="0" hidden="1"/>
    </xf>
    <xf numFmtId="43" fontId="13" fillId="0" borderId="52" xfId="9" applyFont="1" applyFill="1" applyBorder="1" applyAlignment="1" applyProtection="1">
      <alignment horizontal="right" vertical="center"/>
      <protection locked="0" hidden="1"/>
    </xf>
    <xf numFmtId="43" fontId="14" fillId="5" borderId="15" xfId="9" applyFont="1" applyFill="1" applyBorder="1" applyAlignment="1" applyProtection="1">
      <alignment horizontal="right" vertical="top" wrapText="1"/>
    </xf>
    <xf numFmtId="43" fontId="14" fillId="5" borderId="16" xfId="9" applyFont="1" applyFill="1" applyBorder="1" applyAlignment="1" applyProtection="1">
      <alignment horizontal="right" vertical="top" wrapText="1"/>
    </xf>
    <xf numFmtId="43" fontId="13" fillId="0" borderId="20" xfId="9" applyFont="1" applyFill="1" applyBorder="1" applyAlignment="1" applyProtection="1">
      <alignment horizontal="right" vertical="center"/>
      <protection locked="0" hidden="1"/>
    </xf>
    <xf numFmtId="43" fontId="13" fillId="0" borderId="30" xfId="9" applyFont="1" applyFill="1" applyBorder="1" applyAlignment="1" applyProtection="1">
      <alignment horizontal="right" vertical="center"/>
      <protection locked="0" hidden="1"/>
    </xf>
    <xf numFmtId="43" fontId="13" fillId="0" borderId="2" xfId="9" applyFont="1" applyFill="1" applyBorder="1" applyAlignment="1" applyProtection="1">
      <alignment horizontal="right" vertical="center"/>
      <protection locked="0" hidden="1"/>
    </xf>
    <xf numFmtId="43" fontId="13" fillId="0" borderId="19" xfId="9" applyFont="1" applyFill="1" applyBorder="1" applyAlignment="1" applyProtection="1">
      <alignment horizontal="right" vertical="center"/>
      <protection locked="0" hidden="1"/>
    </xf>
    <xf numFmtId="0" fontId="13" fillId="6" borderId="51" xfId="5" applyFont="1" applyFill="1" applyBorder="1" applyAlignment="1" applyProtection="1">
      <alignment horizontal="left" vertical="center"/>
      <protection locked="0" hidden="1"/>
    </xf>
    <xf numFmtId="43" fontId="13" fillId="5" borderId="7" xfId="9" applyFont="1" applyFill="1" applyBorder="1" applyAlignment="1" applyProtection="1">
      <alignment horizontal="right" vertical="center"/>
      <protection locked="0" hidden="1"/>
    </xf>
    <xf numFmtId="43" fontId="13" fillId="5" borderId="8" xfId="9" applyFont="1" applyFill="1" applyBorder="1" applyAlignment="1" applyProtection="1">
      <alignment horizontal="right" vertical="center"/>
      <protection locked="0" hidden="1"/>
    </xf>
    <xf numFmtId="43" fontId="13" fillId="5" borderId="4" xfId="9" applyFont="1" applyFill="1" applyBorder="1" applyAlignment="1" applyProtection="1">
      <alignment horizontal="right" vertical="center"/>
      <protection locked="0" hidden="1"/>
    </xf>
    <xf numFmtId="43" fontId="13" fillId="5" borderId="5" xfId="9" applyFont="1" applyFill="1" applyBorder="1" applyAlignment="1" applyProtection="1">
      <alignment horizontal="right" vertical="center"/>
      <protection locked="0" hidden="1"/>
    </xf>
    <xf numFmtId="43" fontId="13" fillId="5" borderId="15" xfId="9" applyFont="1" applyFill="1" applyBorder="1" applyAlignment="1" applyProtection="1">
      <alignment horizontal="right" vertical="center"/>
      <protection locked="0" hidden="1"/>
    </xf>
    <xf numFmtId="43" fontId="13" fillId="5" borderId="16" xfId="9" applyFont="1" applyFill="1" applyBorder="1" applyAlignment="1" applyProtection="1">
      <alignment horizontal="right" vertical="center"/>
      <protection locked="0" hidden="1"/>
    </xf>
    <xf numFmtId="43" fontId="14" fillId="5" borderId="9" xfId="9" applyFont="1" applyFill="1" applyBorder="1" applyAlignment="1" applyProtection="1">
      <alignment horizontal="right" vertical="top" wrapText="1"/>
    </xf>
    <xf numFmtId="43" fontId="14" fillId="5" borderId="10" xfId="9" applyFont="1" applyFill="1" applyBorder="1" applyAlignment="1" applyProtection="1">
      <alignment horizontal="right" vertical="top" wrapText="1"/>
    </xf>
    <xf numFmtId="43" fontId="13" fillId="4" borderId="52" xfId="9" applyFont="1" applyFill="1" applyBorder="1" applyAlignment="1" applyProtection="1">
      <alignment horizontal="right" vertical="center"/>
      <protection locked="0" hidden="1"/>
    </xf>
    <xf numFmtId="43" fontId="14" fillId="5" borderId="48" xfId="9" applyFont="1" applyFill="1" applyBorder="1" applyAlignment="1" applyProtection="1">
      <alignment horizontal="right" vertical="top" wrapText="1"/>
    </xf>
    <xf numFmtId="43" fontId="14" fillId="5" borderId="49" xfId="9" applyFont="1" applyFill="1" applyBorder="1" applyAlignment="1" applyProtection="1">
      <alignment horizontal="right" vertical="top" wrapText="1"/>
    </xf>
    <xf numFmtId="43" fontId="13" fillId="5" borderId="53" xfId="9" applyFont="1" applyFill="1" applyBorder="1" applyAlignment="1" applyProtection="1">
      <alignment horizontal="right" vertical="center"/>
      <protection locked="0" hidden="1"/>
    </xf>
    <xf numFmtId="43" fontId="13" fillId="5" borderId="54" xfId="9" applyFont="1" applyFill="1" applyBorder="1" applyAlignment="1" applyProtection="1">
      <alignment horizontal="right" vertical="center"/>
      <protection locked="0" hidden="1"/>
    </xf>
    <xf numFmtId="43" fontId="13" fillId="5" borderId="55" xfId="9" applyFont="1" applyFill="1" applyBorder="1" applyAlignment="1" applyProtection="1">
      <alignment horizontal="right" vertical="center"/>
      <protection locked="0" hidden="1"/>
    </xf>
    <xf numFmtId="43" fontId="13" fillId="5" borderId="56" xfId="9" applyFont="1" applyFill="1" applyBorder="1" applyAlignment="1" applyProtection="1">
      <alignment horizontal="right" vertical="center"/>
      <protection locked="0" hidden="1"/>
    </xf>
    <xf numFmtId="164" fontId="5" fillId="0" borderId="0" xfId="0" applyNumberFormat="1" applyFont="1"/>
    <xf numFmtId="7" fontId="5" fillId="0" borderId="0" xfId="0" applyNumberFormat="1" applyFont="1"/>
    <xf numFmtId="0" fontId="13" fillId="0" borderId="2" xfId="5" applyFont="1" applyBorder="1" applyAlignment="1" applyProtection="1">
      <alignment horizontal="left" vertical="center"/>
      <protection locked="0" hidden="1"/>
    </xf>
    <xf numFmtId="0" fontId="13" fillId="0" borderId="43" xfId="5" applyFont="1" applyBorder="1" applyAlignment="1" applyProtection="1">
      <alignment horizontal="left" vertical="center"/>
      <protection locked="0" hidden="1"/>
    </xf>
    <xf numFmtId="0" fontId="13" fillId="0" borderId="44" xfId="5" applyFont="1" applyBorder="1" applyAlignment="1" applyProtection="1">
      <alignment horizontal="left" vertical="center"/>
      <protection locked="0" hidden="1"/>
    </xf>
    <xf numFmtId="0" fontId="13" fillId="0" borderId="45" xfId="5" applyFont="1" applyBorder="1" applyAlignment="1" applyProtection="1">
      <alignment horizontal="left" vertical="center"/>
      <protection locked="0" hidden="1"/>
    </xf>
    <xf numFmtId="0" fontId="13" fillId="0" borderId="2" xfId="6" applyFont="1" applyBorder="1" applyAlignment="1" applyProtection="1">
      <alignment horizontal="left" vertical="center"/>
      <protection locked="0" hidden="1"/>
    </xf>
    <xf numFmtId="43" fontId="0" fillId="0" borderId="0" xfId="9" applyFont="1" applyFill="1"/>
    <xf numFmtId="43" fontId="0" fillId="0" borderId="0" xfId="0" applyNumberFormat="1"/>
    <xf numFmtId="43" fontId="5" fillId="0" borderId="0" xfId="0" applyNumberFormat="1" applyFont="1"/>
    <xf numFmtId="43" fontId="14" fillId="6" borderId="2" xfId="9" applyFont="1" applyFill="1" applyBorder="1" applyAlignment="1" applyProtection="1">
      <alignment horizontal="right" vertical="center"/>
      <protection locked="0" hidden="1"/>
    </xf>
    <xf numFmtId="0" fontId="6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right" vertical="top"/>
    </xf>
    <xf numFmtId="0" fontId="6" fillId="3" borderId="1" xfId="0" applyFont="1" applyFill="1" applyBorder="1" applyAlignment="1">
      <alignment horizontal="center" vertical="top"/>
    </xf>
    <xf numFmtId="0" fontId="2" fillId="0" borderId="0" xfId="0" applyFont="1"/>
    <xf numFmtId="14" fontId="6" fillId="2" borderId="2" xfId="0" applyNumberFormat="1" applyFont="1" applyFill="1" applyBorder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6" fillId="2" borderId="3" xfId="0" applyFont="1" applyFill="1" applyBorder="1" applyAlignment="1">
      <alignment horizontal="left" vertical="top"/>
    </xf>
    <xf numFmtId="0" fontId="6" fillId="2" borderId="6" xfId="0" applyFont="1" applyFill="1" applyBorder="1" applyAlignment="1">
      <alignment horizontal="left" vertical="top"/>
    </xf>
    <xf numFmtId="0" fontId="6" fillId="2" borderId="2" xfId="0" applyFont="1" applyFill="1" applyBorder="1" applyAlignment="1">
      <alignment horizontal="right" vertical="top"/>
    </xf>
    <xf numFmtId="0" fontId="6" fillId="2" borderId="2" xfId="0" applyFont="1" applyFill="1" applyBorder="1" applyAlignment="1">
      <alignment horizontal="center" vertical="top"/>
    </xf>
    <xf numFmtId="14" fontId="6" fillId="0" borderId="2" xfId="0" applyNumberFormat="1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6" fillId="0" borderId="2" xfId="0" applyFont="1" applyBorder="1" applyAlignment="1">
      <alignment horizontal="right" vertical="top"/>
    </xf>
    <xf numFmtId="0" fontId="6" fillId="0" borderId="2" xfId="0" applyFont="1" applyBorder="1" applyAlignment="1">
      <alignment horizontal="center" vertical="top"/>
    </xf>
    <xf numFmtId="43" fontId="2" fillId="0" borderId="0" xfId="9" applyFont="1" applyAlignment="1"/>
    <xf numFmtId="43" fontId="2" fillId="0" borderId="0" xfId="0" applyNumberFormat="1" applyFont="1"/>
    <xf numFmtId="43" fontId="2" fillId="0" borderId="31" xfId="9" applyFont="1" applyBorder="1" applyAlignment="1"/>
    <xf numFmtId="14" fontId="2" fillId="7" borderId="2" xfId="0" applyNumberFormat="1" applyFont="1" applyFill="1" applyBorder="1" applyAlignment="1">
      <alignment horizontal="left" vertical="top"/>
    </xf>
    <xf numFmtId="0" fontId="2" fillId="7" borderId="2" xfId="0" applyFont="1" applyFill="1" applyBorder="1" applyAlignment="1">
      <alignment horizontal="left" vertical="top"/>
    </xf>
    <xf numFmtId="43" fontId="2" fillId="7" borderId="2" xfId="9" applyFont="1" applyFill="1" applyBorder="1" applyAlignment="1" applyProtection="1">
      <alignment horizontal="right" vertical="top"/>
    </xf>
    <xf numFmtId="0" fontId="2" fillId="7" borderId="2" xfId="0" applyFont="1" applyFill="1" applyBorder="1" applyAlignment="1">
      <alignment horizontal="right" vertical="top"/>
    </xf>
    <xf numFmtId="14" fontId="6" fillId="7" borderId="2" xfId="0" applyNumberFormat="1" applyFont="1" applyFill="1" applyBorder="1" applyAlignment="1">
      <alignment horizontal="left" vertical="top"/>
    </xf>
    <xf numFmtId="0" fontId="6" fillId="7" borderId="2" xfId="0" applyFont="1" applyFill="1" applyBorder="1" applyAlignment="1">
      <alignment horizontal="left" vertical="top"/>
    </xf>
    <xf numFmtId="0" fontId="6" fillId="7" borderId="2" xfId="0" applyFont="1" applyFill="1" applyBorder="1" applyAlignment="1">
      <alignment horizontal="right" vertical="top"/>
    </xf>
    <xf numFmtId="0" fontId="6" fillId="7" borderId="3" xfId="0" applyFont="1" applyFill="1" applyBorder="1" applyAlignment="1">
      <alignment horizontal="left" vertical="top"/>
    </xf>
    <xf numFmtId="43" fontId="6" fillId="0" borderId="2" xfId="0" applyNumberFormat="1" applyFont="1" applyBorder="1" applyAlignment="1">
      <alignment horizontal="center" vertical="top"/>
    </xf>
    <xf numFmtId="43" fontId="6" fillId="0" borderId="2" xfId="9" applyFont="1" applyFill="1" applyBorder="1" applyAlignment="1" applyProtection="1">
      <alignment horizontal="center" vertical="top"/>
    </xf>
    <xf numFmtId="14" fontId="6" fillId="7" borderId="0" xfId="0" applyNumberFormat="1" applyFont="1" applyFill="1" applyAlignment="1">
      <alignment horizontal="left" vertical="top"/>
    </xf>
    <xf numFmtId="0" fontId="6" fillId="7" borderId="0" xfId="0" applyFont="1" applyFill="1" applyAlignment="1">
      <alignment horizontal="left" vertical="top"/>
    </xf>
    <xf numFmtId="0" fontId="6" fillId="7" borderId="0" xfId="0" applyFont="1" applyFill="1" applyAlignment="1">
      <alignment horizontal="right" vertical="top"/>
    </xf>
    <xf numFmtId="0" fontId="2" fillId="7" borderId="0" xfId="0" applyFont="1" applyFill="1"/>
    <xf numFmtId="43" fontId="2" fillId="7" borderId="19" xfId="9" applyFont="1" applyFill="1" applyBorder="1" applyAlignment="1" applyProtection="1">
      <alignment horizontal="right" vertical="top"/>
    </xf>
    <xf numFmtId="43" fontId="2" fillId="7" borderId="0" xfId="9" applyFont="1" applyFill="1"/>
    <xf numFmtId="0" fontId="7" fillId="2" borderId="2" xfId="0" applyFont="1" applyFill="1" applyBorder="1" applyAlignment="1">
      <alignment horizontal="left" vertical="top"/>
    </xf>
    <xf numFmtId="43" fontId="6" fillId="3" borderId="32" xfId="9" applyFont="1" applyFill="1" applyBorder="1" applyAlignment="1" applyProtection="1">
      <alignment horizontal="right" vertical="top"/>
    </xf>
    <xf numFmtId="43" fontId="6" fillId="5" borderId="4" xfId="9" applyFont="1" applyFill="1" applyBorder="1" applyAlignment="1" applyProtection="1">
      <alignment horizontal="right" vertical="top"/>
    </xf>
    <xf numFmtId="43" fontId="6" fillId="5" borderId="5" xfId="9" applyFont="1" applyFill="1" applyBorder="1" applyAlignment="1" applyProtection="1">
      <alignment horizontal="right" vertical="top"/>
    </xf>
    <xf numFmtId="43" fontId="6" fillId="5" borderId="7" xfId="9" applyFont="1" applyFill="1" applyBorder="1" applyAlignment="1" applyProtection="1">
      <alignment horizontal="right" vertical="top"/>
    </xf>
    <xf numFmtId="43" fontId="6" fillId="5" borderId="8" xfId="9" applyFont="1" applyFill="1" applyBorder="1" applyAlignment="1" applyProtection="1">
      <alignment horizontal="right" vertical="top"/>
    </xf>
    <xf numFmtId="43" fontId="6" fillId="5" borderId="9" xfId="9" applyFont="1" applyFill="1" applyBorder="1" applyAlignment="1" applyProtection="1">
      <alignment horizontal="right" vertical="top"/>
    </xf>
    <xf numFmtId="43" fontId="6" fillId="5" borderId="10" xfId="9" applyFont="1" applyFill="1" applyBorder="1" applyAlignment="1" applyProtection="1">
      <alignment horizontal="right" vertical="top"/>
    </xf>
    <xf numFmtId="43" fontId="6" fillId="5" borderId="13" xfId="9" applyFont="1" applyFill="1" applyBorder="1" applyAlignment="1" applyProtection="1">
      <alignment horizontal="right" vertical="top"/>
    </xf>
    <xf numFmtId="43" fontId="6" fillId="5" borderId="14" xfId="9" applyFont="1" applyFill="1" applyBorder="1" applyAlignment="1" applyProtection="1">
      <alignment horizontal="right" vertical="top"/>
    </xf>
    <xf numFmtId="43" fontId="6" fillId="7" borderId="30" xfId="9" applyFont="1" applyFill="1" applyBorder="1" applyAlignment="1" applyProtection="1">
      <alignment horizontal="right" vertical="top"/>
    </xf>
    <xf numFmtId="43" fontId="6" fillId="7" borderId="20" xfId="9" applyFont="1" applyFill="1" applyBorder="1" applyAlignment="1" applyProtection="1">
      <alignment horizontal="right" vertical="top"/>
    </xf>
    <xf numFmtId="43" fontId="6" fillId="7" borderId="2" xfId="9" applyFont="1" applyFill="1" applyBorder="1" applyAlignment="1" applyProtection="1">
      <alignment horizontal="right" vertical="top"/>
    </xf>
    <xf numFmtId="43" fontId="6" fillId="7" borderId="33" xfId="9" applyFont="1" applyFill="1" applyBorder="1" applyAlignment="1" applyProtection="1">
      <alignment horizontal="right" vertical="top"/>
    </xf>
    <xf numFmtId="43" fontId="6" fillId="7" borderId="6" xfId="9" applyFont="1" applyFill="1" applyBorder="1" applyAlignment="1" applyProtection="1">
      <alignment horizontal="right" vertical="top"/>
    </xf>
    <xf numFmtId="43" fontId="6" fillId="7" borderId="34" xfId="9" applyFont="1" applyFill="1" applyBorder="1" applyAlignment="1" applyProtection="1">
      <alignment horizontal="right" vertical="top"/>
    </xf>
    <xf numFmtId="43" fontId="6" fillId="7" borderId="0" xfId="9" applyFont="1" applyFill="1" applyBorder="1" applyAlignment="1" applyProtection="1">
      <alignment horizontal="right" vertical="top"/>
    </xf>
    <xf numFmtId="14" fontId="6" fillId="6" borderId="43" xfId="7" applyNumberFormat="1" applyFont="1" applyFill="1" applyBorder="1" applyAlignment="1" applyProtection="1">
      <alignment horizontal="left" vertical="center"/>
      <protection locked="0" hidden="1"/>
    </xf>
    <xf numFmtId="0" fontId="6" fillId="6" borderId="43" xfId="7" applyFont="1" applyFill="1" applyBorder="1" applyAlignment="1" applyProtection="1">
      <alignment horizontal="left" vertical="center"/>
      <protection locked="0" hidden="1"/>
    </xf>
    <xf numFmtId="0" fontId="6" fillId="6" borderId="43" xfId="7" applyFont="1" applyFill="1" applyBorder="1" applyAlignment="1" applyProtection="1">
      <alignment horizontal="right" vertical="center"/>
      <protection locked="0" hidden="1"/>
    </xf>
    <xf numFmtId="14" fontId="6" fillId="4" borderId="43" xfId="7" applyNumberFormat="1" applyFont="1" applyFill="1" applyBorder="1" applyAlignment="1" applyProtection="1">
      <alignment horizontal="left" vertical="center"/>
      <protection locked="0" hidden="1"/>
    </xf>
    <xf numFmtId="0" fontId="6" fillId="4" borderId="43" xfId="7" applyFont="1" applyFill="1" applyBorder="1" applyAlignment="1" applyProtection="1">
      <alignment horizontal="left" vertical="center"/>
      <protection locked="0" hidden="1"/>
    </xf>
    <xf numFmtId="0" fontId="6" fillId="4" borderId="43" xfId="7" applyFont="1" applyFill="1" applyBorder="1" applyAlignment="1" applyProtection="1">
      <alignment horizontal="right" vertical="center"/>
      <protection locked="0" hidden="1"/>
    </xf>
    <xf numFmtId="0" fontId="6" fillId="6" borderId="44" xfId="7" applyFont="1" applyFill="1" applyBorder="1" applyAlignment="1" applyProtection="1">
      <alignment horizontal="left" vertical="center"/>
      <protection locked="0" hidden="1"/>
    </xf>
    <xf numFmtId="0" fontId="6" fillId="6" borderId="45" xfId="7" applyFont="1" applyFill="1" applyBorder="1" applyAlignment="1" applyProtection="1">
      <alignment horizontal="left" vertical="center"/>
      <protection locked="0" hidden="1"/>
    </xf>
    <xf numFmtId="43" fontId="6" fillId="2" borderId="20" xfId="9" applyFont="1" applyFill="1" applyBorder="1" applyAlignment="1" applyProtection="1">
      <alignment horizontal="right" vertical="top"/>
    </xf>
    <xf numFmtId="43" fontId="6" fillId="8" borderId="4" xfId="9" applyFont="1" applyFill="1" applyBorder="1" applyAlignment="1" applyProtection="1">
      <alignment horizontal="right" vertical="top"/>
    </xf>
    <xf numFmtId="43" fontId="6" fillId="8" borderId="5" xfId="9" applyFont="1" applyFill="1" applyBorder="1" applyAlignment="1" applyProtection="1">
      <alignment horizontal="right" vertical="top"/>
    </xf>
    <xf numFmtId="0" fontId="6" fillId="8" borderId="46" xfId="7" applyFont="1" applyFill="1" applyBorder="1" applyAlignment="1" applyProtection="1">
      <alignment horizontal="right" vertical="center"/>
      <protection locked="0" hidden="1"/>
    </xf>
    <xf numFmtId="164" fontId="6" fillId="8" borderId="47" xfId="7" applyNumberFormat="1" applyFont="1" applyFill="1" applyBorder="1" applyAlignment="1" applyProtection="1">
      <alignment horizontal="right" vertical="center"/>
      <protection locked="0" hidden="1"/>
    </xf>
    <xf numFmtId="0" fontId="6" fillId="4" borderId="44" xfId="7" applyFont="1" applyFill="1" applyBorder="1" applyAlignment="1" applyProtection="1">
      <alignment horizontal="left" vertical="center"/>
      <protection locked="0" hidden="1"/>
    </xf>
    <xf numFmtId="0" fontId="6" fillId="4" borderId="45" xfId="7" applyFont="1" applyFill="1" applyBorder="1" applyAlignment="1" applyProtection="1">
      <alignment horizontal="left" vertical="center"/>
      <protection locked="0" hidden="1"/>
    </xf>
    <xf numFmtId="43" fontId="6" fillId="2" borderId="19" xfId="9" applyFont="1" applyFill="1" applyBorder="1" applyAlignment="1" applyProtection="1">
      <alignment horizontal="right" vertical="top"/>
    </xf>
    <xf numFmtId="4" fontId="6" fillId="8" borderId="47" xfId="7" applyNumberFormat="1" applyFont="1" applyFill="1" applyBorder="1" applyAlignment="1" applyProtection="1">
      <alignment horizontal="right" vertical="center"/>
      <protection locked="0" hidden="1"/>
    </xf>
    <xf numFmtId="14" fontId="6" fillId="7" borderId="43" xfId="7" applyNumberFormat="1" applyFont="1" applyFill="1" applyBorder="1" applyAlignment="1" applyProtection="1">
      <alignment horizontal="left" vertical="center"/>
      <protection locked="0" hidden="1"/>
    </xf>
    <xf numFmtId="0" fontId="6" fillId="7" borderId="43" xfId="7" applyFont="1" applyFill="1" applyBorder="1" applyAlignment="1" applyProtection="1">
      <alignment horizontal="left" vertical="center"/>
      <protection locked="0" hidden="1"/>
    </xf>
    <xf numFmtId="4" fontId="6" fillId="7" borderId="51" xfId="7" applyNumberFormat="1" applyFont="1" applyFill="1" applyBorder="1" applyAlignment="1" applyProtection="1">
      <alignment horizontal="right" vertical="center"/>
      <protection locked="0" hidden="1"/>
    </xf>
    <xf numFmtId="0" fontId="6" fillId="7" borderId="51" xfId="7" applyFont="1" applyFill="1" applyBorder="1" applyAlignment="1" applyProtection="1">
      <alignment horizontal="right" vertical="center"/>
      <protection locked="0" hidden="1"/>
    </xf>
    <xf numFmtId="0" fontId="6" fillId="7" borderId="43" xfId="7" applyFont="1" applyFill="1" applyBorder="1" applyAlignment="1" applyProtection="1">
      <alignment horizontal="right" vertical="center"/>
      <protection locked="0" hidden="1"/>
    </xf>
    <xf numFmtId="14" fontId="2" fillId="7" borderId="0" xfId="0" applyNumberFormat="1" applyFont="1" applyFill="1"/>
    <xf numFmtId="43" fontId="2" fillId="7" borderId="0" xfId="9" applyFont="1" applyFill="1" applyBorder="1"/>
    <xf numFmtId="0" fontId="7" fillId="7" borderId="2" xfId="0" applyFont="1" applyFill="1" applyBorder="1" applyAlignment="1">
      <alignment horizontal="left" vertical="top"/>
    </xf>
    <xf numFmtId="165" fontId="2" fillId="7" borderId="0" xfId="0" applyNumberFormat="1" applyFont="1" applyFill="1"/>
    <xf numFmtId="14" fontId="7" fillId="7" borderId="2" xfId="0" applyNumberFormat="1" applyFont="1" applyFill="1" applyBorder="1" applyAlignment="1">
      <alignment horizontal="left" vertical="top"/>
    </xf>
    <xf numFmtId="43" fontId="7" fillId="7" borderId="2" xfId="9" applyFont="1" applyFill="1" applyBorder="1" applyAlignment="1" applyProtection="1">
      <alignment horizontal="right" vertical="top"/>
    </xf>
    <xf numFmtId="0" fontId="7" fillId="7" borderId="2" xfId="0" applyFont="1" applyFill="1" applyBorder="1" applyAlignment="1">
      <alignment horizontal="right" vertical="top"/>
    </xf>
    <xf numFmtId="14" fontId="2" fillId="7" borderId="0" xfId="8" applyNumberFormat="1" applyFont="1" applyFill="1" applyAlignment="1" applyProtection="1">
      <alignment horizontal="left" vertical="center"/>
      <protection locked="0" hidden="1"/>
    </xf>
    <xf numFmtId="0" fontId="2" fillId="7" borderId="0" xfId="8" applyFont="1" applyFill="1" applyAlignment="1" applyProtection="1">
      <alignment horizontal="left" vertical="center"/>
      <protection locked="0" hidden="1"/>
    </xf>
    <xf numFmtId="0" fontId="2" fillId="7" borderId="0" xfId="8" applyFont="1" applyFill="1" applyAlignment="1" applyProtection="1">
      <alignment horizontal="right" vertical="center"/>
      <protection locked="0" hidden="1"/>
    </xf>
    <xf numFmtId="43" fontId="2" fillId="7" borderId="0" xfId="3" applyFont="1" applyFill="1" applyBorder="1" applyAlignment="1" applyProtection="1">
      <alignment horizontal="right" vertical="center"/>
      <protection locked="0" hidden="1"/>
    </xf>
    <xf numFmtId="14" fontId="6" fillId="7" borderId="43" xfId="8" applyNumberFormat="1" applyFont="1" applyFill="1" applyBorder="1" applyAlignment="1" applyProtection="1">
      <alignment horizontal="left" vertical="center"/>
      <protection locked="0" hidden="1"/>
    </xf>
    <xf numFmtId="0" fontId="6" fillId="7" borderId="43" xfId="8" applyFont="1" applyFill="1" applyBorder="1" applyAlignment="1" applyProtection="1">
      <alignment horizontal="left" vertical="center"/>
      <protection locked="0" hidden="1"/>
    </xf>
    <xf numFmtId="4" fontId="6" fillId="7" borderId="43" xfId="8" applyNumberFormat="1" applyFont="1" applyFill="1" applyBorder="1" applyAlignment="1" applyProtection="1">
      <alignment horizontal="right" vertical="center"/>
      <protection locked="0" hidden="1"/>
    </xf>
    <xf numFmtId="0" fontId="6" fillId="7" borderId="43" xfId="8" applyFont="1" applyFill="1" applyBorder="1" applyAlignment="1" applyProtection="1">
      <alignment horizontal="right" vertical="center"/>
      <protection locked="0" hidden="1"/>
    </xf>
    <xf numFmtId="0" fontId="8" fillId="3" borderId="1" xfId="0" applyFont="1" applyFill="1" applyBorder="1" applyAlignment="1">
      <alignment horizontal="left" vertical="top"/>
    </xf>
    <xf numFmtId="43" fontId="8" fillId="3" borderId="1" xfId="9" applyFont="1" applyFill="1" applyBorder="1" applyAlignment="1" applyProtection="1">
      <alignment horizontal="right" vertical="top"/>
    </xf>
    <xf numFmtId="0" fontId="8" fillId="3" borderId="1" xfId="0" applyFont="1" applyFill="1" applyBorder="1" applyAlignment="1">
      <alignment horizontal="right" vertical="top"/>
    </xf>
    <xf numFmtId="0" fontId="8" fillId="3" borderId="1" xfId="0" applyFont="1" applyFill="1" applyBorder="1" applyAlignment="1">
      <alignment horizontal="center" vertical="top"/>
    </xf>
    <xf numFmtId="0" fontId="8" fillId="0" borderId="0" xfId="0" applyFont="1"/>
    <xf numFmtId="0" fontId="8" fillId="0" borderId="2" xfId="0" applyFont="1" applyBorder="1" applyAlignment="1">
      <alignment horizontal="left" vertical="top"/>
    </xf>
    <xf numFmtId="0" fontId="8" fillId="0" borderId="3" xfId="0" applyFont="1" applyBorder="1" applyAlignment="1">
      <alignment horizontal="left" vertical="top"/>
    </xf>
    <xf numFmtId="43" fontId="8" fillId="5" borderId="4" xfId="9" applyFont="1" applyFill="1" applyBorder="1" applyAlignment="1" applyProtection="1">
      <alignment horizontal="right" vertical="top"/>
    </xf>
    <xf numFmtId="43" fontId="8" fillId="5" borderId="5" xfId="9" applyFont="1" applyFill="1" applyBorder="1" applyAlignment="1" applyProtection="1">
      <alignment horizontal="right" vertical="top"/>
    </xf>
    <xf numFmtId="0" fontId="8" fillId="0" borderId="6" xfId="0" applyFont="1" applyBorder="1" applyAlignment="1">
      <alignment horizontal="left" vertical="top"/>
    </xf>
    <xf numFmtId="0" fontId="8" fillId="0" borderId="2" xfId="0" applyFont="1" applyBorder="1" applyAlignment="1">
      <alignment horizontal="right" vertical="top"/>
    </xf>
    <xf numFmtId="0" fontId="8" fillId="0" borderId="2" xfId="0" applyFont="1" applyBorder="1" applyAlignment="1">
      <alignment horizontal="center" vertical="top"/>
    </xf>
    <xf numFmtId="0" fontId="8" fillId="2" borderId="2" xfId="0" applyFont="1" applyFill="1" applyBorder="1" applyAlignment="1">
      <alignment horizontal="left" vertical="top"/>
    </xf>
    <xf numFmtId="0" fontId="8" fillId="2" borderId="3" xfId="0" applyFont="1" applyFill="1" applyBorder="1" applyAlignment="1">
      <alignment horizontal="left" vertical="top"/>
    </xf>
    <xf numFmtId="43" fontId="8" fillId="5" borderId="11" xfId="9" applyFont="1" applyFill="1" applyBorder="1" applyAlignment="1" applyProtection="1">
      <alignment horizontal="right" vertical="top"/>
    </xf>
    <xf numFmtId="43" fontId="8" fillId="5" borderId="12" xfId="9" applyFont="1" applyFill="1" applyBorder="1" applyAlignment="1" applyProtection="1">
      <alignment horizontal="right" vertical="top"/>
    </xf>
    <xf numFmtId="0" fontId="8" fillId="2" borderId="6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right" vertical="top"/>
    </xf>
    <xf numFmtId="0" fontId="8" fillId="2" borderId="2" xfId="0" applyFont="1" applyFill="1" applyBorder="1" applyAlignment="1">
      <alignment horizontal="center" vertical="top"/>
    </xf>
    <xf numFmtId="43" fontId="8" fillId="5" borderId="7" xfId="9" applyFont="1" applyFill="1" applyBorder="1" applyAlignment="1" applyProtection="1">
      <alignment horizontal="right" vertical="top"/>
    </xf>
    <xf numFmtId="43" fontId="8" fillId="5" borderId="8" xfId="9" applyFont="1" applyFill="1" applyBorder="1" applyAlignment="1" applyProtection="1">
      <alignment horizontal="right" vertical="top"/>
    </xf>
    <xf numFmtId="43" fontId="8" fillId="0" borderId="2" xfId="0" applyNumberFormat="1" applyFont="1" applyBorder="1" applyAlignment="1">
      <alignment horizontal="center" vertical="top"/>
    </xf>
    <xf numFmtId="43" fontId="8" fillId="5" borderId="28" xfId="9" applyFont="1" applyFill="1" applyBorder="1"/>
    <xf numFmtId="43" fontId="8" fillId="5" borderId="29" xfId="9" applyFont="1" applyFill="1" applyBorder="1"/>
    <xf numFmtId="43" fontId="8" fillId="0" borderId="0" xfId="0" applyNumberFormat="1" applyFont="1"/>
    <xf numFmtId="43" fontId="9" fillId="5" borderId="26" xfId="9" applyFont="1" applyFill="1" applyBorder="1" applyAlignment="1" applyProtection="1">
      <alignment horizontal="right" vertical="top"/>
    </xf>
    <xf numFmtId="43" fontId="9" fillId="5" borderId="27" xfId="9" applyFont="1" applyFill="1" applyBorder="1" applyAlignment="1" applyProtection="1">
      <alignment horizontal="right" vertical="top"/>
    </xf>
    <xf numFmtId="43" fontId="9" fillId="5" borderId="24" xfId="9" applyFont="1" applyFill="1" applyBorder="1" applyAlignment="1" applyProtection="1">
      <alignment horizontal="right" vertical="top"/>
    </xf>
    <xf numFmtId="43" fontId="9" fillId="5" borderId="25" xfId="9" applyFont="1" applyFill="1" applyBorder="1" applyAlignment="1" applyProtection="1">
      <alignment horizontal="right" vertical="top"/>
    </xf>
    <xf numFmtId="43" fontId="8" fillId="5" borderId="17" xfId="9" applyFont="1" applyFill="1" applyBorder="1" applyAlignment="1" applyProtection="1">
      <alignment horizontal="right" vertical="top"/>
    </xf>
    <xf numFmtId="43" fontId="8" fillId="5" borderId="18" xfId="9" applyFont="1" applyFill="1" applyBorder="1" applyAlignment="1" applyProtection="1">
      <alignment horizontal="right" vertical="top"/>
    </xf>
    <xf numFmtId="43" fontId="9" fillId="5" borderId="4" xfId="9" applyFont="1" applyFill="1" applyBorder="1" applyAlignment="1" applyProtection="1">
      <alignment horizontal="right" vertical="top"/>
    </xf>
    <xf numFmtId="43" fontId="9" fillId="5" borderId="5" xfId="9" applyFont="1" applyFill="1" applyBorder="1" applyAlignment="1" applyProtection="1">
      <alignment horizontal="right" vertical="top"/>
    </xf>
    <xf numFmtId="43" fontId="9" fillId="5" borderId="7" xfId="9" applyFont="1" applyFill="1" applyBorder="1" applyAlignment="1" applyProtection="1">
      <alignment horizontal="right" vertical="top"/>
    </xf>
    <xf numFmtId="43" fontId="9" fillId="5" borderId="8" xfId="9" applyFont="1" applyFill="1" applyBorder="1" applyAlignment="1" applyProtection="1">
      <alignment horizontal="right" vertical="top"/>
    </xf>
    <xf numFmtId="43" fontId="8" fillId="2" borderId="2" xfId="0" applyNumberFormat="1" applyFont="1" applyFill="1" applyBorder="1" applyAlignment="1">
      <alignment horizontal="center" vertical="top"/>
    </xf>
    <xf numFmtId="43" fontId="8" fillId="5" borderId="9" xfId="9" applyFont="1" applyFill="1" applyBorder="1" applyAlignment="1" applyProtection="1">
      <alignment horizontal="right" vertical="top"/>
    </xf>
    <xf numFmtId="43" fontId="8" fillId="5" borderId="10" xfId="9" applyFont="1" applyFill="1" applyBorder="1" applyAlignment="1" applyProtection="1">
      <alignment horizontal="right" vertical="top"/>
    </xf>
    <xf numFmtId="43" fontId="8" fillId="5" borderId="15" xfId="9" applyFont="1" applyFill="1" applyBorder="1" applyAlignment="1" applyProtection="1">
      <alignment horizontal="right" vertical="top"/>
    </xf>
    <xf numFmtId="43" fontId="8" fillId="5" borderId="16" xfId="9" applyFont="1" applyFill="1" applyBorder="1" applyAlignment="1" applyProtection="1">
      <alignment horizontal="right" vertical="top"/>
    </xf>
    <xf numFmtId="0" fontId="8" fillId="0" borderId="2" xfId="0" applyFont="1" applyBorder="1"/>
    <xf numFmtId="0" fontId="8" fillId="0" borderId="3" xfId="0" applyFont="1" applyBorder="1"/>
    <xf numFmtId="43" fontId="8" fillId="5" borderId="9" xfId="9" applyFont="1" applyFill="1" applyBorder="1"/>
    <xf numFmtId="43" fontId="8" fillId="5" borderId="10" xfId="9" applyFont="1" applyFill="1" applyBorder="1"/>
    <xf numFmtId="0" fontId="8" fillId="0" borderId="6" xfId="0" applyFont="1" applyBorder="1"/>
    <xf numFmtId="43" fontId="8" fillId="5" borderId="4" xfId="9" applyFont="1" applyFill="1" applyBorder="1"/>
    <xf numFmtId="43" fontId="8" fillId="5" borderId="5" xfId="9" applyFont="1" applyFill="1" applyBorder="1"/>
    <xf numFmtId="43" fontId="8" fillId="5" borderId="7" xfId="9" applyFont="1" applyFill="1" applyBorder="1"/>
    <xf numFmtId="43" fontId="8" fillId="5" borderId="8" xfId="9" applyFont="1" applyFill="1" applyBorder="1"/>
    <xf numFmtId="43" fontId="8" fillId="5" borderId="15" xfId="9" applyFont="1" applyFill="1" applyBorder="1"/>
    <xf numFmtId="43" fontId="8" fillId="5" borderId="16" xfId="9" applyFont="1" applyFill="1" applyBorder="1"/>
    <xf numFmtId="43" fontId="8" fillId="5" borderId="22" xfId="9" applyFont="1" applyFill="1" applyBorder="1" applyAlignment="1" applyProtection="1">
      <alignment horizontal="right" vertical="top"/>
    </xf>
    <xf numFmtId="43" fontId="8" fillId="5" borderId="23" xfId="9" applyFont="1" applyFill="1" applyBorder="1" applyAlignment="1" applyProtection="1">
      <alignment horizontal="right" vertical="top"/>
    </xf>
    <xf numFmtId="43" fontId="8" fillId="5" borderId="26" xfId="9" applyFont="1" applyFill="1" applyBorder="1"/>
    <xf numFmtId="43" fontId="8" fillId="5" borderId="27" xfId="9" applyFont="1" applyFill="1" applyBorder="1"/>
    <xf numFmtId="0" fontId="8" fillId="2" borderId="0" xfId="0" applyFont="1" applyFill="1" applyAlignment="1">
      <alignment horizontal="left" vertical="top"/>
    </xf>
    <xf numFmtId="43" fontId="8" fillId="5" borderId="24" xfId="9" applyFont="1" applyFill="1" applyBorder="1" applyAlignment="1" applyProtection="1">
      <alignment horizontal="right" vertical="top"/>
    </xf>
    <xf numFmtId="43" fontId="8" fillId="5" borderId="25" xfId="9" applyFont="1" applyFill="1" applyBorder="1" applyAlignment="1" applyProtection="1">
      <alignment horizontal="right" vertical="top"/>
    </xf>
    <xf numFmtId="0" fontId="8" fillId="2" borderId="0" xfId="0" applyFont="1" applyFill="1" applyAlignment="1">
      <alignment horizontal="right" vertical="top"/>
    </xf>
    <xf numFmtId="0" fontId="8" fillId="2" borderId="0" xfId="0" applyFont="1" applyFill="1" applyAlignment="1">
      <alignment horizontal="center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0" xfId="0" applyFont="1" applyAlignment="1">
      <alignment horizontal="center" vertical="top"/>
    </xf>
    <xf numFmtId="43" fontId="8" fillId="5" borderId="24" xfId="9" applyFont="1" applyFill="1" applyBorder="1"/>
    <xf numFmtId="43" fontId="8" fillId="5" borderId="25" xfId="9" applyFont="1" applyFill="1" applyBorder="1"/>
    <xf numFmtId="43" fontId="8" fillId="5" borderId="26" xfId="9" applyFont="1" applyFill="1" applyBorder="1" applyAlignment="1" applyProtection="1">
      <alignment horizontal="right" vertical="top"/>
    </xf>
    <xf numFmtId="43" fontId="8" fillId="5" borderId="27" xfId="9" applyFont="1" applyFill="1" applyBorder="1" applyAlignment="1" applyProtection="1">
      <alignment horizontal="right" vertical="top"/>
    </xf>
    <xf numFmtId="43" fontId="8" fillId="0" borderId="0" xfId="0" applyNumberFormat="1" applyFont="1" applyAlignment="1">
      <alignment horizontal="center" vertical="top"/>
    </xf>
    <xf numFmtId="43" fontId="9" fillId="5" borderId="26" xfId="9" applyFont="1" applyFill="1" applyBorder="1"/>
    <xf numFmtId="43" fontId="9" fillId="5" borderId="27" xfId="9" applyFont="1" applyFill="1" applyBorder="1"/>
    <xf numFmtId="43" fontId="8" fillId="5" borderId="28" xfId="9" applyFont="1" applyFill="1" applyBorder="1" applyAlignment="1" applyProtection="1">
      <alignment horizontal="right" vertical="top"/>
    </xf>
    <xf numFmtId="43" fontId="8" fillId="5" borderId="29" xfId="9" applyFont="1" applyFill="1" applyBorder="1" applyAlignment="1" applyProtection="1">
      <alignment horizontal="right" vertical="top"/>
    </xf>
    <xf numFmtId="43" fontId="8" fillId="0" borderId="2" xfId="0" applyNumberFormat="1" applyFont="1" applyBorder="1"/>
    <xf numFmtId="0" fontId="9" fillId="0" borderId="2" xfId="0" applyFont="1" applyBorder="1"/>
    <xf numFmtId="0" fontId="8" fillId="0" borderId="20" xfId="0" applyFont="1" applyBorder="1" applyAlignment="1">
      <alignment horizontal="left" vertical="top"/>
    </xf>
    <xf numFmtId="0" fontId="8" fillId="0" borderId="21" xfId="0" applyFont="1" applyBorder="1" applyAlignment="1">
      <alignment horizontal="left" vertical="top"/>
    </xf>
    <xf numFmtId="0" fontId="8" fillId="0" borderId="35" xfId="0" applyFont="1" applyBorder="1" applyAlignment="1">
      <alignment horizontal="left" vertical="top"/>
    </xf>
    <xf numFmtId="0" fontId="8" fillId="0" borderId="20" xfId="0" applyFont="1" applyBorder="1" applyAlignment="1">
      <alignment horizontal="right" vertical="top"/>
    </xf>
    <xf numFmtId="0" fontId="8" fillId="0" borderId="20" xfId="0" applyFont="1" applyBorder="1" applyAlignment="1">
      <alignment horizontal="center" vertical="top"/>
    </xf>
    <xf numFmtId="0" fontId="9" fillId="2" borderId="0" xfId="0" applyFont="1" applyFill="1" applyAlignment="1">
      <alignment horizontal="left" vertical="top"/>
    </xf>
    <xf numFmtId="0" fontId="8" fillId="7" borderId="0" xfId="0" applyFont="1" applyFill="1"/>
    <xf numFmtId="0" fontId="8" fillId="0" borderId="30" xfId="0" applyFont="1" applyBorder="1"/>
    <xf numFmtId="0" fontId="8" fillId="0" borderId="36" xfId="0" applyFont="1" applyBorder="1"/>
    <xf numFmtId="0" fontId="8" fillId="0" borderId="37" xfId="0" applyFont="1" applyBorder="1"/>
    <xf numFmtId="0" fontId="8" fillId="0" borderId="19" xfId="0" applyFont="1" applyBorder="1"/>
    <xf numFmtId="0" fontId="8" fillId="0" borderId="38" xfId="0" applyFont="1" applyBorder="1"/>
    <xf numFmtId="0" fontId="8" fillId="0" borderId="39" xfId="0" applyFont="1" applyBorder="1"/>
    <xf numFmtId="0" fontId="8" fillId="0" borderId="0" xfId="8" applyFont="1" applyAlignment="1" applyProtection="1">
      <alignment horizontal="left" vertical="center"/>
      <protection locked="0" hidden="1"/>
    </xf>
    <xf numFmtId="43" fontId="8" fillId="5" borderId="26" xfId="9" applyFont="1" applyFill="1" applyBorder="1" applyAlignment="1" applyProtection="1">
      <alignment horizontal="right" vertical="center"/>
      <protection locked="0" hidden="1"/>
    </xf>
    <xf numFmtId="43" fontId="8" fillId="5" borderId="27" xfId="9" applyFont="1" applyFill="1" applyBorder="1" applyAlignment="1" applyProtection="1">
      <alignment horizontal="right" vertical="center"/>
      <protection locked="0" hidden="1"/>
    </xf>
    <xf numFmtId="0" fontId="8" fillId="0" borderId="0" xfId="8" applyFont="1" applyAlignment="1" applyProtection="1">
      <alignment horizontal="right" vertical="center"/>
      <protection locked="0" hidden="1"/>
    </xf>
    <xf numFmtId="0" fontId="8" fillId="0" borderId="0" xfId="8" applyFont="1" applyAlignment="1" applyProtection="1">
      <alignment horizontal="center" vertical="center"/>
      <protection locked="0" hidden="1"/>
    </xf>
    <xf numFmtId="43" fontId="8" fillId="5" borderId="24" xfId="9" applyFont="1" applyFill="1" applyBorder="1" applyAlignment="1" applyProtection="1">
      <alignment horizontal="right" vertical="center"/>
      <protection locked="0" hidden="1"/>
    </xf>
    <xf numFmtId="43" fontId="8" fillId="5" borderId="25" xfId="9" applyFont="1" applyFill="1" applyBorder="1" applyAlignment="1" applyProtection="1">
      <alignment horizontal="right" vertical="center"/>
      <protection locked="0" hidden="1"/>
    </xf>
    <xf numFmtId="0" fontId="8" fillId="0" borderId="43" xfId="0" applyFont="1" applyBorder="1"/>
    <xf numFmtId="0" fontId="8" fillId="0" borderId="44" xfId="0" applyFont="1" applyBorder="1"/>
    <xf numFmtId="43" fontId="8" fillId="5" borderId="46" xfId="9" applyFont="1" applyFill="1" applyBorder="1"/>
    <xf numFmtId="43" fontId="8" fillId="5" borderId="47" xfId="9" applyFont="1" applyFill="1" applyBorder="1"/>
    <xf numFmtId="0" fontId="8" fillId="0" borderId="45" xfId="0" applyFont="1" applyBorder="1"/>
    <xf numFmtId="43" fontId="8" fillId="5" borderId="48" xfId="9" applyFont="1" applyFill="1" applyBorder="1"/>
    <xf numFmtId="43" fontId="8" fillId="5" borderId="49" xfId="9" applyFont="1" applyFill="1" applyBorder="1"/>
    <xf numFmtId="0" fontId="8" fillId="0" borderId="43" xfId="8" applyFont="1" applyBorder="1" applyAlignment="1" applyProtection="1">
      <alignment horizontal="left" vertical="center"/>
      <protection locked="0" hidden="1"/>
    </xf>
    <xf numFmtId="0" fontId="8" fillId="0" borderId="44" xfId="8" applyFont="1" applyBorder="1" applyAlignment="1" applyProtection="1">
      <alignment horizontal="left" vertical="center"/>
      <protection locked="0" hidden="1"/>
    </xf>
    <xf numFmtId="43" fontId="8" fillId="5" borderId="48" xfId="9" applyFont="1" applyFill="1" applyBorder="1" applyAlignment="1" applyProtection="1">
      <alignment horizontal="right" vertical="center"/>
      <protection locked="0" hidden="1"/>
    </xf>
    <xf numFmtId="43" fontId="8" fillId="5" borderId="49" xfId="9" applyFont="1" applyFill="1" applyBorder="1" applyAlignment="1" applyProtection="1">
      <alignment horizontal="right" vertical="center"/>
      <protection locked="0" hidden="1"/>
    </xf>
    <xf numFmtId="0" fontId="8" fillId="0" borderId="45" xfId="8" applyFont="1" applyBorder="1" applyAlignment="1" applyProtection="1">
      <alignment horizontal="left" vertical="center"/>
      <protection locked="0" hidden="1"/>
    </xf>
    <xf numFmtId="0" fontId="8" fillId="0" borderId="43" xfId="8" applyFont="1" applyBorder="1" applyAlignment="1" applyProtection="1">
      <alignment horizontal="right" vertical="center"/>
      <protection locked="0" hidden="1"/>
    </xf>
    <xf numFmtId="0" fontId="8" fillId="0" borderId="43" xfId="8" applyFont="1" applyBorder="1" applyAlignment="1" applyProtection="1">
      <alignment horizontal="center" vertical="center"/>
      <protection locked="0" hidden="1"/>
    </xf>
    <xf numFmtId="43" fontId="8" fillId="5" borderId="57" xfId="9" applyFont="1" applyFill="1" applyBorder="1"/>
    <xf numFmtId="43" fontId="8" fillId="5" borderId="58" xfId="9" applyFont="1" applyFill="1" applyBorder="1"/>
    <xf numFmtId="43" fontId="8" fillId="5" borderId="53" xfId="9" applyFont="1" applyFill="1" applyBorder="1" applyAlignment="1" applyProtection="1">
      <alignment horizontal="right" vertical="center"/>
      <protection locked="0" hidden="1"/>
    </xf>
    <xf numFmtId="43" fontId="8" fillId="5" borderId="54" xfId="9" applyFont="1" applyFill="1" applyBorder="1" applyAlignment="1" applyProtection="1">
      <alignment horizontal="right" vertical="center"/>
      <protection locked="0" hidden="1"/>
    </xf>
    <xf numFmtId="43" fontId="8" fillId="8" borderId="9" xfId="9" applyFont="1" applyFill="1" applyBorder="1" applyAlignment="1" applyProtection="1">
      <alignment horizontal="right" vertical="top"/>
    </xf>
    <xf numFmtId="43" fontId="8" fillId="8" borderId="10" xfId="9" applyFont="1" applyFill="1" applyBorder="1" applyAlignment="1" applyProtection="1">
      <alignment horizontal="right" vertical="top"/>
    </xf>
    <xf numFmtId="0" fontId="9" fillId="0" borderId="0" xfId="0" applyFont="1"/>
    <xf numFmtId="43" fontId="8" fillId="8" borderId="24" xfId="9" applyFont="1" applyFill="1" applyBorder="1"/>
    <xf numFmtId="43" fontId="8" fillId="8" borderId="25" xfId="9" applyFont="1" applyFill="1" applyBorder="1"/>
    <xf numFmtId="43" fontId="8" fillId="8" borderId="4" xfId="9" applyFont="1" applyFill="1" applyBorder="1" applyAlignment="1" applyProtection="1">
      <alignment horizontal="right" vertical="top"/>
    </xf>
    <xf numFmtId="43" fontId="8" fillId="8" borderId="5" xfId="9" applyFont="1" applyFill="1" applyBorder="1" applyAlignment="1" applyProtection="1">
      <alignment horizontal="right" vertical="top"/>
    </xf>
    <xf numFmtId="43" fontId="8" fillId="9" borderId="4" xfId="9" applyFont="1" applyFill="1" applyBorder="1" applyAlignment="1" applyProtection="1">
      <alignment horizontal="right" vertical="top"/>
    </xf>
    <xf numFmtId="43" fontId="8" fillId="9" borderId="5" xfId="9" applyFont="1" applyFill="1" applyBorder="1" applyAlignment="1" applyProtection="1">
      <alignment horizontal="right" vertical="top"/>
    </xf>
    <xf numFmtId="43" fontId="8" fillId="9" borderId="24" xfId="9" applyFont="1" applyFill="1" applyBorder="1"/>
    <xf numFmtId="43" fontId="8" fillId="9" borderId="25" xfId="9" applyFont="1" applyFill="1" applyBorder="1"/>
    <xf numFmtId="43" fontId="8" fillId="9" borderId="26" xfId="9" applyFont="1" applyFill="1" applyBorder="1"/>
    <xf numFmtId="43" fontId="8" fillId="9" borderId="27" xfId="9" applyFont="1" applyFill="1" applyBorder="1"/>
    <xf numFmtId="43" fontId="8" fillId="9" borderId="4" xfId="9" applyFont="1" applyFill="1" applyBorder="1"/>
    <xf numFmtId="43" fontId="8" fillId="9" borderId="5" xfId="9" applyFont="1" applyFill="1" applyBorder="1"/>
    <xf numFmtId="43" fontId="8" fillId="8" borderId="26" xfId="9" applyFont="1" applyFill="1" applyBorder="1"/>
    <xf numFmtId="43" fontId="8" fillId="8" borderId="27" xfId="9" applyFont="1" applyFill="1" applyBorder="1"/>
    <xf numFmtId="0" fontId="8" fillId="7" borderId="30" xfId="0" applyFont="1" applyFill="1" applyBorder="1" applyAlignment="1">
      <alignment horizontal="left" vertical="top"/>
    </xf>
    <xf numFmtId="43" fontId="8" fillId="7" borderId="30" xfId="9" applyFont="1" applyFill="1" applyBorder="1" applyAlignment="1" applyProtection="1">
      <alignment horizontal="right" vertical="top"/>
    </xf>
    <xf numFmtId="0" fontId="8" fillId="7" borderId="30" xfId="0" applyFont="1" applyFill="1" applyBorder="1" applyAlignment="1">
      <alignment horizontal="right" vertical="top"/>
    </xf>
    <xf numFmtId="0" fontId="8" fillId="2" borderId="36" xfId="0" applyFont="1" applyFill="1" applyBorder="1" applyAlignment="1">
      <alignment horizontal="center" vertical="top"/>
    </xf>
    <xf numFmtId="43" fontId="8" fillId="0" borderId="40" xfId="9" applyFont="1" applyFill="1" applyBorder="1" applyAlignment="1" applyProtection="1">
      <alignment horizontal="center" vertical="top"/>
    </xf>
    <xf numFmtId="0" fontId="8" fillId="7" borderId="2" xfId="0" applyFont="1" applyFill="1" applyBorder="1" applyAlignment="1">
      <alignment horizontal="left" vertical="top"/>
    </xf>
    <xf numFmtId="43" fontId="8" fillId="7" borderId="2" xfId="9" applyFont="1" applyFill="1" applyBorder="1" applyAlignment="1" applyProtection="1">
      <alignment horizontal="right" vertical="top"/>
    </xf>
    <xf numFmtId="0" fontId="8" fillId="7" borderId="2" xfId="0" applyFont="1" applyFill="1" applyBorder="1" applyAlignment="1">
      <alignment horizontal="right" vertical="top"/>
    </xf>
    <xf numFmtId="43" fontId="8" fillId="7" borderId="19" xfId="9" applyFont="1" applyFill="1" applyBorder="1" applyAlignment="1" applyProtection="1">
      <alignment horizontal="right" vertical="top"/>
    </xf>
    <xf numFmtId="43" fontId="8" fillId="7" borderId="0" xfId="9" applyFont="1" applyFill="1"/>
    <xf numFmtId="43" fontId="8" fillId="7" borderId="0" xfId="9" applyFont="1" applyFill="1" applyBorder="1"/>
    <xf numFmtId="0" fontId="8" fillId="7" borderId="2" xfId="0" applyFont="1" applyFill="1" applyBorder="1"/>
    <xf numFmtId="0" fontId="8" fillId="7" borderId="3" xfId="0" applyFont="1" applyFill="1" applyBorder="1"/>
    <xf numFmtId="43" fontId="8" fillId="7" borderId="9" xfId="9" applyFont="1" applyFill="1" applyBorder="1"/>
    <xf numFmtId="43" fontId="8" fillId="7" borderId="10" xfId="9" applyFont="1" applyFill="1" applyBorder="1"/>
    <xf numFmtId="0" fontId="8" fillId="7" borderId="6" xfId="0" applyFont="1" applyFill="1" applyBorder="1"/>
    <xf numFmtId="43" fontId="8" fillId="7" borderId="24" xfId="9" applyFont="1" applyFill="1" applyBorder="1"/>
    <xf numFmtId="43" fontId="8" fillId="7" borderId="25" xfId="9" applyFont="1" applyFill="1" applyBorder="1"/>
    <xf numFmtId="0" fontId="8" fillId="2" borderId="3" xfId="0" applyFont="1" applyFill="1" applyBorder="1" applyAlignment="1">
      <alignment horizontal="center" vertical="top"/>
    </xf>
    <xf numFmtId="0" fontId="8" fillId="7" borderId="0" xfId="0" applyFont="1" applyFill="1" applyAlignment="1">
      <alignment horizontal="left" vertical="top"/>
    </xf>
    <xf numFmtId="43" fontId="8" fillId="7" borderId="26" xfId="9" applyFont="1" applyFill="1" applyBorder="1" applyAlignment="1" applyProtection="1">
      <alignment horizontal="right" vertical="top"/>
    </xf>
    <xf numFmtId="43" fontId="8" fillId="7" borderId="27" xfId="9" applyFont="1" applyFill="1" applyBorder="1" applyAlignment="1" applyProtection="1">
      <alignment horizontal="right" vertical="top"/>
    </xf>
    <xf numFmtId="0" fontId="8" fillId="7" borderId="0" xfId="0" applyFont="1" applyFill="1" applyAlignment="1">
      <alignment horizontal="right" vertical="top"/>
    </xf>
    <xf numFmtId="0" fontId="8" fillId="7" borderId="0" xfId="8" applyFont="1" applyFill="1" applyAlignment="1" applyProtection="1">
      <alignment horizontal="left" vertical="center"/>
      <protection locked="0" hidden="1"/>
    </xf>
    <xf numFmtId="43" fontId="8" fillId="7" borderId="0" xfId="9" applyFont="1" applyFill="1" applyBorder="1" applyAlignment="1" applyProtection="1">
      <alignment horizontal="right" vertical="center"/>
      <protection locked="0" hidden="1"/>
    </xf>
    <xf numFmtId="0" fontId="8" fillId="7" borderId="0" xfId="8" applyFont="1" applyFill="1" applyAlignment="1" applyProtection="1">
      <alignment horizontal="right" vertical="center"/>
      <protection locked="0" hidden="1"/>
    </xf>
    <xf numFmtId="43" fontId="8" fillId="7" borderId="15" xfId="9" applyFont="1" applyFill="1" applyBorder="1"/>
    <xf numFmtId="43" fontId="8" fillId="7" borderId="16" xfId="9" applyFont="1" applyFill="1" applyBorder="1"/>
    <xf numFmtId="43" fontId="8" fillId="7" borderId="2" xfId="0" applyNumberFormat="1" applyFont="1" applyFill="1" applyBorder="1"/>
    <xf numFmtId="43" fontId="8" fillId="0" borderId="40" xfId="0" applyNumberFormat="1" applyFont="1" applyBorder="1"/>
    <xf numFmtId="43" fontId="8" fillId="0" borderId="41" xfId="0" applyNumberFormat="1" applyFont="1" applyBorder="1"/>
    <xf numFmtId="43" fontId="8" fillId="0" borderId="42" xfId="0" applyNumberFormat="1" applyFont="1" applyBorder="1"/>
    <xf numFmtId="43" fontId="8" fillId="0" borderId="26" xfId="9" applyFont="1" applyFill="1" applyBorder="1"/>
    <xf numFmtId="43" fontId="8" fillId="0" borderId="27" xfId="9" applyFont="1" applyFill="1" applyBorder="1"/>
    <xf numFmtId="43" fontId="8" fillId="0" borderId="28" xfId="9" applyFont="1" applyFill="1" applyBorder="1"/>
    <xf numFmtId="43" fontId="8" fillId="0" borderId="29" xfId="9" applyFont="1" applyFill="1" applyBorder="1"/>
    <xf numFmtId="43" fontId="8" fillId="0" borderId="24" xfId="9" applyFont="1" applyFill="1" applyBorder="1"/>
    <xf numFmtId="43" fontId="8" fillId="0" borderId="25" xfId="9" applyFont="1" applyFill="1" applyBorder="1"/>
    <xf numFmtId="0" fontId="8" fillId="10" borderId="0" xfId="0" applyFont="1" applyFill="1"/>
    <xf numFmtId="43" fontId="8" fillId="10" borderId="0" xfId="9" applyFont="1" applyFill="1"/>
    <xf numFmtId="0" fontId="8" fillId="10" borderId="0" xfId="8" applyFont="1" applyFill="1" applyAlignment="1" applyProtection="1">
      <alignment horizontal="left" vertical="center"/>
      <protection locked="0" hidden="1"/>
    </xf>
    <xf numFmtId="43" fontId="8" fillId="10" borderId="0" xfId="9" applyFont="1" applyFill="1" applyBorder="1" applyAlignment="1" applyProtection="1">
      <alignment horizontal="right" vertical="center"/>
      <protection locked="0" hidden="1"/>
    </xf>
    <xf numFmtId="0" fontId="8" fillId="10" borderId="0" xfId="8" applyFont="1" applyFill="1" applyAlignment="1" applyProtection="1">
      <alignment horizontal="right" vertical="center"/>
      <protection locked="0" hidden="1"/>
    </xf>
    <xf numFmtId="0" fontId="8" fillId="11" borderId="0" xfId="0" applyFont="1" applyFill="1"/>
    <xf numFmtId="43" fontId="8" fillId="0" borderId="0" xfId="9" applyFont="1"/>
    <xf numFmtId="43" fontId="8" fillId="0" borderId="0" xfId="9" applyFont="1" applyAlignment="1"/>
    <xf numFmtId="43" fontId="8" fillId="0" borderId="31" xfId="9" applyFont="1" applyBorder="1" applyAlignment="1"/>
    <xf numFmtId="0" fontId="8" fillId="12" borderId="0" xfId="0" applyFont="1" applyFill="1"/>
    <xf numFmtId="43" fontId="8" fillId="0" borderId="0" xfId="9" applyFont="1" applyFill="1" applyBorder="1"/>
    <xf numFmtId="0" fontId="8" fillId="4" borderId="0" xfId="8" applyFont="1" applyFill="1" applyAlignment="1" applyProtection="1">
      <alignment horizontal="left" vertical="center"/>
      <protection locked="0" hidden="1"/>
    </xf>
    <xf numFmtId="0" fontId="8" fillId="4" borderId="0" xfId="8" applyFont="1" applyFill="1" applyAlignment="1" applyProtection="1">
      <alignment horizontal="right" vertical="center"/>
      <protection locked="0" hidden="1"/>
    </xf>
    <xf numFmtId="0" fontId="8" fillId="4" borderId="0" xfId="8" applyFont="1" applyFill="1" applyAlignment="1" applyProtection="1">
      <alignment horizontal="center" vertical="center"/>
      <protection locked="0" hidden="1"/>
    </xf>
    <xf numFmtId="14" fontId="8" fillId="3" borderId="1" xfId="0" applyNumberFormat="1" applyFont="1" applyFill="1" applyBorder="1" applyAlignment="1">
      <alignment horizontal="center" vertical="top"/>
    </xf>
    <xf numFmtId="14" fontId="8" fillId="0" borderId="2" xfId="0" applyNumberFormat="1" applyFont="1" applyBorder="1" applyAlignment="1">
      <alignment horizontal="center" vertical="top"/>
    </xf>
    <xf numFmtId="14" fontId="8" fillId="2" borderId="2" xfId="0" applyNumberFormat="1" applyFont="1" applyFill="1" applyBorder="1" applyAlignment="1">
      <alignment horizontal="center" vertical="top"/>
    </xf>
    <xf numFmtId="14" fontId="8" fillId="0" borderId="0" xfId="0" applyNumberFormat="1" applyFont="1" applyAlignment="1">
      <alignment horizontal="center"/>
    </xf>
    <xf numFmtId="14" fontId="8" fillId="2" borderId="0" xfId="0" applyNumberFormat="1" applyFont="1" applyFill="1" applyAlignment="1">
      <alignment horizontal="center" vertical="top"/>
    </xf>
    <xf numFmtId="14" fontId="8" fillId="0" borderId="0" xfId="0" applyNumberFormat="1" applyFont="1" applyAlignment="1">
      <alignment horizontal="center" vertical="top"/>
    </xf>
    <xf numFmtId="14" fontId="8" fillId="0" borderId="30" xfId="0" applyNumberFormat="1" applyFont="1" applyBorder="1" applyAlignment="1">
      <alignment horizontal="center" vertical="top"/>
    </xf>
    <xf numFmtId="14" fontId="8" fillId="0" borderId="2" xfId="0" applyNumberFormat="1" applyFont="1" applyBorder="1" applyAlignment="1">
      <alignment horizontal="center"/>
    </xf>
    <xf numFmtId="14" fontId="8" fillId="0" borderId="20" xfId="0" applyNumberFormat="1" applyFont="1" applyBorder="1" applyAlignment="1">
      <alignment horizontal="center" vertical="top"/>
    </xf>
    <xf numFmtId="14" fontId="8" fillId="0" borderId="30" xfId="0" applyNumberFormat="1" applyFont="1" applyBorder="1" applyAlignment="1">
      <alignment horizontal="center"/>
    </xf>
    <xf numFmtId="14" fontId="8" fillId="0" borderId="19" xfId="0" applyNumberFormat="1" applyFont="1" applyBorder="1" applyAlignment="1">
      <alignment horizontal="center"/>
    </xf>
    <xf numFmtId="14" fontId="8" fillId="0" borderId="0" xfId="8" applyNumberFormat="1" applyFont="1" applyAlignment="1" applyProtection="1">
      <alignment horizontal="center" vertical="center"/>
      <protection locked="0" hidden="1"/>
    </xf>
    <xf numFmtId="14" fontId="8" fillId="0" borderId="43" xfId="0" applyNumberFormat="1" applyFont="1" applyBorder="1" applyAlignment="1">
      <alignment horizontal="center"/>
    </xf>
    <xf numFmtId="14" fontId="8" fillId="0" borderId="43" xfId="8" applyNumberFormat="1" applyFont="1" applyBorder="1" applyAlignment="1" applyProtection="1">
      <alignment horizontal="center" vertical="center"/>
      <protection locked="0" hidden="1"/>
    </xf>
    <xf numFmtId="14" fontId="8" fillId="7" borderId="30" xfId="0" applyNumberFormat="1" applyFont="1" applyFill="1" applyBorder="1" applyAlignment="1">
      <alignment horizontal="center" vertical="top"/>
    </xf>
    <xf numFmtId="14" fontId="8" fillId="7" borderId="2" xfId="0" applyNumberFormat="1" applyFont="1" applyFill="1" applyBorder="1" applyAlignment="1">
      <alignment horizontal="center" vertical="top"/>
    </xf>
    <xf numFmtId="14" fontId="8" fillId="7" borderId="0" xfId="0" applyNumberFormat="1" applyFont="1" applyFill="1" applyAlignment="1">
      <alignment horizontal="center"/>
    </xf>
    <xf numFmtId="14" fontId="8" fillId="7" borderId="0" xfId="8" applyNumberFormat="1" applyFont="1" applyFill="1" applyAlignment="1" applyProtection="1">
      <alignment horizontal="center" vertical="center"/>
      <protection locked="0" hidden="1"/>
    </xf>
    <xf numFmtId="14" fontId="8" fillId="7" borderId="2" xfId="0" applyNumberFormat="1" applyFont="1" applyFill="1" applyBorder="1" applyAlignment="1">
      <alignment horizontal="center"/>
    </xf>
    <xf numFmtId="14" fontId="8" fillId="2" borderId="20" xfId="0" applyNumberFormat="1" applyFont="1" applyFill="1" applyBorder="1" applyAlignment="1">
      <alignment horizontal="center" vertical="top"/>
    </xf>
    <xf numFmtId="14" fontId="9" fillId="0" borderId="0" xfId="0" applyNumberFormat="1" applyFont="1" applyAlignment="1">
      <alignment horizontal="center"/>
    </xf>
    <xf numFmtId="14" fontId="8" fillId="10" borderId="0" xfId="0" applyNumberFormat="1" applyFont="1" applyFill="1" applyAlignment="1">
      <alignment horizontal="center"/>
    </xf>
    <xf numFmtId="14" fontId="8" fillId="10" borderId="0" xfId="8" applyNumberFormat="1" applyFont="1" applyFill="1" applyAlignment="1" applyProtection="1">
      <alignment horizontal="center" vertical="center"/>
      <protection locked="0" hidden="1"/>
    </xf>
    <xf numFmtId="14" fontId="0" fillId="0" borderId="0" xfId="0" applyNumberFormat="1" applyAlignment="1">
      <alignment horizontal="center"/>
    </xf>
    <xf numFmtId="14" fontId="8" fillId="4" borderId="0" xfId="8" applyNumberFormat="1" applyFont="1" applyFill="1" applyAlignment="1" applyProtection="1">
      <alignment horizontal="center" vertical="center"/>
      <protection locked="0" hidden="1"/>
    </xf>
    <xf numFmtId="14" fontId="0" fillId="0" borderId="43" xfId="0" applyNumberFormat="1" applyBorder="1" applyAlignment="1">
      <alignment horizontal="center"/>
    </xf>
    <xf numFmtId="14" fontId="8" fillId="6" borderId="0" xfId="8" applyNumberFormat="1" applyFont="1" applyFill="1" applyAlignment="1" applyProtection="1">
      <alignment horizontal="center" vertical="center"/>
      <protection locked="0" hidden="1"/>
    </xf>
    <xf numFmtId="0" fontId="0" fillId="0" borderId="43" xfId="0" applyBorder="1"/>
    <xf numFmtId="0" fontId="8" fillId="6" borderId="0" xfId="8" applyFont="1" applyFill="1" applyAlignment="1" applyProtection="1">
      <alignment horizontal="left" vertical="center"/>
      <protection locked="0" hidden="1"/>
    </xf>
    <xf numFmtId="0" fontId="8" fillId="6" borderId="0" xfId="8" applyFont="1" applyFill="1" applyAlignment="1" applyProtection="1">
      <alignment horizontal="right" vertical="center"/>
      <protection locked="0" hidden="1"/>
    </xf>
    <xf numFmtId="0" fontId="8" fillId="6" borderId="0" xfId="8" applyFont="1" applyFill="1" applyAlignment="1" applyProtection="1">
      <alignment horizontal="center" vertical="center"/>
      <protection locked="0" hidden="1"/>
    </xf>
    <xf numFmtId="43" fontId="0" fillId="5" borderId="26" xfId="9" applyFont="1" applyFill="1" applyBorder="1"/>
    <xf numFmtId="43" fontId="0" fillId="5" borderId="27" xfId="9" applyFont="1" applyFill="1" applyBorder="1"/>
    <xf numFmtId="43" fontId="0" fillId="5" borderId="24" xfId="9" applyFont="1" applyFill="1" applyBorder="1"/>
    <xf numFmtId="43" fontId="0" fillId="5" borderId="25" xfId="9" applyFont="1" applyFill="1" applyBorder="1"/>
    <xf numFmtId="43" fontId="0" fillId="5" borderId="0" xfId="9" applyFont="1" applyFill="1" applyBorder="1"/>
    <xf numFmtId="43" fontId="0" fillId="5" borderId="28" xfId="9" applyFont="1" applyFill="1" applyBorder="1"/>
    <xf numFmtId="43" fontId="0" fillId="5" borderId="29" xfId="9" applyFont="1" applyFill="1" applyBorder="1"/>
    <xf numFmtId="43" fontId="0" fillId="9" borderId="24" xfId="9" applyFont="1" applyFill="1" applyBorder="1"/>
    <xf numFmtId="43" fontId="0" fillId="9" borderId="25" xfId="9" applyFont="1" applyFill="1" applyBorder="1"/>
    <xf numFmtId="43" fontId="8" fillId="0" borderId="0" xfId="9" applyFont="1" applyFill="1" applyBorder="1" applyAlignment="1" applyProtection="1">
      <alignment horizontal="right" vertical="center"/>
      <protection locked="0" hidden="1"/>
    </xf>
    <xf numFmtId="43" fontId="0" fillId="0" borderId="50" xfId="9" applyFont="1" applyFill="1" applyBorder="1"/>
    <xf numFmtId="43" fontId="0" fillId="0" borderId="51" xfId="9" applyFont="1" applyFill="1" applyBorder="1"/>
    <xf numFmtId="43" fontId="0" fillId="0" borderId="52" xfId="9" applyFont="1" applyFill="1" applyBorder="1"/>
    <xf numFmtId="43" fontId="0" fillId="0" borderId="43" xfId="9" applyFont="1" applyFill="1" applyBorder="1"/>
    <xf numFmtId="0" fontId="0" fillId="0" borderId="44" xfId="0" applyBorder="1"/>
    <xf numFmtId="0" fontId="0" fillId="0" borderId="45" xfId="0" applyBorder="1"/>
    <xf numFmtId="43" fontId="0" fillId="5" borderId="55" xfId="9" applyFont="1" applyFill="1" applyBorder="1"/>
    <xf numFmtId="43" fontId="0" fillId="5" borderId="56" xfId="9" applyFont="1" applyFill="1" applyBorder="1"/>
    <xf numFmtId="43" fontId="8" fillId="5" borderId="53" xfId="9" applyFont="1" applyFill="1" applyBorder="1"/>
    <xf numFmtId="43" fontId="8" fillId="5" borderId="54" xfId="9" applyFont="1" applyFill="1" applyBorder="1"/>
    <xf numFmtId="43" fontId="0" fillId="5" borderId="53" xfId="9" applyFont="1" applyFill="1" applyBorder="1"/>
    <xf numFmtId="43" fontId="0" fillId="5" borderId="54" xfId="9" applyFont="1" applyFill="1" applyBorder="1"/>
    <xf numFmtId="43" fontId="0" fillId="5" borderId="48" xfId="9" applyFont="1" applyFill="1" applyBorder="1"/>
    <xf numFmtId="43" fontId="0" fillId="5" borderId="49" xfId="9" applyFont="1" applyFill="1" applyBorder="1"/>
    <xf numFmtId="43" fontId="8" fillId="5" borderId="46" xfId="9" applyFont="1" applyFill="1" applyBorder="1" applyAlignment="1" applyProtection="1">
      <alignment horizontal="right" vertical="center"/>
      <protection locked="0" hidden="1"/>
    </xf>
    <xf numFmtId="43" fontId="8" fillId="5" borderId="47" xfId="9" applyFont="1" applyFill="1" applyBorder="1" applyAlignment="1" applyProtection="1">
      <alignment horizontal="right" vertical="center"/>
      <protection locked="0" hidden="1"/>
    </xf>
    <xf numFmtId="43" fontId="0" fillId="5" borderId="46" xfId="9" applyFont="1" applyFill="1" applyBorder="1"/>
    <xf numFmtId="43" fontId="0" fillId="5" borderId="47" xfId="9" applyFont="1" applyFill="1" applyBorder="1"/>
    <xf numFmtId="43" fontId="8" fillId="5" borderId="57" xfId="9" applyFont="1" applyFill="1" applyBorder="1" applyAlignment="1" applyProtection="1">
      <alignment horizontal="right" vertical="center"/>
      <protection locked="0" hidden="1"/>
    </xf>
    <xf numFmtId="43" fontId="8" fillId="5" borderId="58" xfId="9" applyFont="1" applyFill="1" applyBorder="1" applyAlignment="1" applyProtection="1">
      <alignment horizontal="right" vertical="center"/>
      <protection locked="0" hidden="1"/>
    </xf>
    <xf numFmtId="43" fontId="16" fillId="0" borderId="0" xfId="9" applyFont="1" applyFill="1" applyBorder="1" applyAlignment="1" applyProtection="1">
      <alignment horizontal="right" vertical="center"/>
      <protection locked="0" hidden="1"/>
    </xf>
    <xf numFmtId="43" fontId="0" fillId="0" borderId="0" xfId="9" applyFont="1" applyFill="1" applyBorder="1"/>
    <xf numFmtId="0" fontId="15" fillId="0" borderId="0" xfId="0" applyFont="1"/>
    <xf numFmtId="43" fontId="0" fillId="0" borderId="0" xfId="9" applyFont="1" applyBorder="1"/>
    <xf numFmtId="0" fontId="2" fillId="0" borderId="44" xfId="0" applyFont="1" applyBorder="1"/>
    <xf numFmtId="43" fontId="0" fillId="5" borderId="57" xfId="9" applyFont="1" applyFill="1" applyBorder="1"/>
    <xf numFmtId="43" fontId="0" fillId="5" borderId="58" xfId="9" applyFont="1" applyFill="1" applyBorder="1"/>
    <xf numFmtId="43" fontId="8" fillId="5" borderId="55" xfId="9" applyFont="1" applyFill="1" applyBorder="1" applyAlignment="1" applyProtection="1">
      <alignment horizontal="right" vertical="center"/>
      <protection locked="0" hidden="1"/>
    </xf>
    <xf numFmtId="43" fontId="8" fillId="5" borderId="56" xfId="9" applyFont="1" applyFill="1" applyBorder="1" applyAlignment="1" applyProtection="1">
      <alignment horizontal="right" vertical="center"/>
      <protection locked="0" hidden="1"/>
    </xf>
    <xf numFmtId="43" fontId="15" fillId="0" borderId="0" xfId="9" applyFont="1" applyFill="1" applyBorder="1"/>
    <xf numFmtId="14" fontId="15" fillId="0" borderId="0" xfId="0" applyNumberFormat="1" applyFont="1" applyAlignment="1">
      <alignment horizontal="center"/>
    </xf>
    <xf numFmtId="43" fontId="15" fillId="0" borderId="0" xfId="9" applyFont="1" applyBorder="1"/>
    <xf numFmtId="0" fontId="17" fillId="4" borderId="43" xfId="8" applyFont="1" applyFill="1" applyBorder="1" applyAlignment="1" applyProtection="1">
      <alignment horizontal="center" vertical="center"/>
      <protection locked="0" hidden="1"/>
    </xf>
    <xf numFmtId="0" fontId="17" fillId="6" borderId="43" xfId="8" applyFont="1" applyFill="1" applyBorder="1" applyAlignment="1" applyProtection="1">
      <alignment horizontal="center" vertical="center"/>
      <protection locked="0" hidden="1"/>
    </xf>
    <xf numFmtId="0" fontId="17" fillId="6" borderId="0" xfId="8" applyFont="1" applyFill="1" applyAlignment="1" applyProtection="1">
      <alignment horizontal="center" vertical="center"/>
      <protection locked="0" hidden="1"/>
    </xf>
    <xf numFmtId="0" fontId="17" fillId="4" borderId="0" xfId="8" applyFont="1" applyFill="1" applyAlignment="1" applyProtection="1">
      <alignment horizontal="center" vertical="center"/>
      <protection locked="0" hidden="1"/>
    </xf>
    <xf numFmtId="165" fontId="0" fillId="0" borderId="0" xfId="0" applyNumberFormat="1"/>
    <xf numFmtId="0" fontId="17" fillId="0" borderId="0" xfId="8" applyFont="1" applyAlignment="1" applyProtection="1">
      <alignment horizontal="center" vertical="center"/>
      <protection locked="0" hidden="1"/>
    </xf>
    <xf numFmtId="14" fontId="16" fillId="0" borderId="0" xfId="8" applyNumberFormat="1" applyFont="1" applyAlignment="1" applyProtection="1">
      <alignment horizontal="center" vertical="center"/>
      <protection locked="0" hidden="1"/>
    </xf>
    <xf numFmtId="0" fontId="16" fillId="0" borderId="0" xfId="0" applyFont="1"/>
    <xf numFmtId="0" fontId="16" fillId="0" borderId="0" xfId="8" applyFont="1" applyAlignment="1" applyProtection="1">
      <alignment horizontal="left" vertical="center"/>
      <protection locked="0" hidden="1"/>
    </xf>
    <xf numFmtId="0" fontId="16" fillId="0" borderId="0" xfId="8" applyFont="1" applyAlignment="1" applyProtection="1">
      <alignment horizontal="right" vertical="center"/>
      <protection locked="0" hidden="1"/>
    </xf>
    <xf numFmtId="0" fontId="16" fillId="0" borderId="0" xfId="8" applyFont="1" applyAlignment="1" applyProtection="1">
      <alignment horizontal="center" vertical="center"/>
      <protection locked="0" hidden="1"/>
    </xf>
    <xf numFmtId="43" fontId="0" fillId="11" borderId="0" xfId="9" applyFont="1" applyFill="1" applyBorder="1"/>
    <xf numFmtId="43" fontId="15" fillId="11" borderId="0" xfId="9" applyFont="1" applyFill="1" applyBorder="1"/>
    <xf numFmtId="43" fontId="16" fillId="11" borderId="0" xfId="9" applyFont="1" applyFill="1" applyBorder="1" applyAlignment="1" applyProtection="1">
      <alignment horizontal="right" vertical="center"/>
      <protection locked="0" hidden="1"/>
    </xf>
    <xf numFmtId="43" fontId="16" fillId="11" borderId="0" xfId="9" applyFont="1" applyFill="1" applyBorder="1"/>
    <xf numFmtId="43" fontId="0" fillId="0" borderId="26" xfId="9" applyFont="1" applyBorder="1"/>
    <xf numFmtId="43" fontId="0" fillId="0" borderId="27" xfId="9" applyFont="1" applyBorder="1"/>
    <xf numFmtId="43" fontId="0" fillId="0" borderId="59" xfId="9" applyFont="1" applyBorder="1"/>
    <xf numFmtId="43" fontId="0" fillId="0" borderId="60" xfId="9" applyFont="1" applyBorder="1"/>
    <xf numFmtId="43" fontId="0" fillId="0" borderId="46" xfId="9" applyFont="1" applyBorder="1"/>
    <xf numFmtId="43" fontId="0" fillId="0" borderId="47" xfId="9" applyFont="1" applyBorder="1"/>
    <xf numFmtId="43" fontId="8" fillId="5" borderId="61" xfId="9" applyFont="1" applyFill="1" applyBorder="1" applyAlignment="1" applyProtection="1">
      <alignment horizontal="right" vertical="center"/>
      <protection locked="0" hidden="1"/>
    </xf>
    <xf numFmtId="43" fontId="8" fillId="5" borderId="62" xfId="9" applyFont="1" applyFill="1" applyBorder="1" applyAlignment="1" applyProtection="1">
      <alignment horizontal="right" vertical="center"/>
      <protection locked="0" hidden="1"/>
    </xf>
    <xf numFmtId="43" fontId="8" fillId="5" borderId="59" xfId="9" applyFont="1" applyFill="1" applyBorder="1" applyAlignment="1" applyProtection="1">
      <alignment horizontal="right" vertical="center"/>
      <protection locked="0" hidden="1"/>
    </xf>
    <xf numFmtId="43" fontId="8" fillId="5" borderId="60" xfId="9" applyFont="1" applyFill="1" applyBorder="1" applyAlignment="1" applyProtection="1">
      <alignment horizontal="right" vertical="center"/>
      <protection locked="0" hidden="1"/>
    </xf>
    <xf numFmtId="43" fontId="0" fillId="13" borderId="26" xfId="9" applyFont="1" applyFill="1" applyBorder="1"/>
    <xf numFmtId="43" fontId="0" fillId="13" borderId="27" xfId="9" applyFont="1" applyFill="1" applyBorder="1"/>
    <xf numFmtId="43" fontId="0" fillId="13" borderId="24" xfId="9" applyFont="1" applyFill="1" applyBorder="1"/>
    <xf numFmtId="43" fontId="0" fillId="13" borderId="25" xfId="9" applyFont="1" applyFill="1" applyBorder="1"/>
    <xf numFmtId="43" fontId="15" fillId="9" borderId="26" xfId="9" applyFont="1" applyFill="1" applyBorder="1"/>
    <xf numFmtId="43" fontId="0" fillId="9" borderId="27" xfId="9" applyFont="1" applyFill="1" applyBorder="1"/>
    <xf numFmtId="14" fontId="0" fillId="0" borderId="0" xfId="0" applyNumberFormat="1"/>
    <xf numFmtId="14" fontId="0" fillId="0" borderId="43" xfId="0" applyNumberFormat="1" applyBorder="1"/>
    <xf numFmtId="0" fontId="2" fillId="0" borderId="43" xfId="0" applyFont="1" applyBorder="1"/>
    <xf numFmtId="0" fontId="17" fillId="0" borderId="43" xfId="8" applyFont="1" applyBorder="1" applyAlignment="1" applyProtection="1">
      <alignment horizontal="center" vertical="center"/>
      <protection locked="0" hidden="1"/>
    </xf>
  </cellXfs>
  <cellStyles count="18">
    <cellStyle name="Comma" xfId="9" builtinId="3"/>
    <cellStyle name="Comma 2" xfId="1" xr:uid="{D9682AFA-BA4F-4443-AEEB-2A95FFEEAF59}"/>
    <cellStyle name="Comma 3" xfId="2" xr:uid="{62F4DA43-3BBE-4B45-8059-4FA6A66712F0}"/>
    <cellStyle name="Comma 4" xfId="10" xr:uid="{47ED74D5-948F-47CB-81AE-E355A9E0C1FF}"/>
    <cellStyle name="Comma 5" xfId="3" xr:uid="{F78F2E1C-C4FB-4042-89C8-ED71EFE1B54D}"/>
    <cellStyle name="Comma 6" xfId="11" xr:uid="{0095E080-0128-40C8-999B-36E963A9756E}"/>
    <cellStyle name="Currency" xfId="9" builtinId="4"/>
    <cellStyle name="Currency [0]" xfId="9" builtinId="7"/>
    <cellStyle name="Currency [0] 2" xfId="10" xr:uid="{BEF95A37-282F-4626-97BB-30B1A3733BB1}"/>
    <cellStyle name="Currency 2" xfId="10" xr:uid="{53CE14E6-02DB-4FE9-A938-27A67AA8FDF9}"/>
    <cellStyle name="Normal" xfId="0" builtinId="0"/>
    <cellStyle name="Normal 2" xfId="4" xr:uid="{7BFEFE70-5A81-4013-9DD6-18A22D983480}"/>
    <cellStyle name="Normal 3" xfId="5" xr:uid="{B6C8BDB0-89D8-4B6B-B1FE-3A0BF5F92123}"/>
    <cellStyle name="Normal 4" xfId="6" xr:uid="{652170EB-975F-443D-96B1-A14F3CDD8B1C}"/>
    <cellStyle name="Normal 5" xfId="7" xr:uid="{C43C9D4C-1214-4782-B508-5562D5178998}"/>
    <cellStyle name="Normal 6" xfId="8" xr:uid="{C8E6E61E-2CAA-418B-91BA-A9E694BBB8E8}"/>
    <cellStyle name="Percent" xfId="9" builtinId="5"/>
    <cellStyle name="Percent 2" xfId="10" xr:uid="{D85D8520-6F34-4407-A096-75CBEB5B1337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3333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F2F2F2"/>
      <rgbColor rgb="00E6E6E6"/>
      <rgbColor rgb="0051534A"/>
      <rgbColor rgb="00A0A0A0"/>
      <rgbColor rgb="00FFFFF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767C3-C176-4809-9A30-EA9F071F649A}">
  <dimension ref="A1:BI302"/>
  <sheetViews>
    <sheetView showGridLines="0" topLeftCell="A269" zoomScaleNormal="100" workbookViewId="0">
      <selection activeCell="A292" sqref="A292"/>
    </sheetView>
  </sheetViews>
  <sheetFormatPr defaultRowHeight="13.2" x14ac:dyDescent="0.25"/>
  <cols>
    <col min="1" max="1" width="19.88671875" customWidth="1"/>
    <col min="2" max="2" width="85.109375" customWidth="1"/>
    <col min="3" max="3" width="11.6640625" customWidth="1"/>
    <col min="4" max="4" width="15.88671875" customWidth="1"/>
    <col min="5" max="5" width="30.5546875" customWidth="1"/>
    <col min="6" max="6" width="15.77734375" style="4" customWidth="1"/>
    <col min="7" max="7" width="14" style="4" customWidth="1"/>
    <col min="8" max="8" width="13" customWidth="1"/>
    <col min="9" max="9" width="23.109375" customWidth="1"/>
    <col min="10" max="10" width="34.44140625" customWidth="1"/>
    <col min="11" max="11" width="13.33203125" customWidth="1"/>
    <col min="12" max="12" width="13.21875" bestFit="1" customWidth="1"/>
    <col min="13" max="13" width="13.109375" bestFit="1" customWidth="1"/>
    <col min="14" max="14" width="9.5546875" bestFit="1" customWidth="1"/>
  </cols>
  <sheetData>
    <row r="1" spans="1:11" ht="14.4" thickBot="1" x14ac:dyDescent="0.3">
      <c r="A1" s="1" t="s">
        <v>0</v>
      </c>
      <c r="B1" s="1" t="s">
        <v>1</v>
      </c>
      <c r="C1" s="1" t="s">
        <v>3</v>
      </c>
      <c r="D1" s="1" t="s">
        <v>6</v>
      </c>
      <c r="E1" s="1" t="s">
        <v>22</v>
      </c>
      <c r="F1" s="28" t="s">
        <v>49</v>
      </c>
      <c r="G1" s="28" t="s">
        <v>50</v>
      </c>
      <c r="H1" s="1" t="s">
        <v>51</v>
      </c>
      <c r="I1" s="1" t="s">
        <v>55</v>
      </c>
      <c r="J1" s="2" t="s">
        <v>69</v>
      </c>
      <c r="K1" s="3" t="s">
        <v>101</v>
      </c>
    </row>
    <row r="2" spans="1:11" s="9" customFormat="1" ht="16.649999999999999" customHeight="1" x14ac:dyDescent="0.2">
      <c r="A2" s="10">
        <v>45715</v>
      </c>
      <c r="B2" s="11"/>
      <c r="C2" s="11" t="s">
        <v>4</v>
      </c>
      <c r="D2" s="11" t="s">
        <v>8</v>
      </c>
      <c r="E2" s="12" t="s">
        <v>24</v>
      </c>
      <c r="F2" s="13">
        <v>20000</v>
      </c>
      <c r="G2" s="14">
        <v>0</v>
      </c>
      <c r="H2" s="15" t="s">
        <v>53</v>
      </c>
      <c r="I2" s="11" t="s">
        <v>57</v>
      </c>
      <c r="J2" s="16" t="s">
        <v>71</v>
      </c>
      <c r="K2" s="17"/>
    </row>
    <row r="3" spans="1:11" s="9" customFormat="1" ht="16.649999999999999" customHeight="1" thickBot="1" x14ac:dyDescent="0.25">
      <c r="A3" s="5">
        <v>45715</v>
      </c>
      <c r="B3" s="6" t="s">
        <v>2</v>
      </c>
      <c r="C3" s="6" t="s">
        <v>5</v>
      </c>
      <c r="D3" s="6" t="s">
        <v>11</v>
      </c>
      <c r="E3" s="18" t="s">
        <v>38</v>
      </c>
      <c r="F3" s="19">
        <v>0</v>
      </c>
      <c r="G3" s="20">
        <v>20000</v>
      </c>
      <c r="H3" s="21" t="s">
        <v>54</v>
      </c>
      <c r="I3" s="6" t="s">
        <v>68</v>
      </c>
      <c r="J3" s="7" t="s">
        <v>90</v>
      </c>
      <c r="K3" s="8"/>
    </row>
    <row r="4" spans="1:11" s="9" customFormat="1" ht="16.649999999999999" customHeight="1" x14ac:dyDescent="0.2">
      <c r="A4" s="5">
        <v>45715</v>
      </c>
      <c r="B4" s="6"/>
      <c r="C4" s="6" t="s">
        <v>4</v>
      </c>
      <c r="D4" s="6" t="s">
        <v>8</v>
      </c>
      <c r="E4" s="18" t="s">
        <v>25</v>
      </c>
      <c r="F4" s="13">
        <v>20000</v>
      </c>
      <c r="G4" s="14">
        <v>0</v>
      </c>
      <c r="H4" s="21" t="s">
        <v>53</v>
      </c>
      <c r="I4" s="6" t="s">
        <v>58</v>
      </c>
      <c r="J4" s="7" t="s">
        <v>72</v>
      </c>
      <c r="K4" s="8"/>
    </row>
    <row r="5" spans="1:11" s="9" customFormat="1" ht="16.649999999999999" customHeight="1" thickBot="1" x14ac:dyDescent="0.25">
      <c r="A5" s="5">
        <v>45715</v>
      </c>
      <c r="B5" s="6" t="s">
        <v>2</v>
      </c>
      <c r="C5" s="6" t="s">
        <v>5</v>
      </c>
      <c r="D5" s="6" t="s">
        <v>13</v>
      </c>
      <c r="E5" s="18" t="s">
        <v>40</v>
      </c>
      <c r="F5" s="19">
        <v>0</v>
      </c>
      <c r="G5" s="20">
        <v>20000</v>
      </c>
      <c r="H5" s="21" t="s">
        <v>54</v>
      </c>
      <c r="I5" s="6" t="s">
        <v>68</v>
      </c>
      <c r="J5" s="7" t="s">
        <v>92</v>
      </c>
      <c r="K5" s="8"/>
    </row>
    <row r="6" spans="1:11" s="9" customFormat="1" ht="16.649999999999999" customHeight="1" x14ac:dyDescent="0.2">
      <c r="A6" s="10">
        <v>45715</v>
      </c>
      <c r="B6" s="11"/>
      <c r="C6" s="11" t="s">
        <v>4</v>
      </c>
      <c r="D6" s="11" t="s">
        <v>8</v>
      </c>
      <c r="E6" s="12" t="s">
        <v>26</v>
      </c>
      <c r="F6" s="13">
        <v>20000</v>
      </c>
      <c r="G6" s="14">
        <v>0</v>
      </c>
      <c r="H6" s="15" t="s">
        <v>53</v>
      </c>
      <c r="I6" s="11" t="s">
        <v>59</v>
      </c>
      <c r="J6" s="16" t="s">
        <v>73</v>
      </c>
      <c r="K6" s="17"/>
    </row>
    <row r="7" spans="1:11" s="9" customFormat="1" ht="16.649999999999999" customHeight="1" thickBot="1" x14ac:dyDescent="0.25">
      <c r="A7" s="10">
        <v>45715</v>
      </c>
      <c r="B7" s="11" t="s">
        <v>2</v>
      </c>
      <c r="C7" s="11" t="s">
        <v>5</v>
      </c>
      <c r="D7" s="11" t="s">
        <v>14</v>
      </c>
      <c r="E7" s="12" t="s">
        <v>41</v>
      </c>
      <c r="F7" s="19">
        <v>0</v>
      </c>
      <c r="G7" s="20">
        <v>20000</v>
      </c>
      <c r="H7" s="15" t="s">
        <v>54</v>
      </c>
      <c r="I7" s="11" t="s">
        <v>68</v>
      </c>
      <c r="J7" s="16" t="s">
        <v>93</v>
      </c>
      <c r="K7" s="17"/>
    </row>
    <row r="8" spans="1:11" s="9" customFormat="1" ht="16.649999999999999" customHeight="1" x14ac:dyDescent="0.2">
      <c r="A8" s="5">
        <v>45715</v>
      </c>
      <c r="B8" s="6"/>
      <c r="C8" s="6" t="s">
        <v>4</v>
      </c>
      <c r="D8" s="6" t="s">
        <v>8</v>
      </c>
      <c r="E8" s="18" t="s">
        <v>27</v>
      </c>
      <c r="F8" s="22">
        <v>20000</v>
      </c>
      <c r="G8" s="23">
        <v>0</v>
      </c>
      <c r="H8" s="21" t="s">
        <v>53</v>
      </c>
      <c r="I8" s="6" t="s">
        <v>60</v>
      </c>
      <c r="J8" s="7" t="s">
        <v>74</v>
      </c>
      <c r="K8" s="8"/>
    </row>
    <row r="9" spans="1:11" s="9" customFormat="1" ht="16.649999999999999" customHeight="1" thickBot="1" x14ac:dyDescent="0.25">
      <c r="A9" s="5">
        <v>45715</v>
      </c>
      <c r="B9" s="6" t="s">
        <v>2</v>
      </c>
      <c r="C9" s="6" t="s">
        <v>5</v>
      </c>
      <c r="D9" s="6" t="s">
        <v>15</v>
      </c>
      <c r="E9" s="18" t="s">
        <v>42</v>
      </c>
      <c r="F9" s="19">
        <v>0</v>
      </c>
      <c r="G9" s="20">
        <v>20000</v>
      </c>
      <c r="H9" s="21" t="s">
        <v>54</v>
      </c>
      <c r="I9" s="6" t="s">
        <v>68</v>
      </c>
      <c r="J9" s="7" t="s">
        <v>94</v>
      </c>
      <c r="K9" s="8"/>
    </row>
    <row r="10" spans="1:11" s="9" customFormat="1" ht="16.649999999999999" customHeight="1" x14ac:dyDescent="0.2">
      <c r="A10" s="10">
        <v>45715</v>
      </c>
      <c r="B10" s="11"/>
      <c r="C10" s="11" t="s">
        <v>4</v>
      </c>
      <c r="D10" s="11" t="s">
        <v>8</v>
      </c>
      <c r="E10" s="12" t="s">
        <v>28</v>
      </c>
      <c r="F10" s="13">
        <v>20000</v>
      </c>
      <c r="G10" s="14">
        <v>0</v>
      </c>
      <c r="H10" s="15" t="s">
        <v>53</v>
      </c>
      <c r="I10" s="11" t="s">
        <v>61</v>
      </c>
      <c r="J10" s="16" t="s">
        <v>75</v>
      </c>
      <c r="K10" s="17"/>
    </row>
    <row r="11" spans="1:11" s="9" customFormat="1" ht="16.649999999999999" customHeight="1" x14ac:dyDescent="0.2">
      <c r="A11" s="5">
        <v>45715</v>
      </c>
      <c r="B11" s="6"/>
      <c r="C11" s="6" t="s">
        <v>4</v>
      </c>
      <c r="D11" s="6" t="s">
        <v>8</v>
      </c>
      <c r="E11" s="18" t="s">
        <v>28</v>
      </c>
      <c r="F11" s="24">
        <v>8839.1299999999992</v>
      </c>
      <c r="G11" s="25">
        <v>0</v>
      </c>
      <c r="H11" s="21" t="s">
        <v>53</v>
      </c>
      <c r="I11" s="6" t="s">
        <v>61</v>
      </c>
      <c r="J11" s="7" t="s">
        <v>76</v>
      </c>
      <c r="K11" s="8"/>
    </row>
    <row r="12" spans="1:11" s="9" customFormat="1" ht="16.649999999999999" customHeight="1" thickBot="1" x14ac:dyDescent="0.25">
      <c r="A12" s="10">
        <v>45715</v>
      </c>
      <c r="B12" s="11" t="s">
        <v>2</v>
      </c>
      <c r="C12" s="11" t="s">
        <v>5</v>
      </c>
      <c r="D12" s="11" t="s">
        <v>16</v>
      </c>
      <c r="E12" s="12" t="s">
        <v>43</v>
      </c>
      <c r="F12" s="19">
        <v>0</v>
      </c>
      <c r="G12" s="20">
        <v>28839.13</v>
      </c>
      <c r="H12" s="15" t="s">
        <v>54</v>
      </c>
      <c r="I12" s="11" t="s">
        <v>68</v>
      </c>
      <c r="J12" s="16" t="s">
        <v>95</v>
      </c>
      <c r="K12" s="17"/>
    </row>
    <row r="13" spans="1:11" s="9" customFormat="1" ht="16.649999999999999" customHeight="1" x14ac:dyDescent="0.2">
      <c r="A13" s="10">
        <v>45715</v>
      </c>
      <c r="B13" s="11"/>
      <c r="C13" s="11" t="s">
        <v>4</v>
      </c>
      <c r="D13" s="11" t="s">
        <v>8</v>
      </c>
      <c r="E13" s="12" t="s">
        <v>29</v>
      </c>
      <c r="F13" s="13">
        <v>10000</v>
      </c>
      <c r="G13" s="14">
        <v>0</v>
      </c>
      <c r="H13" s="15" t="s">
        <v>53</v>
      </c>
      <c r="I13" s="11" t="s">
        <v>62</v>
      </c>
      <c r="J13" s="16" t="s">
        <v>77</v>
      </c>
      <c r="K13" s="17"/>
    </row>
    <row r="14" spans="1:11" s="9" customFormat="1" ht="16.649999999999999" customHeight="1" thickBot="1" x14ac:dyDescent="0.25">
      <c r="A14" s="5">
        <v>45715</v>
      </c>
      <c r="B14" s="6" t="s">
        <v>2</v>
      </c>
      <c r="C14" s="6" t="s">
        <v>5</v>
      </c>
      <c r="D14" s="6" t="s">
        <v>9</v>
      </c>
      <c r="E14" s="18" t="s">
        <v>36</v>
      </c>
      <c r="F14" s="19">
        <v>0</v>
      </c>
      <c r="G14" s="20">
        <v>10000</v>
      </c>
      <c r="H14" s="21" t="s">
        <v>54</v>
      </c>
      <c r="I14" s="6" t="s">
        <v>68</v>
      </c>
      <c r="J14" s="7" t="s">
        <v>88</v>
      </c>
      <c r="K14" s="8"/>
    </row>
    <row r="15" spans="1:11" s="9" customFormat="1" ht="16.649999999999999" customHeight="1" x14ac:dyDescent="0.2">
      <c r="A15" s="5">
        <v>45715</v>
      </c>
      <c r="B15" s="6"/>
      <c r="C15" s="6" t="s">
        <v>4</v>
      </c>
      <c r="D15" s="6" t="s">
        <v>8</v>
      </c>
      <c r="E15" s="18" t="s">
        <v>30</v>
      </c>
      <c r="F15" s="13">
        <v>20000</v>
      </c>
      <c r="G15" s="14">
        <v>0</v>
      </c>
      <c r="H15" s="21" t="s">
        <v>53</v>
      </c>
      <c r="I15" s="6" t="s">
        <v>56</v>
      </c>
      <c r="J15" s="7" t="s">
        <v>78</v>
      </c>
      <c r="K15" s="8"/>
    </row>
    <row r="16" spans="1:11" s="9" customFormat="1" ht="16.649999999999999" customHeight="1" thickBot="1" x14ac:dyDescent="0.25">
      <c r="A16" s="10">
        <v>45715</v>
      </c>
      <c r="B16" s="11" t="s">
        <v>2</v>
      </c>
      <c r="C16" s="11" t="s">
        <v>5</v>
      </c>
      <c r="D16" s="11" t="s">
        <v>12</v>
      </c>
      <c r="E16" s="12" t="s">
        <v>39</v>
      </c>
      <c r="F16" s="19">
        <v>0</v>
      </c>
      <c r="G16" s="20">
        <v>20000</v>
      </c>
      <c r="H16" s="15" t="s">
        <v>54</v>
      </c>
      <c r="I16" s="11" t="s">
        <v>68</v>
      </c>
      <c r="J16" s="16" t="s">
        <v>91</v>
      </c>
      <c r="K16" s="17"/>
    </row>
    <row r="17" spans="1:11" s="9" customFormat="1" ht="16.649999999999999" customHeight="1" x14ac:dyDescent="0.2">
      <c r="A17" s="5">
        <v>45715</v>
      </c>
      <c r="B17" s="6"/>
      <c r="C17" s="6" t="s">
        <v>4</v>
      </c>
      <c r="D17" s="6" t="s">
        <v>8</v>
      </c>
      <c r="E17" s="18" t="s">
        <v>31</v>
      </c>
      <c r="F17" s="13">
        <v>149372</v>
      </c>
      <c r="G17" s="14">
        <v>0</v>
      </c>
      <c r="H17" s="21" t="s">
        <v>53</v>
      </c>
      <c r="I17" s="6" t="s">
        <v>63</v>
      </c>
      <c r="J17" s="7" t="s">
        <v>80</v>
      </c>
      <c r="K17" s="8"/>
    </row>
    <row r="18" spans="1:11" s="9" customFormat="1" ht="16.649999999999999" customHeight="1" x14ac:dyDescent="0.2">
      <c r="A18" s="10">
        <v>45715</v>
      </c>
      <c r="B18" s="11"/>
      <c r="C18" s="11" t="s">
        <v>4</v>
      </c>
      <c r="D18" s="11" t="s">
        <v>8</v>
      </c>
      <c r="E18" s="12" t="s">
        <v>31</v>
      </c>
      <c r="F18" s="24">
        <v>20000</v>
      </c>
      <c r="G18" s="25">
        <v>0</v>
      </c>
      <c r="H18" s="15" t="s">
        <v>53</v>
      </c>
      <c r="I18" s="11" t="s">
        <v>63</v>
      </c>
      <c r="J18" s="16" t="s">
        <v>79</v>
      </c>
      <c r="K18" s="17"/>
    </row>
    <row r="19" spans="1:11" s="9" customFormat="1" ht="16.649999999999999" customHeight="1" thickBot="1" x14ac:dyDescent="0.25">
      <c r="A19" s="5">
        <v>45715</v>
      </c>
      <c r="B19" s="6" t="s">
        <v>2</v>
      </c>
      <c r="C19" s="6" t="s">
        <v>5</v>
      </c>
      <c r="D19" s="6" t="s">
        <v>19</v>
      </c>
      <c r="E19" s="18" t="s">
        <v>46</v>
      </c>
      <c r="F19" s="19">
        <v>0</v>
      </c>
      <c r="G19" s="20">
        <v>169372</v>
      </c>
      <c r="H19" s="21" t="s">
        <v>54</v>
      </c>
      <c r="I19" s="6" t="s">
        <v>68</v>
      </c>
      <c r="J19" s="7" t="s">
        <v>98</v>
      </c>
      <c r="K19" s="8"/>
    </row>
    <row r="20" spans="1:11" s="9" customFormat="1" ht="16.649999999999999" customHeight="1" x14ac:dyDescent="0.2">
      <c r="A20" s="5">
        <v>45715</v>
      </c>
      <c r="B20" s="6"/>
      <c r="C20" s="6" t="s">
        <v>4</v>
      </c>
      <c r="D20" s="6" t="s">
        <v>8</v>
      </c>
      <c r="E20" s="18" t="s">
        <v>32</v>
      </c>
      <c r="F20" s="13">
        <v>64249</v>
      </c>
      <c r="G20" s="14">
        <v>0</v>
      </c>
      <c r="H20" s="21" t="s">
        <v>53</v>
      </c>
      <c r="I20" s="6" t="s">
        <v>64</v>
      </c>
      <c r="J20" s="7" t="s">
        <v>82</v>
      </c>
      <c r="K20" s="8"/>
    </row>
    <row r="21" spans="1:11" s="9" customFormat="1" ht="16.649999999999999" customHeight="1" x14ac:dyDescent="0.2">
      <c r="A21" s="10">
        <v>45715</v>
      </c>
      <c r="B21" s="11"/>
      <c r="C21" s="11" t="s">
        <v>4</v>
      </c>
      <c r="D21" s="11" t="s">
        <v>8</v>
      </c>
      <c r="E21" s="12" t="s">
        <v>32</v>
      </c>
      <c r="F21" s="26">
        <v>20000</v>
      </c>
      <c r="G21" s="27">
        <v>0</v>
      </c>
      <c r="H21" s="15" t="s">
        <v>53</v>
      </c>
      <c r="I21" s="11" t="s">
        <v>64</v>
      </c>
      <c r="J21" s="16" t="s">
        <v>81</v>
      </c>
      <c r="K21" s="17"/>
    </row>
    <row r="22" spans="1:11" s="9" customFormat="1" ht="16.649999999999999" customHeight="1" thickBot="1" x14ac:dyDescent="0.25">
      <c r="A22" s="10">
        <v>45715</v>
      </c>
      <c r="B22" s="11" t="s">
        <v>2</v>
      </c>
      <c r="C22" s="11" t="s">
        <v>5</v>
      </c>
      <c r="D22" s="11" t="s">
        <v>18</v>
      </c>
      <c r="E22" s="12" t="s">
        <v>45</v>
      </c>
      <c r="F22" s="19">
        <v>0</v>
      </c>
      <c r="G22" s="20">
        <v>84249</v>
      </c>
      <c r="H22" s="15" t="s">
        <v>54</v>
      </c>
      <c r="I22" s="11" t="s">
        <v>68</v>
      </c>
      <c r="J22" s="16" t="s">
        <v>97</v>
      </c>
      <c r="K22" s="17"/>
    </row>
    <row r="23" spans="1:11" s="9" customFormat="1" ht="16.649999999999999" customHeight="1" x14ac:dyDescent="0.2">
      <c r="A23" s="10">
        <v>45715</v>
      </c>
      <c r="B23" s="11"/>
      <c r="C23" s="11" t="s">
        <v>4</v>
      </c>
      <c r="D23" s="11" t="s">
        <v>8</v>
      </c>
      <c r="E23" s="12" t="s">
        <v>33</v>
      </c>
      <c r="F23" s="22">
        <v>32231.63</v>
      </c>
      <c r="G23" s="23">
        <v>0</v>
      </c>
      <c r="H23" s="15" t="s">
        <v>53</v>
      </c>
      <c r="I23" s="11" t="s">
        <v>65</v>
      </c>
      <c r="J23" s="16" t="s">
        <v>83</v>
      </c>
      <c r="K23" s="17"/>
    </row>
    <row r="24" spans="1:11" s="9" customFormat="1" ht="16.649999999999999" customHeight="1" thickBot="1" x14ac:dyDescent="0.25">
      <c r="A24" s="5">
        <v>45715</v>
      </c>
      <c r="B24" s="6" t="s">
        <v>2</v>
      </c>
      <c r="C24" s="6" t="s">
        <v>5</v>
      </c>
      <c r="D24" s="6" t="s">
        <v>17</v>
      </c>
      <c r="E24" s="18" t="s">
        <v>44</v>
      </c>
      <c r="F24" s="19">
        <v>0</v>
      </c>
      <c r="G24" s="20">
        <v>32231.63</v>
      </c>
      <c r="H24" s="21" t="s">
        <v>54</v>
      </c>
      <c r="I24" s="6" t="s">
        <v>68</v>
      </c>
      <c r="J24" s="7" t="s">
        <v>96</v>
      </c>
      <c r="K24" s="8"/>
    </row>
    <row r="25" spans="1:11" s="9" customFormat="1" ht="16.649999999999999" customHeight="1" x14ac:dyDescent="0.2">
      <c r="A25" s="5">
        <v>45715</v>
      </c>
      <c r="B25" s="6"/>
      <c r="C25" s="6" t="s">
        <v>4</v>
      </c>
      <c r="D25" s="6" t="s">
        <v>8</v>
      </c>
      <c r="E25" s="18" t="s">
        <v>34</v>
      </c>
      <c r="F25" s="13">
        <v>20000</v>
      </c>
      <c r="G25" s="14">
        <v>0</v>
      </c>
      <c r="H25" s="21" t="s">
        <v>53</v>
      </c>
      <c r="I25" s="6" t="s">
        <v>66</v>
      </c>
      <c r="J25" s="7" t="s">
        <v>84</v>
      </c>
      <c r="K25" s="8"/>
    </row>
    <row r="26" spans="1:11" s="9" customFormat="1" ht="16.649999999999999" customHeight="1" x14ac:dyDescent="0.2">
      <c r="A26" s="10">
        <v>45715</v>
      </c>
      <c r="B26" s="11"/>
      <c r="C26" s="11" t="s">
        <v>4</v>
      </c>
      <c r="D26" s="11" t="s">
        <v>8</v>
      </c>
      <c r="E26" s="12" t="s">
        <v>34</v>
      </c>
      <c r="F26" s="26">
        <v>563373.5</v>
      </c>
      <c r="G26" s="27">
        <v>0</v>
      </c>
      <c r="H26" s="15" t="s">
        <v>53</v>
      </c>
      <c r="I26" s="11" t="s">
        <v>66</v>
      </c>
      <c r="J26" s="16" t="s">
        <v>85</v>
      </c>
      <c r="K26" s="17"/>
    </row>
    <row r="27" spans="1:11" s="9" customFormat="1" ht="16.649999999999999" customHeight="1" thickBot="1" x14ac:dyDescent="0.25">
      <c r="A27" s="5">
        <v>45715</v>
      </c>
      <c r="B27" s="6" t="s">
        <v>2</v>
      </c>
      <c r="C27" s="6" t="s">
        <v>5</v>
      </c>
      <c r="D27" s="6" t="s">
        <v>21</v>
      </c>
      <c r="E27" s="18" t="s">
        <v>48</v>
      </c>
      <c r="F27" s="19">
        <v>0</v>
      </c>
      <c r="G27" s="20">
        <v>583373.5</v>
      </c>
      <c r="H27" s="21" t="s">
        <v>54</v>
      </c>
      <c r="I27" s="6" t="s">
        <v>68</v>
      </c>
      <c r="J27" s="7" t="s">
        <v>100</v>
      </c>
      <c r="K27" s="8"/>
    </row>
    <row r="28" spans="1:11" s="9" customFormat="1" ht="16.649999999999999" customHeight="1" x14ac:dyDescent="0.2">
      <c r="A28" s="5">
        <v>45715</v>
      </c>
      <c r="B28" s="6"/>
      <c r="C28" s="6" t="s">
        <v>4</v>
      </c>
      <c r="D28" s="6" t="s">
        <v>8</v>
      </c>
      <c r="E28" s="18" t="s">
        <v>35</v>
      </c>
      <c r="F28" s="13">
        <v>25300</v>
      </c>
      <c r="G28" s="14">
        <v>0</v>
      </c>
      <c r="H28" s="21" t="s">
        <v>53</v>
      </c>
      <c r="I28" s="6" t="s">
        <v>67</v>
      </c>
      <c r="J28" s="7" t="s">
        <v>86</v>
      </c>
      <c r="K28" s="8"/>
    </row>
    <row r="29" spans="1:11" s="9" customFormat="1" ht="16.649999999999999" customHeight="1" x14ac:dyDescent="0.2">
      <c r="A29" s="10">
        <v>45715</v>
      </c>
      <c r="B29" s="11"/>
      <c r="C29" s="11" t="s">
        <v>4</v>
      </c>
      <c r="D29" s="11" t="s">
        <v>8</v>
      </c>
      <c r="E29" s="12" t="s">
        <v>35</v>
      </c>
      <c r="F29" s="26">
        <v>258299.78</v>
      </c>
      <c r="G29" s="27">
        <v>0</v>
      </c>
      <c r="H29" s="15" t="s">
        <v>53</v>
      </c>
      <c r="I29" s="11" t="s">
        <v>67</v>
      </c>
      <c r="J29" s="16" t="s">
        <v>87</v>
      </c>
      <c r="K29" s="17"/>
    </row>
    <row r="30" spans="1:11" s="9" customFormat="1" ht="16.649999999999999" customHeight="1" thickBot="1" x14ac:dyDescent="0.25">
      <c r="A30" s="10">
        <v>45715</v>
      </c>
      <c r="B30" s="11" t="s">
        <v>2</v>
      </c>
      <c r="C30" s="11" t="s">
        <v>5</v>
      </c>
      <c r="D30" s="11" t="s">
        <v>20</v>
      </c>
      <c r="E30" s="12" t="s">
        <v>47</v>
      </c>
      <c r="F30" s="19">
        <v>0</v>
      </c>
      <c r="G30" s="20">
        <v>283599.78000000003</v>
      </c>
      <c r="H30" s="15" t="s">
        <v>54</v>
      </c>
      <c r="I30" s="11" t="s">
        <v>68</v>
      </c>
      <c r="J30" s="16" t="s">
        <v>99</v>
      </c>
      <c r="K30" s="17"/>
    </row>
    <row r="31" spans="1:11" s="9" customFormat="1" ht="10.199999999999999" x14ac:dyDescent="0.2">
      <c r="A31" s="5">
        <v>45719</v>
      </c>
      <c r="B31" s="6"/>
      <c r="C31" s="6" t="s">
        <v>4</v>
      </c>
      <c r="D31" s="6" t="s">
        <v>147</v>
      </c>
      <c r="E31" s="18" t="s">
        <v>148</v>
      </c>
      <c r="F31" s="13">
        <v>94.88</v>
      </c>
      <c r="G31" s="14">
        <v>0</v>
      </c>
      <c r="H31" s="21" t="s">
        <v>149</v>
      </c>
      <c r="I31" s="6" t="s">
        <v>150</v>
      </c>
      <c r="J31" s="7" t="s">
        <v>151</v>
      </c>
      <c r="K31" s="8"/>
    </row>
    <row r="32" spans="1:11" s="9" customFormat="1" ht="10.8" thickBot="1" x14ac:dyDescent="0.25">
      <c r="A32" s="5">
        <v>45720</v>
      </c>
      <c r="B32" s="6" t="s">
        <v>306</v>
      </c>
      <c r="C32" s="6" t="s">
        <v>5</v>
      </c>
      <c r="D32" s="6" t="s">
        <v>373</v>
      </c>
      <c r="E32" s="18" t="s">
        <v>150</v>
      </c>
      <c r="F32" s="29">
        <v>0</v>
      </c>
      <c r="G32" s="30">
        <v>94.88</v>
      </c>
      <c r="H32" s="21" t="s">
        <v>54</v>
      </c>
      <c r="I32" s="6" t="s">
        <v>68</v>
      </c>
      <c r="J32" s="7" t="s">
        <v>374</v>
      </c>
      <c r="K32" s="8"/>
    </row>
    <row r="33" spans="1:11" s="9" customFormat="1" ht="10.199999999999999" x14ac:dyDescent="0.2">
      <c r="A33" s="10">
        <v>45719</v>
      </c>
      <c r="B33" s="11"/>
      <c r="C33" s="11" t="s">
        <v>4</v>
      </c>
      <c r="D33" s="11" t="s">
        <v>152</v>
      </c>
      <c r="E33" s="12" t="s">
        <v>220</v>
      </c>
      <c r="F33" s="13">
        <v>227.71</v>
      </c>
      <c r="G33" s="14">
        <v>0</v>
      </c>
      <c r="H33" s="15" t="s">
        <v>149</v>
      </c>
      <c r="I33" s="11" t="s">
        <v>221</v>
      </c>
      <c r="J33" s="16" t="s">
        <v>222</v>
      </c>
      <c r="K33" s="17"/>
    </row>
    <row r="34" spans="1:11" s="9" customFormat="1" ht="10.8" thickBot="1" x14ac:dyDescent="0.25">
      <c r="A34" s="5">
        <v>45720</v>
      </c>
      <c r="B34" s="6" t="s">
        <v>306</v>
      </c>
      <c r="C34" s="6" t="s">
        <v>5</v>
      </c>
      <c r="D34" s="6" t="s">
        <v>331</v>
      </c>
      <c r="E34" s="18" t="s">
        <v>221</v>
      </c>
      <c r="F34" s="29">
        <v>0</v>
      </c>
      <c r="G34" s="30">
        <v>227.71</v>
      </c>
      <c r="H34" s="21" t="s">
        <v>54</v>
      </c>
      <c r="I34" s="6" t="s">
        <v>68</v>
      </c>
      <c r="J34" s="7" t="s">
        <v>332</v>
      </c>
      <c r="K34" s="8"/>
    </row>
    <row r="35" spans="1:11" s="9" customFormat="1" ht="10.199999999999999" x14ac:dyDescent="0.2">
      <c r="A35" s="5">
        <v>45719</v>
      </c>
      <c r="B35" s="6"/>
      <c r="C35" s="6" t="s">
        <v>4</v>
      </c>
      <c r="D35" s="6" t="s">
        <v>107</v>
      </c>
      <c r="E35" s="18" t="s">
        <v>200</v>
      </c>
      <c r="F35" s="22">
        <v>177.1</v>
      </c>
      <c r="G35" s="23">
        <v>0</v>
      </c>
      <c r="H35" s="21" t="s">
        <v>109</v>
      </c>
      <c r="I35" s="6" t="s">
        <v>105</v>
      </c>
      <c r="J35" s="7" t="s">
        <v>201</v>
      </c>
      <c r="K35" s="8"/>
    </row>
    <row r="36" spans="1:11" s="9" customFormat="1" ht="10.8" thickBot="1" x14ac:dyDescent="0.25">
      <c r="A36" s="10">
        <v>45720</v>
      </c>
      <c r="B36" s="11" t="s">
        <v>306</v>
      </c>
      <c r="C36" s="11" t="s">
        <v>5</v>
      </c>
      <c r="D36" s="11" t="s">
        <v>323</v>
      </c>
      <c r="E36" s="12" t="s">
        <v>324</v>
      </c>
      <c r="F36" s="19">
        <v>0</v>
      </c>
      <c r="G36" s="20">
        <v>177.1</v>
      </c>
      <c r="H36" s="15" t="s">
        <v>54</v>
      </c>
      <c r="I36" s="11" t="s">
        <v>68</v>
      </c>
      <c r="J36" s="16" t="s">
        <v>325</v>
      </c>
      <c r="K36" s="17"/>
    </row>
    <row r="37" spans="1:11" s="9" customFormat="1" ht="10.199999999999999" x14ac:dyDescent="0.2">
      <c r="A37" s="5">
        <v>45720</v>
      </c>
      <c r="B37" s="6" t="s">
        <v>306</v>
      </c>
      <c r="C37" s="6" t="s">
        <v>5</v>
      </c>
      <c r="D37" s="6" t="s">
        <v>326</v>
      </c>
      <c r="E37" s="18" t="s">
        <v>327</v>
      </c>
      <c r="F37" s="13">
        <v>0</v>
      </c>
      <c r="G37" s="14">
        <v>189.75</v>
      </c>
      <c r="H37" s="21" t="s">
        <v>54</v>
      </c>
      <c r="I37" s="6" t="s">
        <v>68</v>
      </c>
      <c r="J37" s="7" t="s">
        <v>328</v>
      </c>
      <c r="K37" s="8"/>
    </row>
    <row r="38" spans="1:11" s="9" customFormat="1" ht="10.8" thickBot="1" x14ac:dyDescent="0.25">
      <c r="A38" s="10">
        <v>45719</v>
      </c>
      <c r="B38" s="11"/>
      <c r="C38" s="11" t="s">
        <v>4</v>
      </c>
      <c r="D38" s="11" t="s">
        <v>233</v>
      </c>
      <c r="E38" s="12" t="s">
        <v>246</v>
      </c>
      <c r="F38" s="29">
        <v>189.75</v>
      </c>
      <c r="G38" s="30">
        <v>0</v>
      </c>
      <c r="H38" s="15" t="s">
        <v>109</v>
      </c>
      <c r="I38" s="11" t="s">
        <v>247</v>
      </c>
      <c r="J38" s="16" t="s">
        <v>248</v>
      </c>
      <c r="K38" s="17"/>
    </row>
    <row r="39" spans="1:11" s="9" customFormat="1" ht="10.199999999999999" x14ac:dyDescent="0.2">
      <c r="A39" s="5">
        <v>45720</v>
      </c>
      <c r="B39" s="6" t="s">
        <v>306</v>
      </c>
      <c r="C39" s="6" t="s">
        <v>5</v>
      </c>
      <c r="D39" s="6" t="s">
        <v>369</v>
      </c>
      <c r="E39" s="18" t="s">
        <v>215</v>
      </c>
      <c r="F39" s="13">
        <v>0</v>
      </c>
      <c r="G39" s="14">
        <v>37.950000000000003</v>
      </c>
      <c r="H39" s="21" t="s">
        <v>54</v>
      </c>
      <c r="I39" s="6" t="s">
        <v>68</v>
      </c>
      <c r="J39" s="7" t="s">
        <v>370</v>
      </c>
      <c r="K39" s="8"/>
    </row>
    <row r="40" spans="1:11" s="9" customFormat="1" ht="10.8" thickBot="1" x14ac:dyDescent="0.25">
      <c r="A40" s="10">
        <v>45719</v>
      </c>
      <c r="B40" s="11"/>
      <c r="C40" s="11" t="s">
        <v>4</v>
      </c>
      <c r="D40" s="11" t="s">
        <v>107</v>
      </c>
      <c r="E40" s="12" t="s">
        <v>214</v>
      </c>
      <c r="F40" s="19">
        <v>37.950000000000003</v>
      </c>
      <c r="G40" s="20">
        <v>0</v>
      </c>
      <c r="H40" s="15" t="s">
        <v>109</v>
      </c>
      <c r="I40" s="11" t="s">
        <v>215</v>
      </c>
      <c r="J40" s="16" t="s">
        <v>216</v>
      </c>
      <c r="K40" s="17"/>
    </row>
    <row r="41" spans="1:11" s="9" customFormat="1" ht="10.199999999999999" x14ac:dyDescent="0.2">
      <c r="A41" s="10">
        <v>45720</v>
      </c>
      <c r="B41" s="11" t="s">
        <v>306</v>
      </c>
      <c r="C41" s="11" t="s">
        <v>5</v>
      </c>
      <c r="D41" s="11" t="s">
        <v>375</v>
      </c>
      <c r="E41" s="12" t="s">
        <v>142</v>
      </c>
      <c r="F41" s="13">
        <v>0</v>
      </c>
      <c r="G41" s="14">
        <v>101.2</v>
      </c>
      <c r="H41" s="15" t="s">
        <v>54</v>
      </c>
      <c r="I41" s="11" t="s">
        <v>68</v>
      </c>
      <c r="J41" s="16" t="s">
        <v>376</v>
      </c>
      <c r="K41" s="17"/>
    </row>
    <row r="42" spans="1:11" s="9" customFormat="1" ht="10.8" thickBot="1" x14ac:dyDescent="0.25">
      <c r="A42" s="5">
        <v>45719</v>
      </c>
      <c r="B42" s="6"/>
      <c r="C42" s="6" t="s">
        <v>4</v>
      </c>
      <c r="D42" s="6" t="s">
        <v>107</v>
      </c>
      <c r="E42" s="18" t="s">
        <v>141</v>
      </c>
      <c r="F42" s="19">
        <v>101.2</v>
      </c>
      <c r="G42" s="20">
        <v>0</v>
      </c>
      <c r="H42" s="21" t="s">
        <v>109</v>
      </c>
      <c r="I42" s="6" t="s">
        <v>142</v>
      </c>
      <c r="J42" s="7" t="s">
        <v>143</v>
      </c>
      <c r="K42" s="8"/>
    </row>
    <row r="43" spans="1:11" s="9" customFormat="1" ht="10.199999999999999" x14ac:dyDescent="0.2">
      <c r="A43" s="10">
        <v>45720</v>
      </c>
      <c r="B43" s="11" t="s">
        <v>306</v>
      </c>
      <c r="C43" s="11" t="s">
        <v>5</v>
      </c>
      <c r="D43" s="11" t="s">
        <v>350</v>
      </c>
      <c r="E43" s="12" t="s">
        <v>136</v>
      </c>
      <c r="F43" s="13">
        <v>0</v>
      </c>
      <c r="G43" s="14">
        <v>512.33000000000004</v>
      </c>
      <c r="H43" s="15" t="s">
        <v>54</v>
      </c>
      <c r="I43" s="11" t="s">
        <v>68</v>
      </c>
      <c r="J43" s="16" t="s">
        <v>351</v>
      </c>
      <c r="K43" s="17"/>
    </row>
    <row r="44" spans="1:11" s="9" customFormat="1" ht="10.8" thickBot="1" x14ac:dyDescent="0.25">
      <c r="A44" s="5">
        <v>45719</v>
      </c>
      <c r="B44" s="6"/>
      <c r="C44" s="6" t="s">
        <v>4</v>
      </c>
      <c r="D44" s="6" t="s">
        <v>107</v>
      </c>
      <c r="E44" s="18" t="s">
        <v>135</v>
      </c>
      <c r="F44" s="19">
        <v>512.33000000000004</v>
      </c>
      <c r="G44" s="20">
        <v>0</v>
      </c>
      <c r="H44" s="21" t="s">
        <v>109</v>
      </c>
      <c r="I44" s="6" t="s">
        <v>136</v>
      </c>
      <c r="J44" s="7" t="s">
        <v>137</v>
      </c>
      <c r="K44" s="8"/>
    </row>
    <row r="45" spans="1:11" s="9" customFormat="1" ht="10.199999999999999" x14ac:dyDescent="0.2">
      <c r="A45" s="5">
        <v>45720</v>
      </c>
      <c r="B45" s="6" t="s">
        <v>306</v>
      </c>
      <c r="C45" s="6" t="s">
        <v>5</v>
      </c>
      <c r="D45" s="6" t="s">
        <v>339</v>
      </c>
      <c r="E45" s="18" t="s">
        <v>139</v>
      </c>
      <c r="F45" s="13">
        <v>0</v>
      </c>
      <c r="G45" s="14">
        <v>278.3</v>
      </c>
      <c r="H45" s="21" t="s">
        <v>54</v>
      </c>
      <c r="I45" s="6" t="s">
        <v>68</v>
      </c>
      <c r="J45" s="7" t="s">
        <v>340</v>
      </c>
      <c r="K45" s="8"/>
    </row>
    <row r="46" spans="1:11" s="9" customFormat="1" ht="10.8" thickBot="1" x14ac:dyDescent="0.25">
      <c r="A46" s="10">
        <v>45719</v>
      </c>
      <c r="B46" s="11"/>
      <c r="C46" s="11" t="s">
        <v>4</v>
      </c>
      <c r="D46" s="11" t="s">
        <v>107</v>
      </c>
      <c r="E46" s="12" t="s">
        <v>138</v>
      </c>
      <c r="F46" s="19">
        <v>278.3</v>
      </c>
      <c r="G46" s="20">
        <v>0</v>
      </c>
      <c r="H46" s="15" t="s">
        <v>109</v>
      </c>
      <c r="I46" s="11" t="s">
        <v>139</v>
      </c>
      <c r="J46" s="16" t="s">
        <v>140</v>
      </c>
      <c r="K46" s="17"/>
    </row>
    <row r="47" spans="1:11" s="9" customFormat="1" ht="10.199999999999999" x14ac:dyDescent="0.2">
      <c r="A47" s="5">
        <v>45720</v>
      </c>
      <c r="B47" s="6" t="s">
        <v>306</v>
      </c>
      <c r="C47" s="6" t="s">
        <v>5</v>
      </c>
      <c r="D47" s="6" t="s">
        <v>335</v>
      </c>
      <c r="E47" s="18" t="s">
        <v>241</v>
      </c>
      <c r="F47" s="13">
        <v>0</v>
      </c>
      <c r="G47" s="14">
        <v>240.35</v>
      </c>
      <c r="H47" s="21" t="s">
        <v>54</v>
      </c>
      <c r="I47" s="6" t="s">
        <v>68</v>
      </c>
      <c r="J47" s="7" t="s">
        <v>336</v>
      </c>
      <c r="K47" s="8"/>
    </row>
    <row r="48" spans="1:11" s="9" customFormat="1" ht="10.8" thickBot="1" x14ac:dyDescent="0.25">
      <c r="A48" s="10">
        <v>45719</v>
      </c>
      <c r="B48" s="11"/>
      <c r="C48" s="11" t="s">
        <v>4</v>
      </c>
      <c r="D48" s="11" t="s">
        <v>233</v>
      </c>
      <c r="E48" s="12" t="s">
        <v>240</v>
      </c>
      <c r="F48" s="19">
        <v>240.35</v>
      </c>
      <c r="G48" s="20">
        <v>0</v>
      </c>
      <c r="H48" s="15" t="s">
        <v>109</v>
      </c>
      <c r="I48" s="11" t="s">
        <v>241</v>
      </c>
      <c r="J48" s="16" t="s">
        <v>242</v>
      </c>
      <c r="K48" s="17"/>
    </row>
    <row r="49" spans="1:11" s="9" customFormat="1" ht="10.199999999999999" x14ac:dyDescent="0.2">
      <c r="A49" s="10">
        <v>45720</v>
      </c>
      <c r="B49" s="11" t="s">
        <v>306</v>
      </c>
      <c r="C49" s="11" t="s">
        <v>5</v>
      </c>
      <c r="D49" s="11" t="s">
        <v>309</v>
      </c>
      <c r="E49" s="12" t="s">
        <v>206</v>
      </c>
      <c r="F49" s="13">
        <v>0</v>
      </c>
      <c r="G49" s="14">
        <v>120.2</v>
      </c>
      <c r="H49" s="15" t="s">
        <v>54</v>
      </c>
      <c r="I49" s="11" t="s">
        <v>68</v>
      </c>
      <c r="J49" s="16" t="s">
        <v>310</v>
      </c>
      <c r="K49" s="17"/>
    </row>
    <row r="50" spans="1:11" s="9" customFormat="1" ht="10.8" thickBot="1" x14ac:dyDescent="0.25">
      <c r="A50" s="5">
        <v>45719</v>
      </c>
      <c r="B50" s="6"/>
      <c r="C50" s="6" t="s">
        <v>4</v>
      </c>
      <c r="D50" s="6" t="s">
        <v>107</v>
      </c>
      <c r="E50" s="18" t="s">
        <v>205</v>
      </c>
      <c r="F50" s="19">
        <v>120.2</v>
      </c>
      <c r="G50" s="20">
        <v>0</v>
      </c>
      <c r="H50" s="21" t="s">
        <v>109</v>
      </c>
      <c r="I50" s="6" t="s">
        <v>206</v>
      </c>
      <c r="J50" s="7" t="s">
        <v>207</v>
      </c>
      <c r="K50" s="8"/>
    </row>
    <row r="51" spans="1:11" s="9" customFormat="1" ht="10.199999999999999" x14ac:dyDescent="0.2">
      <c r="A51" s="5">
        <v>45719</v>
      </c>
      <c r="B51" s="6"/>
      <c r="C51" s="6" t="s">
        <v>4</v>
      </c>
      <c r="D51" s="6" t="s">
        <v>107</v>
      </c>
      <c r="E51" s="18" t="s">
        <v>117</v>
      </c>
      <c r="F51" s="13">
        <v>493.37</v>
      </c>
      <c r="G51" s="14">
        <v>0</v>
      </c>
      <c r="H51" s="21" t="s">
        <v>109</v>
      </c>
      <c r="I51" s="6" t="s">
        <v>118</v>
      </c>
      <c r="J51" s="7" t="s">
        <v>119</v>
      </c>
      <c r="K51" s="8"/>
    </row>
    <row r="52" spans="1:11" s="9" customFormat="1" ht="10.8" thickBot="1" x14ac:dyDescent="0.25">
      <c r="A52" s="10">
        <v>45720</v>
      </c>
      <c r="B52" s="11" t="s">
        <v>306</v>
      </c>
      <c r="C52" s="11" t="s">
        <v>5</v>
      </c>
      <c r="D52" s="11" t="s">
        <v>346</v>
      </c>
      <c r="E52" s="12" t="s">
        <v>118</v>
      </c>
      <c r="F52" s="19">
        <v>0</v>
      </c>
      <c r="G52" s="20">
        <v>493.37</v>
      </c>
      <c r="H52" s="15" t="s">
        <v>54</v>
      </c>
      <c r="I52" s="11" t="s">
        <v>68</v>
      </c>
      <c r="J52" s="16" t="s">
        <v>347</v>
      </c>
      <c r="K52" s="17"/>
    </row>
    <row r="53" spans="1:11" s="9" customFormat="1" ht="10.199999999999999" x14ac:dyDescent="0.2">
      <c r="A53" s="5">
        <v>45720</v>
      </c>
      <c r="B53" s="6" t="s">
        <v>306</v>
      </c>
      <c r="C53" s="6" t="s">
        <v>5</v>
      </c>
      <c r="D53" s="6" t="s">
        <v>317</v>
      </c>
      <c r="E53" s="18" t="s">
        <v>203</v>
      </c>
      <c r="F53" s="13">
        <v>0</v>
      </c>
      <c r="G53" s="14">
        <v>151.80000000000001</v>
      </c>
      <c r="H53" s="21" t="s">
        <v>54</v>
      </c>
      <c r="I53" s="6" t="s">
        <v>68</v>
      </c>
      <c r="J53" s="7" t="s">
        <v>318</v>
      </c>
      <c r="K53" s="8"/>
    </row>
    <row r="54" spans="1:11" s="9" customFormat="1" ht="10.8" thickBot="1" x14ac:dyDescent="0.25">
      <c r="A54" s="10">
        <v>45719</v>
      </c>
      <c r="B54" s="11"/>
      <c r="C54" s="11" t="s">
        <v>4</v>
      </c>
      <c r="D54" s="11" t="s">
        <v>107</v>
      </c>
      <c r="E54" s="12" t="s">
        <v>202</v>
      </c>
      <c r="F54" s="19">
        <v>151.80000000000001</v>
      </c>
      <c r="G54" s="20">
        <v>0</v>
      </c>
      <c r="H54" s="15" t="s">
        <v>109</v>
      </c>
      <c r="I54" s="11" t="s">
        <v>203</v>
      </c>
      <c r="J54" s="16" t="s">
        <v>204</v>
      </c>
      <c r="K54" s="17"/>
    </row>
    <row r="55" spans="1:11" s="9" customFormat="1" ht="10.199999999999999" x14ac:dyDescent="0.2">
      <c r="A55" s="5">
        <v>45720</v>
      </c>
      <c r="B55" s="6" t="s">
        <v>306</v>
      </c>
      <c r="C55" s="6" t="s">
        <v>5</v>
      </c>
      <c r="D55" s="6" t="s">
        <v>348</v>
      </c>
      <c r="E55" s="18" t="s">
        <v>218</v>
      </c>
      <c r="F55" s="13">
        <v>0</v>
      </c>
      <c r="G55" s="14">
        <v>506</v>
      </c>
      <c r="H55" s="21" t="s">
        <v>54</v>
      </c>
      <c r="I55" s="6" t="s">
        <v>68</v>
      </c>
      <c r="J55" s="7" t="s">
        <v>349</v>
      </c>
      <c r="K55" s="8"/>
    </row>
    <row r="56" spans="1:11" s="9" customFormat="1" ht="10.8" thickBot="1" x14ac:dyDescent="0.25">
      <c r="A56" s="5">
        <v>45719</v>
      </c>
      <c r="B56" s="6"/>
      <c r="C56" s="6" t="s">
        <v>4</v>
      </c>
      <c r="D56" s="6" t="s">
        <v>107</v>
      </c>
      <c r="E56" s="18" t="s">
        <v>217</v>
      </c>
      <c r="F56" s="19">
        <v>506</v>
      </c>
      <c r="G56" s="20">
        <v>0</v>
      </c>
      <c r="H56" s="21" t="s">
        <v>109</v>
      </c>
      <c r="I56" s="6" t="s">
        <v>218</v>
      </c>
      <c r="J56" s="7" t="s">
        <v>219</v>
      </c>
      <c r="K56" s="8"/>
    </row>
    <row r="57" spans="1:11" s="9" customFormat="1" ht="10.199999999999999" x14ac:dyDescent="0.2">
      <c r="A57" s="10">
        <v>45720</v>
      </c>
      <c r="B57" s="11" t="s">
        <v>306</v>
      </c>
      <c r="C57" s="11" t="s">
        <v>5</v>
      </c>
      <c r="D57" s="11" t="s">
        <v>363</v>
      </c>
      <c r="E57" s="12" t="s">
        <v>110</v>
      </c>
      <c r="F57" s="13">
        <v>0</v>
      </c>
      <c r="G57" s="14">
        <v>1771</v>
      </c>
      <c r="H57" s="15" t="s">
        <v>54</v>
      </c>
      <c r="I57" s="11" t="s">
        <v>68</v>
      </c>
      <c r="J57" s="16" t="s">
        <v>364</v>
      </c>
      <c r="K57" s="17"/>
    </row>
    <row r="58" spans="1:11" s="9" customFormat="1" ht="10.8" thickBot="1" x14ac:dyDescent="0.25">
      <c r="A58" s="5">
        <v>45719</v>
      </c>
      <c r="B58" s="6"/>
      <c r="C58" s="6" t="s">
        <v>4</v>
      </c>
      <c r="D58" s="6" t="s">
        <v>107</v>
      </c>
      <c r="E58" s="18" t="s">
        <v>108</v>
      </c>
      <c r="F58" s="19">
        <v>1771</v>
      </c>
      <c r="G58" s="20">
        <v>0</v>
      </c>
      <c r="H58" s="21" t="s">
        <v>109</v>
      </c>
      <c r="I58" s="6" t="s">
        <v>110</v>
      </c>
      <c r="J58" s="7" t="s">
        <v>111</v>
      </c>
      <c r="K58" s="8"/>
    </row>
    <row r="59" spans="1:11" s="9" customFormat="1" ht="10.199999999999999" x14ac:dyDescent="0.2">
      <c r="A59" s="10">
        <v>45720</v>
      </c>
      <c r="B59" s="11" t="s">
        <v>306</v>
      </c>
      <c r="C59" s="11" t="s">
        <v>5</v>
      </c>
      <c r="D59" s="11" t="s">
        <v>337</v>
      </c>
      <c r="E59" s="12" t="s">
        <v>238</v>
      </c>
      <c r="F59" s="13">
        <v>0</v>
      </c>
      <c r="G59" s="14">
        <v>240.35</v>
      </c>
      <c r="H59" s="15" t="s">
        <v>54</v>
      </c>
      <c r="I59" s="11" t="s">
        <v>68</v>
      </c>
      <c r="J59" s="16" t="s">
        <v>338</v>
      </c>
      <c r="K59" s="17"/>
    </row>
    <row r="60" spans="1:11" s="9" customFormat="1" ht="10.8" thickBot="1" x14ac:dyDescent="0.25">
      <c r="A60" s="5">
        <v>45719</v>
      </c>
      <c r="B60" s="6"/>
      <c r="C60" s="6" t="s">
        <v>4</v>
      </c>
      <c r="D60" s="6" t="s">
        <v>233</v>
      </c>
      <c r="E60" s="18" t="s">
        <v>237</v>
      </c>
      <c r="F60" s="19">
        <v>240.35</v>
      </c>
      <c r="G60" s="20">
        <v>0</v>
      </c>
      <c r="H60" s="21" t="s">
        <v>109</v>
      </c>
      <c r="I60" s="6" t="s">
        <v>238</v>
      </c>
      <c r="J60" s="7" t="s">
        <v>239</v>
      </c>
      <c r="K60" s="8"/>
    </row>
    <row r="61" spans="1:11" s="9" customFormat="1" ht="10.199999999999999" x14ac:dyDescent="0.2">
      <c r="A61" s="5">
        <v>45720</v>
      </c>
      <c r="B61" s="6" t="s">
        <v>306</v>
      </c>
      <c r="C61" s="6" t="s">
        <v>5</v>
      </c>
      <c r="D61" s="6" t="s">
        <v>365</v>
      </c>
      <c r="E61" s="18" t="s">
        <v>130</v>
      </c>
      <c r="F61" s="13">
        <v>0</v>
      </c>
      <c r="G61" s="14">
        <v>1821.6</v>
      </c>
      <c r="H61" s="21" t="s">
        <v>54</v>
      </c>
      <c r="I61" s="6" t="s">
        <v>68</v>
      </c>
      <c r="J61" s="7" t="s">
        <v>366</v>
      </c>
      <c r="K61" s="8"/>
    </row>
    <row r="62" spans="1:11" s="9" customFormat="1" ht="10.8" thickBot="1" x14ac:dyDescent="0.25">
      <c r="A62" s="5">
        <v>45719</v>
      </c>
      <c r="B62" s="6"/>
      <c r="C62" s="6" t="s">
        <v>4</v>
      </c>
      <c r="D62" s="6" t="s">
        <v>107</v>
      </c>
      <c r="E62" s="18" t="s">
        <v>129</v>
      </c>
      <c r="F62" s="19">
        <v>1821.6</v>
      </c>
      <c r="G62" s="20">
        <v>0</v>
      </c>
      <c r="H62" s="21" t="s">
        <v>109</v>
      </c>
      <c r="I62" s="6" t="s">
        <v>130</v>
      </c>
      <c r="J62" s="7" t="s">
        <v>131</v>
      </c>
      <c r="K62" s="8"/>
    </row>
    <row r="63" spans="1:11" s="9" customFormat="1" ht="10.199999999999999" x14ac:dyDescent="0.2">
      <c r="A63" s="10">
        <v>45720</v>
      </c>
      <c r="B63" s="11" t="s">
        <v>306</v>
      </c>
      <c r="C63" s="11" t="s">
        <v>5</v>
      </c>
      <c r="D63" s="11" t="s">
        <v>379</v>
      </c>
      <c r="E63" s="12" t="s">
        <v>380</v>
      </c>
      <c r="F63" s="31">
        <v>0</v>
      </c>
      <c r="G63" s="32">
        <v>215.05</v>
      </c>
      <c r="H63" s="15" t="s">
        <v>54</v>
      </c>
      <c r="I63" s="11" t="s">
        <v>68</v>
      </c>
      <c r="J63" s="16" t="s">
        <v>381</v>
      </c>
      <c r="K63" s="17"/>
    </row>
    <row r="64" spans="1:11" s="9" customFormat="1" ht="10.8" thickBot="1" x14ac:dyDescent="0.25">
      <c r="A64" s="5">
        <v>45719</v>
      </c>
      <c r="B64" s="6"/>
      <c r="C64" s="6" t="s">
        <v>4</v>
      </c>
      <c r="D64" s="6" t="s">
        <v>233</v>
      </c>
      <c r="E64" s="18" t="s">
        <v>249</v>
      </c>
      <c r="F64" s="19">
        <v>215.05</v>
      </c>
      <c r="G64" s="20">
        <v>0</v>
      </c>
      <c r="H64" s="21" t="s">
        <v>109</v>
      </c>
      <c r="I64" s="6" t="s">
        <v>250</v>
      </c>
      <c r="J64" s="7" t="s">
        <v>251</v>
      </c>
      <c r="K64" s="8"/>
    </row>
    <row r="65" spans="1:11" s="9" customFormat="1" ht="10.199999999999999" x14ac:dyDescent="0.2">
      <c r="A65" s="10">
        <v>45720</v>
      </c>
      <c r="B65" s="11" t="s">
        <v>306</v>
      </c>
      <c r="C65" s="11" t="s">
        <v>5</v>
      </c>
      <c r="D65" s="11" t="s">
        <v>319</v>
      </c>
      <c r="E65" s="12" t="s">
        <v>235</v>
      </c>
      <c r="F65" s="13">
        <v>0</v>
      </c>
      <c r="G65" s="14">
        <v>151.80000000000001</v>
      </c>
      <c r="H65" s="15" t="s">
        <v>54</v>
      </c>
      <c r="I65" s="11" t="s">
        <v>68</v>
      </c>
      <c r="J65" s="16" t="s">
        <v>320</v>
      </c>
      <c r="K65" s="17"/>
    </row>
    <row r="66" spans="1:11" s="9" customFormat="1" ht="10.8" thickBot="1" x14ac:dyDescent="0.25">
      <c r="A66" s="10">
        <v>45719</v>
      </c>
      <c r="B66" s="11"/>
      <c r="C66" s="11" t="s">
        <v>4</v>
      </c>
      <c r="D66" s="11" t="s">
        <v>233</v>
      </c>
      <c r="E66" s="12" t="s">
        <v>234</v>
      </c>
      <c r="F66" s="19">
        <v>151.80000000000001</v>
      </c>
      <c r="G66" s="20">
        <v>0</v>
      </c>
      <c r="H66" s="15" t="s">
        <v>109</v>
      </c>
      <c r="I66" s="11" t="s">
        <v>235</v>
      </c>
      <c r="J66" s="16" t="s">
        <v>236</v>
      </c>
      <c r="K66" s="17"/>
    </row>
    <row r="67" spans="1:11" s="9" customFormat="1" ht="10.199999999999999" x14ac:dyDescent="0.2">
      <c r="A67" s="5">
        <v>45720</v>
      </c>
      <c r="B67" s="6" t="s">
        <v>306</v>
      </c>
      <c r="C67" s="6" t="s">
        <v>5</v>
      </c>
      <c r="D67" s="6" t="s">
        <v>356</v>
      </c>
      <c r="E67" s="18" t="s">
        <v>124</v>
      </c>
      <c r="F67" s="13">
        <v>0</v>
      </c>
      <c r="G67" s="14">
        <v>980.38</v>
      </c>
      <c r="H67" s="21" t="s">
        <v>54</v>
      </c>
      <c r="I67" s="6" t="s">
        <v>68</v>
      </c>
      <c r="J67" s="7" t="s">
        <v>357</v>
      </c>
      <c r="K67" s="8"/>
    </row>
    <row r="68" spans="1:11" s="9" customFormat="1" ht="10.8" thickBot="1" x14ac:dyDescent="0.25">
      <c r="A68" s="5">
        <v>45719</v>
      </c>
      <c r="B68" s="6"/>
      <c r="C68" s="6" t="s">
        <v>4</v>
      </c>
      <c r="D68" s="6" t="s">
        <v>107</v>
      </c>
      <c r="E68" s="18" t="s">
        <v>123</v>
      </c>
      <c r="F68" s="19">
        <v>980.38</v>
      </c>
      <c r="G68" s="20">
        <v>0</v>
      </c>
      <c r="H68" s="21" t="s">
        <v>109</v>
      </c>
      <c r="I68" s="6" t="s">
        <v>124</v>
      </c>
      <c r="J68" s="7" t="s">
        <v>125</v>
      </c>
      <c r="K68" s="8"/>
    </row>
    <row r="69" spans="1:11" s="9" customFormat="1" ht="10.199999999999999" x14ac:dyDescent="0.2">
      <c r="A69" s="10">
        <v>45720</v>
      </c>
      <c r="B69" s="11" t="s">
        <v>306</v>
      </c>
      <c r="C69" s="11" t="s">
        <v>5</v>
      </c>
      <c r="D69" s="11" t="s">
        <v>341</v>
      </c>
      <c r="E69" s="12" t="s">
        <v>154</v>
      </c>
      <c r="F69" s="13">
        <v>0</v>
      </c>
      <c r="G69" s="14">
        <v>398.48</v>
      </c>
      <c r="H69" s="15" t="s">
        <v>54</v>
      </c>
      <c r="I69" s="11" t="s">
        <v>68</v>
      </c>
      <c r="J69" s="16" t="s">
        <v>342</v>
      </c>
      <c r="K69" s="17"/>
    </row>
    <row r="70" spans="1:11" s="9" customFormat="1" ht="10.8" thickBot="1" x14ac:dyDescent="0.25">
      <c r="A70" s="10">
        <v>45719</v>
      </c>
      <c r="B70" s="11"/>
      <c r="C70" s="11" t="s">
        <v>4</v>
      </c>
      <c r="D70" s="11" t="s">
        <v>152</v>
      </c>
      <c r="E70" s="12" t="s">
        <v>153</v>
      </c>
      <c r="F70" s="19">
        <v>398.48</v>
      </c>
      <c r="G70" s="20">
        <v>0</v>
      </c>
      <c r="H70" s="15" t="s">
        <v>149</v>
      </c>
      <c r="I70" s="11" t="s">
        <v>154</v>
      </c>
      <c r="J70" s="16" t="s">
        <v>155</v>
      </c>
      <c r="K70" s="17"/>
    </row>
    <row r="71" spans="1:11" s="9" customFormat="1" ht="10.199999999999999" x14ac:dyDescent="0.2">
      <c r="A71" s="10">
        <v>45720</v>
      </c>
      <c r="B71" s="11" t="s">
        <v>306</v>
      </c>
      <c r="C71" s="11" t="s">
        <v>5</v>
      </c>
      <c r="D71" s="11" t="s">
        <v>329</v>
      </c>
      <c r="E71" s="12" t="s">
        <v>133</v>
      </c>
      <c r="F71" s="13">
        <v>0</v>
      </c>
      <c r="G71" s="14">
        <v>202.4</v>
      </c>
      <c r="H71" s="15" t="s">
        <v>54</v>
      </c>
      <c r="I71" s="11" t="s">
        <v>68</v>
      </c>
      <c r="J71" s="16" t="s">
        <v>330</v>
      </c>
      <c r="K71" s="17"/>
    </row>
    <row r="72" spans="1:11" s="9" customFormat="1" ht="10.8" thickBot="1" x14ac:dyDescent="0.25">
      <c r="A72" s="10">
        <v>45719</v>
      </c>
      <c r="B72" s="11"/>
      <c r="C72" s="11" t="s">
        <v>4</v>
      </c>
      <c r="D72" s="11" t="s">
        <v>107</v>
      </c>
      <c r="E72" s="12" t="s">
        <v>132</v>
      </c>
      <c r="F72" s="19">
        <v>202.4</v>
      </c>
      <c r="G72" s="20">
        <v>0</v>
      </c>
      <c r="H72" s="15" t="s">
        <v>109</v>
      </c>
      <c r="I72" s="11" t="s">
        <v>133</v>
      </c>
      <c r="J72" s="16" t="s">
        <v>134</v>
      </c>
      <c r="K72" s="17"/>
    </row>
    <row r="73" spans="1:11" s="9" customFormat="1" ht="10.199999999999999" x14ac:dyDescent="0.2">
      <c r="A73" s="5">
        <v>45720</v>
      </c>
      <c r="B73" s="6" t="s">
        <v>306</v>
      </c>
      <c r="C73" s="6" t="s">
        <v>5</v>
      </c>
      <c r="D73" s="6" t="s">
        <v>352</v>
      </c>
      <c r="E73" s="18" t="s">
        <v>121</v>
      </c>
      <c r="F73" s="31">
        <v>0</v>
      </c>
      <c r="G73" s="32">
        <v>670.45</v>
      </c>
      <c r="H73" s="21" t="s">
        <v>54</v>
      </c>
      <c r="I73" s="6" t="s">
        <v>68</v>
      </c>
      <c r="J73" s="7" t="s">
        <v>353</v>
      </c>
      <c r="K73" s="8"/>
    </row>
    <row r="74" spans="1:11" s="9" customFormat="1" ht="10.8" thickBot="1" x14ac:dyDescent="0.25">
      <c r="A74" s="10">
        <v>45719</v>
      </c>
      <c r="B74" s="11"/>
      <c r="C74" s="11" t="s">
        <v>4</v>
      </c>
      <c r="D74" s="11" t="s">
        <v>107</v>
      </c>
      <c r="E74" s="12" t="s">
        <v>120</v>
      </c>
      <c r="F74" s="19">
        <v>670.45</v>
      </c>
      <c r="G74" s="20">
        <v>0</v>
      </c>
      <c r="H74" s="15" t="s">
        <v>109</v>
      </c>
      <c r="I74" s="11" t="s">
        <v>121</v>
      </c>
      <c r="J74" s="16" t="s">
        <v>122</v>
      </c>
      <c r="K74" s="17"/>
    </row>
    <row r="75" spans="1:11" s="9" customFormat="1" ht="10.199999999999999" x14ac:dyDescent="0.2">
      <c r="A75" s="5">
        <v>45720</v>
      </c>
      <c r="B75" s="6" t="s">
        <v>306</v>
      </c>
      <c r="C75" s="6" t="s">
        <v>5</v>
      </c>
      <c r="D75" s="6" t="s">
        <v>321</v>
      </c>
      <c r="E75" s="18" t="s">
        <v>212</v>
      </c>
      <c r="F75" s="13">
        <v>0</v>
      </c>
      <c r="G75" s="14">
        <v>151.80000000000001</v>
      </c>
      <c r="H75" s="21" t="s">
        <v>54</v>
      </c>
      <c r="I75" s="6" t="s">
        <v>68</v>
      </c>
      <c r="J75" s="7" t="s">
        <v>322</v>
      </c>
      <c r="K75" s="8"/>
    </row>
    <row r="76" spans="1:11" s="9" customFormat="1" ht="10.8" thickBot="1" x14ac:dyDescent="0.25">
      <c r="A76" s="5">
        <v>45719</v>
      </c>
      <c r="B76" s="6"/>
      <c r="C76" s="6" t="s">
        <v>4</v>
      </c>
      <c r="D76" s="6" t="s">
        <v>107</v>
      </c>
      <c r="E76" s="18" t="s">
        <v>211</v>
      </c>
      <c r="F76" s="19">
        <v>151.80000000000001</v>
      </c>
      <c r="G76" s="20">
        <v>0</v>
      </c>
      <c r="H76" s="21" t="s">
        <v>109</v>
      </c>
      <c r="I76" s="6" t="s">
        <v>212</v>
      </c>
      <c r="J76" s="7" t="s">
        <v>213</v>
      </c>
      <c r="K76" s="8"/>
    </row>
    <row r="77" spans="1:11" s="9" customFormat="1" ht="10.199999999999999" x14ac:dyDescent="0.2">
      <c r="A77" s="5">
        <v>45720</v>
      </c>
      <c r="B77" s="6" t="s">
        <v>306</v>
      </c>
      <c r="C77" s="6" t="s">
        <v>5</v>
      </c>
      <c r="D77" s="6" t="s">
        <v>307</v>
      </c>
      <c r="E77" s="18" t="s">
        <v>145</v>
      </c>
      <c r="F77" s="13">
        <v>0</v>
      </c>
      <c r="G77" s="14">
        <v>113.85</v>
      </c>
      <c r="H77" s="21" t="s">
        <v>54</v>
      </c>
      <c r="I77" s="6" t="s">
        <v>68</v>
      </c>
      <c r="J77" s="7" t="s">
        <v>308</v>
      </c>
      <c r="K77" s="8"/>
    </row>
    <row r="78" spans="1:11" s="9" customFormat="1" ht="10.8" thickBot="1" x14ac:dyDescent="0.25">
      <c r="A78" s="10">
        <v>45719</v>
      </c>
      <c r="B78" s="11"/>
      <c r="C78" s="11" t="s">
        <v>4</v>
      </c>
      <c r="D78" s="11" t="s">
        <v>107</v>
      </c>
      <c r="E78" s="12" t="s">
        <v>144</v>
      </c>
      <c r="F78" s="19">
        <v>113.85</v>
      </c>
      <c r="G78" s="20">
        <v>0</v>
      </c>
      <c r="H78" s="15" t="s">
        <v>109</v>
      </c>
      <c r="I78" s="11" t="s">
        <v>145</v>
      </c>
      <c r="J78" s="16" t="s">
        <v>146</v>
      </c>
      <c r="K78" s="17"/>
    </row>
    <row r="79" spans="1:11" s="9" customFormat="1" ht="10.199999999999999" x14ac:dyDescent="0.2">
      <c r="A79" s="5">
        <v>45720</v>
      </c>
      <c r="B79" s="6" t="s">
        <v>306</v>
      </c>
      <c r="C79" s="6" t="s">
        <v>5</v>
      </c>
      <c r="D79" s="6" t="s">
        <v>377</v>
      </c>
      <c r="E79" s="18" t="s">
        <v>198</v>
      </c>
      <c r="F79" s="31">
        <v>0</v>
      </c>
      <c r="G79" s="32">
        <v>101.2</v>
      </c>
      <c r="H79" s="21" t="s">
        <v>54</v>
      </c>
      <c r="I79" s="6" t="s">
        <v>68</v>
      </c>
      <c r="J79" s="7" t="s">
        <v>378</v>
      </c>
      <c r="K79" s="8"/>
    </row>
    <row r="80" spans="1:11" s="9" customFormat="1" ht="10.8" thickBot="1" x14ac:dyDescent="0.25">
      <c r="A80" s="10">
        <v>45719</v>
      </c>
      <c r="B80" s="11"/>
      <c r="C80" s="11" t="s">
        <v>4</v>
      </c>
      <c r="D80" s="11" t="s">
        <v>152</v>
      </c>
      <c r="E80" s="12" t="s">
        <v>197</v>
      </c>
      <c r="F80" s="19">
        <v>101.2</v>
      </c>
      <c r="G80" s="20">
        <v>0</v>
      </c>
      <c r="H80" s="15" t="s">
        <v>149</v>
      </c>
      <c r="I80" s="11" t="s">
        <v>198</v>
      </c>
      <c r="J80" s="16" t="s">
        <v>199</v>
      </c>
      <c r="K80" s="17"/>
    </row>
    <row r="81" spans="1:11" s="9" customFormat="1" ht="10.199999999999999" x14ac:dyDescent="0.2">
      <c r="A81" s="10">
        <v>45720</v>
      </c>
      <c r="B81" s="11" t="s">
        <v>306</v>
      </c>
      <c r="C81" s="11" t="s">
        <v>5</v>
      </c>
      <c r="D81" s="11" t="s">
        <v>358</v>
      </c>
      <c r="E81" s="12" t="s">
        <v>209</v>
      </c>
      <c r="F81" s="13">
        <v>0</v>
      </c>
      <c r="G81" s="14">
        <v>986.71</v>
      </c>
      <c r="H81" s="15" t="s">
        <v>54</v>
      </c>
      <c r="I81" s="11" t="s">
        <v>68</v>
      </c>
      <c r="J81" s="16" t="s">
        <v>359</v>
      </c>
      <c r="K81" s="17"/>
    </row>
    <row r="82" spans="1:11" s="9" customFormat="1" ht="10.8" thickBot="1" x14ac:dyDescent="0.25">
      <c r="A82" s="10">
        <v>45719</v>
      </c>
      <c r="B82" s="11"/>
      <c r="C82" s="11" t="s">
        <v>4</v>
      </c>
      <c r="D82" s="11" t="s">
        <v>107</v>
      </c>
      <c r="E82" s="12" t="s">
        <v>208</v>
      </c>
      <c r="F82" s="19">
        <v>986.71</v>
      </c>
      <c r="G82" s="20">
        <v>0</v>
      </c>
      <c r="H82" s="15" t="s">
        <v>109</v>
      </c>
      <c r="I82" s="11" t="s">
        <v>209</v>
      </c>
      <c r="J82" s="16" t="s">
        <v>210</v>
      </c>
      <c r="K82" s="17"/>
    </row>
    <row r="83" spans="1:11" s="9" customFormat="1" ht="10.199999999999999" x14ac:dyDescent="0.2">
      <c r="A83" s="10">
        <v>45720</v>
      </c>
      <c r="B83" s="11" t="s">
        <v>306</v>
      </c>
      <c r="C83" s="11" t="s">
        <v>5</v>
      </c>
      <c r="D83" s="11" t="s">
        <v>354</v>
      </c>
      <c r="E83" s="12" t="s">
        <v>186</v>
      </c>
      <c r="F83" s="13">
        <v>0</v>
      </c>
      <c r="G83" s="14">
        <v>809.6</v>
      </c>
      <c r="H83" s="15" t="s">
        <v>54</v>
      </c>
      <c r="I83" s="11" t="s">
        <v>68</v>
      </c>
      <c r="J83" s="16" t="s">
        <v>355</v>
      </c>
      <c r="K83" s="17"/>
    </row>
    <row r="84" spans="1:11" s="9" customFormat="1" ht="10.8" thickBot="1" x14ac:dyDescent="0.25">
      <c r="A84" s="10">
        <v>45719</v>
      </c>
      <c r="B84" s="11"/>
      <c r="C84" s="11" t="s">
        <v>4</v>
      </c>
      <c r="D84" s="11" t="s">
        <v>152</v>
      </c>
      <c r="E84" s="12" t="s">
        <v>185</v>
      </c>
      <c r="F84" s="19">
        <v>809.6</v>
      </c>
      <c r="G84" s="20">
        <v>0</v>
      </c>
      <c r="H84" s="15" t="s">
        <v>149</v>
      </c>
      <c r="I84" s="11" t="s">
        <v>186</v>
      </c>
      <c r="J84" s="16" t="s">
        <v>187</v>
      </c>
      <c r="K84" s="17"/>
    </row>
    <row r="85" spans="1:11" s="9" customFormat="1" ht="10.199999999999999" x14ac:dyDescent="0.2">
      <c r="A85" s="10">
        <v>45720</v>
      </c>
      <c r="B85" s="11" t="s">
        <v>306</v>
      </c>
      <c r="C85" s="11" t="s">
        <v>5</v>
      </c>
      <c r="D85" s="11" t="s">
        <v>371</v>
      </c>
      <c r="E85" s="12" t="s">
        <v>189</v>
      </c>
      <c r="F85" s="13">
        <v>0</v>
      </c>
      <c r="G85" s="14">
        <v>69.58</v>
      </c>
      <c r="H85" s="15" t="s">
        <v>54</v>
      </c>
      <c r="I85" s="11" t="s">
        <v>68</v>
      </c>
      <c r="J85" s="16" t="s">
        <v>372</v>
      </c>
      <c r="K85" s="17"/>
    </row>
    <row r="86" spans="1:11" s="9" customFormat="1" ht="10.8" thickBot="1" x14ac:dyDescent="0.25">
      <c r="A86" s="5">
        <v>45719</v>
      </c>
      <c r="B86" s="6"/>
      <c r="C86" s="6" t="s">
        <v>4</v>
      </c>
      <c r="D86" s="6" t="s">
        <v>152</v>
      </c>
      <c r="E86" s="18" t="s">
        <v>188</v>
      </c>
      <c r="F86" s="19">
        <v>69.58</v>
      </c>
      <c r="G86" s="20">
        <v>0</v>
      </c>
      <c r="H86" s="21" t="s">
        <v>149</v>
      </c>
      <c r="I86" s="6" t="s">
        <v>189</v>
      </c>
      <c r="J86" s="7" t="s">
        <v>190</v>
      </c>
      <c r="K86" s="8"/>
    </row>
    <row r="87" spans="1:11" s="9" customFormat="1" ht="10.199999999999999" x14ac:dyDescent="0.2">
      <c r="A87" s="10">
        <v>45719</v>
      </c>
      <c r="B87" s="11"/>
      <c r="C87" s="11" t="s">
        <v>4</v>
      </c>
      <c r="D87" s="11" t="s">
        <v>147</v>
      </c>
      <c r="E87" s="12" t="s">
        <v>252</v>
      </c>
      <c r="F87" s="22">
        <v>1239.7</v>
      </c>
      <c r="G87" s="23">
        <v>0</v>
      </c>
      <c r="H87" s="15" t="s">
        <v>149</v>
      </c>
      <c r="I87" s="11" t="s">
        <v>253</v>
      </c>
      <c r="J87" s="16" t="s">
        <v>254</v>
      </c>
      <c r="K87" s="17"/>
    </row>
    <row r="88" spans="1:11" s="9" customFormat="1" ht="10.8" thickBot="1" x14ac:dyDescent="0.25">
      <c r="A88" s="5">
        <v>45720</v>
      </c>
      <c r="B88" s="6" t="s">
        <v>306</v>
      </c>
      <c r="C88" s="6" t="s">
        <v>5</v>
      </c>
      <c r="D88" s="6" t="s">
        <v>360</v>
      </c>
      <c r="E88" s="18" t="s">
        <v>361</v>
      </c>
      <c r="F88" s="19">
        <v>0</v>
      </c>
      <c r="G88" s="20">
        <v>1239.7</v>
      </c>
      <c r="H88" s="21" t="s">
        <v>54</v>
      </c>
      <c r="I88" s="6" t="s">
        <v>68</v>
      </c>
      <c r="J88" s="7" t="s">
        <v>362</v>
      </c>
      <c r="K88" s="8"/>
    </row>
    <row r="89" spans="1:11" s="9" customFormat="1" ht="10.199999999999999" x14ac:dyDescent="0.2">
      <c r="A89" s="10">
        <v>45720</v>
      </c>
      <c r="B89" s="11" t="s">
        <v>306</v>
      </c>
      <c r="C89" s="11" t="s">
        <v>5</v>
      </c>
      <c r="D89" s="11" t="s">
        <v>367</v>
      </c>
      <c r="E89" s="12" t="s">
        <v>127</v>
      </c>
      <c r="F89" s="13">
        <v>0</v>
      </c>
      <c r="G89" s="14">
        <v>2656.5</v>
      </c>
      <c r="H89" s="15" t="s">
        <v>54</v>
      </c>
      <c r="I89" s="11" t="s">
        <v>68</v>
      </c>
      <c r="J89" s="16" t="s">
        <v>368</v>
      </c>
      <c r="K89" s="17"/>
    </row>
    <row r="90" spans="1:11" s="9" customFormat="1" ht="10.8" thickBot="1" x14ac:dyDescent="0.25">
      <c r="A90" s="10">
        <v>45719</v>
      </c>
      <c r="B90" s="11"/>
      <c r="C90" s="11" t="s">
        <v>4</v>
      </c>
      <c r="D90" s="11" t="s">
        <v>107</v>
      </c>
      <c r="E90" s="12" t="s">
        <v>126</v>
      </c>
      <c r="F90" s="19">
        <v>2656.5</v>
      </c>
      <c r="G90" s="20">
        <v>0</v>
      </c>
      <c r="H90" s="15" t="s">
        <v>109</v>
      </c>
      <c r="I90" s="11" t="s">
        <v>127</v>
      </c>
      <c r="J90" s="16" t="s">
        <v>128</v>
      </c>
      <c r="K90" s="17"/>
    </row>
    <row r="91" spans="1:11" s="9" customFormat="1" ht="10.199999999999999" x14ac:dyDescent="0.2">
      <c r="A91" s="10">
        <v>45720</v>
      </c>
      <c r="B91" s="11" t="s">
        <v>306</v>
      </c>
      <c r="C91" s="11" t="s">
        <v>5</v>
      </c>
      <c r="D91" s="11" t="s">
        <v>333</v>
      </c>
      <c r="E91" s="12" t="s">
        <v>244</v>
      </c>
      <c r="F91" s="13">
        <v>0</v>
      </c>
      <c r="G91" s="14">
        <v>228</v>
      </c>
      <c r="H91" s="15" t="s">
        <v>54</v>
      </c>
      <c r="I91" s="11" t="s">
        <v>68</v>
      </c>
      <c r="J91" s="16" t="s">
        <v>334</v>
      </c>
      <c r="K91" s="17"/>
    </row>
    <row r="92" spans="1:11" s="9" customFormat="1" ht="10.8" thickBot="1" x14ac:dyDescent="0.25">
      <c r="A92" s="5">
        <v>45719</v>
      </c>
      <c r="B92" s="6"/>
      <c r="C92" s="6" t="s">
        <v>4</v>
      </c>
      <c r="D92" s="6" t="s">
        <v>233</v>
      </c>
      <c r="E92" s="18" t="s">
        <v>243</v>
      </c>
      <c r="F92" s="19">
        <v>228</v>
      </c>
      <c r="G92" s="20">
        <v>0</v>
      </c>
      <c r="H92" s="21" t="s">
        <v>109</v>
      </c>
      <c r="I92" s="6" t="s">
        <v>244</v>
      </c>
      <c r="J92" s="7" t="s">
        <v>245</v>
      </c>
      <c r="K92" s="8"/>
    </row>
    <row r="93" spans="1:11" s="9" customFormat="1" ht="10.199999999999999" x14ac:dyDescent="0.2">
      <c r="A93" s="10">
        <v>45719</v>
      </c>
      <c r="B93" s="11"/>
      <c r="C93" s="11" t="s">
        <v>4</v>
      </c>
      <c r="D93" s="11" t="s">
        <v>112</v>
      </c>
      <c r="E93" s="12" t="s">
        <v>113</v>
      </c>
      <c r="F93" s="13">
        <v>140</v>
      </c>
      <c r="G93" s="14">
        <v>0</v>
      </c>
      <c r="H93" s="15" t="s">
        <v>114</v>
      </c>
      <c r="I93" s="11" t="s">
        <v>115</v>
      </c>
      <c r="J93" s="16" t="s">
        <v>116</v>
      </c>
      <c r="K93" s="17"/>
    </row>
    <row r="94" spans="1:11" s="9" customFormat="1" ht="10.8" thickBot="1" x14ac:dyDescent="0.25">
      <c r="A94" s="10">
        <v>45720</v>
      </c>
      <c r="B94" s="11" t="s">
        <v>306</v>
      </c>
      <c r="C94" s="11" t="s">
        <v>5</v>
      </c>
      <c r="D94" s="11" t="s">
        <v>314</v>
      </c>
      <c r="E94" s="12" t="s">
        <v>315</v>
      </c>
      <c r="F94" s="19">
        <v>0</v>
      </c>
      <c r="G94" s="20">
        <v>140</v>
      </c>
      <c r="H94" s="15" t="s">
        <v>54</v>
      </c>
      <c r="I94" s="11" t="s">
        <v>68</v>
      </c>
      <c r="J94" s="16" t="s">
        <v>316</v>
      </c>
      <c r="K94" s="17"/>
    </row>
    <row r="95" spans="1:11" s="9" customFormat="1" ht="10.199999999999999" x14ac:dyDescent="0.2">
      <c r="A95" s="10">
        <v>45720</v>
      </c>
      <c r="B95" s="11" t="s">
        <v>306</v>
      </c>
      <c r="C95" s="11" t="s">
        <v>5</v>
      </c>
      <c r="D95" s="11" t="s">
        <v>389</v>
      </c>
      <c r="E95" s="12" t="s">
        <v>390</v>
      </c>
      <c r="F95" s="13">
        <v>0</v>
      </c>
      <c r="G95" s="14">
        <v>139.15</v>
      </c>
      <c r="H95" s="15" t="s">
        <v>54</v>
      </c>
      <c r="I95" s="11" t="s">
        <v>68</v>
      </c>
      <c r="J95" s="16" t="s">
        <v>391</v>
      </c>
      <c r="K95" s="17"/>
    </row>
    <row r="96" spans="1:11" s="9" customFormat="1" ht="10.8" thickBot="1" x14ac:dyDescent="0.25">
      <c r="A96" s="5">
        <v>45719</v>
      </c>
      <c r="B96" s="6"/>
      <c r="C96" s="6" t="s">
        <v>4</v>
      </c>
      <c r="D96" s="6" t="s">
        <v>229</v>
      </c>
      <c r="E96" s="18" t="s">
        <v>230</v>
      </c>
      <c r="F96" s="19">
        <v>139.15</v>
      </c>
      <c r="G96" s="20">
        <v>0</v>
      </c>
      <c r="H96" s="21" t="s">
        <v>149</v>
      </c>
      <c r="I96" s="6" t="s">
        <v>231</v>
      </c>
      <c r="J96" s="7" t="s">
        <v>232</v>
      </c>
      <c r="K96" s="8"/>
    </row>
    <row r="97" spans="1:11" s="9" customFormat="1" ht="10.199999999999999" x14ac:dyDescent="0.2">
      <c r="A97" s="5">
        <v>45720</v>
      </c>
      <c r="B97" s="6" t="s">
        <v>306</v>
      </c>
      <c r="C97" s="6" t="s">
        <v>5</v>
      </c>
      <c r="D97" s="6" t="s">
        <v>397</v>
      </c>
      <c r="E97" s="18" t="s">
        <v>224</v>
      </c>
      <c r="F97" s="13">
        <v>0</v>
      </c>
      <c r="G97" s="14">
        <v>253</v>
      </c>
      <c r="H97" s="21" t="s">
        <v>54</v>
      </c>
      <c r="I97" s="6" t="s">
        <v>68</v>
      </c>
      <c r="J97" s="7" t="s">
        <v>398</v>
      </c>
      <c r="K97" s="8"/>
    </row>
    <row r="98" spans="1:11" s="9" customFormat="1" ht="10.8" thickBot="1" x14ac:dyDescent="0.25">
      <c r="A98" s="5">
        <v>45719</v>
      </c>
      <c r="B98" s="6"/>
      <c r="C98" s="6" t="s">
        <v>4</v>
      </c>
      <c r="D98" s="6" t="s">
        <v>152</v>
      </c>
      <c r="E98" s="18" t="s">
        <v>223</v>
      </c>
      <c r="F98" s="19">
        <v>253</v>
      </c>
      <c r="G98" s="20">
        <v>0</v>
      </c>
      <c r="H98" s="21" t="s">
        <v>149</v>
      </c>
      <c r="I98" s="6" t="s">
        <v>224</v>
      </c>
      <c r="J98" s="7" t="s">
        <v>225</v>
      </c>
      <c r="K98" s="8"/>
    </row>
    <row r="99" spans="1:11" s="9" customFormat="1" ht="10.199999999999999" x14ac:dyDescent="0.2">
      <c r="A99" s="10">
        <v>45720</v>
      </c>
      <c r="B99" s="11" t="s">
        <v>306</v>
      </c>
      <c r="C99" s="11" t="s">
        <v>5</v>
      </c>
      <c r="D99" s="11" t="s">
        <v>419</v>
      </c>
      <c r="E99" s="12" t="s">
        <v>162</v>
      </c>
      <c r="F99" s="13">
        <v>0</v>
      </c>
      <c r="G99" s="14">
        <v>1916.49</v>
      </c>
      <c r="H99" s="15" t="s">
        <v>54</v>
      </c>
      <c r="I99" s="11" t="s">
        <v>68</v>
      </c>
      <c r="J99" s="16" t="s">
        <v>420</v>
      </c>
      <c r="K99" s="17"/>
    </row>
    <row r="100" spans="1:11" s="9" customFormat="1" ht="10.8" thickBot="1" x14ac:dyDescent="0.25">
      <c r="A100" s="10">
        <v>45719</v>
      </c>
      <c r="B100" s="11"/>
      <c r="C100" s="11" t="s">
        <v>4</v>
      </c>
      <c r="D100" s="11" t="s">
        <v>156</v>
      </c>
      <c r="E100" s="12" t="s">
        <v>161</v>
      </c>
      <c r="F100" s="19">
        <v>1916.49</v>
      </c>
      <c r="G100" s="20">
        <v>0</v>
      </c>
      <c r="H100" s="15" t="s">
        <v>158</v>
      </c>
      <c r="I100" s="11" t="s">
        <v>162</v>
      </c>
      <c r="J100" s="16" t="s">
        <v>163</v>
      </c>
      <c r="K100" s="17"/>
    </row>
    <row r="101" spans="1:11" s="9" customFormat="1" ht="10.199999999999999" x14ac:dyDescent="0.2">
      <c r="A101" s="10">
        <v>45719</v>
      </c>
      <c r="B101" s="11"/>
      <c r="C101" s="11" t="s">
        <v>4</v>
      </c>
      <c r="D101" s="11" t="s">
        <v>156</v>
      </c>
      <c r="E101" s="12" t="s">
        <v>167</v>
      </c>
      <c r="F101" s="13">
        <v>56.93</v>
      </c>
      <c r="G101" s="14">
        <v>0</v>
      </c>
      <c r="H101" s="15" t="s">
        <v>158</v>
      </c>
      <c r="I101" s="11" t="s">
        <v>168</v>
      </c>
      <c r="J101" s="16" t="s">
        <v>169</v>
      </c>
      <c r="K101" s="17"/>
    </row>
    <row r="102" spans="1:11" s="9" customFormat="1" ht="10.8" thickBot="1" x14ac:dyDescent="0.25">
      <c r="A102" s="10">
        <v>45720</v>
      </c>
      <c r="B102" s="11" t="s">
        <v>306</v>
      </c>
      <c r="C102" s="11" t="s">
        <v>5</v>
      </c>
      <c r="D102" s="11" t="s">
        <v>384</v>
      </c>
      <c r="E102" s="12" t="s">
        <v>385</v>
      </c>
      <c r="F102" s="29">
        <v>0</v>
      </c>
      <c r="G102" s="30">
        <v>56.93</v>
      </c>
      <c r="H102" s="15" t="s">
        <v>54</v>
      </c>
      <c r="I102" s="11" t="s">
        <v>68</v>
      </c>
      <c r="J102" s="16" t="s">
        <v>386</v>
      </c>
      <c r="K102" s="17"/>
    </row>
    <row r="103" spans="1:11" s="9" customFormat="1" ht="10.199999999999999" x14ac:dyDescent="0.2">
      <c r="A103" s="5">
        <v>45720</v>
      </c>
      <c r="B103" s="6"/>
      <c r="C103" s="6" t="s">
        <v>4</v>
      </c>
      <c r="D103" s="6" t="s">
        <v>229</v>
      </c>
      <c r="E103" s="18" t="s">
        <v>261</v>
      </c>
      <c r="F103" s="22">
        <v>512.33000000000004</v>
      </c>
      <c r="G103" s="23">
        <v>0</v>
      </c>
      <c r="H103" s="21" t="s">
        <v>149</v>
      </c>
      <c r="I103" s="6" t="s">
        <v>262</v>
      </c>
      <c r="J103" s="7" t="s">
        <v>263</v>
      </c>
      <c r="K103" s="8"/>
    </row>
    <row r="104" spans="1:11" s="9" customFormat="1" ht="10.8" thickBot="1" x14ac:dyDescent="0.25">
      <c r="A104" s="10">
        <v>45720</v>
      </c>
      <c r="B104" s="11" t="s">
        <v>306</v>
      </c>
      <c r="C104" s="11" t="s">
        <v>5</v>
      </c>
      <c r="D104" s="11" t="s">
        <v>403</v>
      </c>
      <c r="E104" s="12" t="s">
        <v>404</v>
      </c>
      <c r="F104" s="19">
        <v>0</v>
      </c>
      <c r="G104" s="20">
        <v>512.33000000000004</v>
      </c>
      <c r="H104" s="15" t="s">
        <v>54</v>
      </c>
      <c r="I104" s="11" t="s">
        <v>68</v>
      </c>
      <c r="J104" s="16" t="s">
        <v>405</v>
      </c>
      <c r="K104" s="17"/>
    </row>
    <row r="105" spans="1:11" s="9" customFormat="1" ht="10.199999999999999" x14ac:dyDescent="0.2">
      <c r="A105" s="5">
        <v>45720</v>
      </c>
      <c r="B105" s="6" t="s">
        <v>306</v>
      </c>
      <c r="C105" s="6" t="s">
        <v>5</v>
      </c>
      <c r="D105" s="6" t="s">
        <v>382</v>
      </c>
      <c r="E105" s="18" t="s">
        <v>159</v>
      </c>
      <c r="F105" s="13">
        <v>0</v>
      </c>
      <c r="G105" s="14">
        <v>50.6</v>
      </c>
      <c r="H105" s="21" t="s">
        <v>54</v>
      </c>
      <c r="I105" s="6" t="s">
        <v>68</v>
      </c>
      <c r="J105" s="7" t="s">
        <v>383</v>
      </c>
      <c r="K105" s="8"/>
    </row>
    <row r="106" spans="1:11" s="9" customFormat="1" ht="10.8" thickBot="1" x14ac:dyDescent="0.25">
      <c r="A106" s="5">
        <v>45719</v>
      </c>
      <c r="B106" s="6"/>
      <c r="C106" s="6" t="s">
        <v>4</v>
      </c>
      <c r="D106" s="6" t="s">
        <v>156</v>
      </c>
      <c r="E106" s="18" t="s">
        <v>157</v>
      </c>
      <c r="F106" s="19">
        <v>50.6</v>
      </c>
      <c r="G106" s="20">
        <v>0</v>
      </c>
      <c r="H106" s="21" t="s">
        <v>158</v>
      </c>
      <c r="I106" s="6" t="s">
        <v>159</v>
      </c>
      <c r="J106" s="7" t="s">
        <v>160</v>
      </c>
      <c r="K106" s="8"/>
    </row>
    <row r="107" spans="1:11" s="9" customFormat="1" ht="10.199999999999999" x14ac:dyDescent="0.2">
      <c r="A107" s="5">
        <v>45720</v>
      </c>
      <c r="B107" s="6" t="s">
        <v>306</v>
      </c>
      <c r="C107" s="6" t="s">
        <v>5</v>
      </c>
      <c r="D107" s="6" t="s">
        <v>401</v>
      </c>
      <c r="E107" s="18" t="s">
        <v>174</v>
      </c>
      <c r="F107" s="13">
        <v>0</v>
      </c>
      <c r="G107" s="14">
        <v>373.18</v>
      </c>
      <c r="H107" s="21" t="s">
        <v>54</v>
      </c>
      <c r="I107" s="6" t="s">
        <v>68</v>
      </c>
      <c r="J107" s="7" t="s">
        <v>402</v>
      </c>
      <c r="K107" s="8"/>
    </row>
    <row r="108" spans="1:11" s="9" customFormat="1" ht="10.8" thickBot="1" x14ac:dyDescent="0.25">
      <c r="A108" s="10">
        <v>45719</v>
      </c>
      <c r="B108" s="11"/>
      <c r="C108" s="11" t="s">
        <v>4</v>
      </c>
      <c r="D108" s="11" t="s">
        <v>152</v>
      </c>
      <c r="E108" s="12" t="s">
        <v>173</v>
      </c>
      <c r="F108" s="19">
        <v>373.18</v>
      </c>
      <c r="G108" s="20">
        <v>0</v>
      </c>
      <c r="H108" s="15" t="s">
        <v>149</v>
      </c>
      <c r="I108" s="11" t="s">
        <v>174</v>
      </c>
      <c r="J108" s="16" t="s">
        <v>175</v>
      </c>
      <c r="K108" s="17"/>
    </row>
    <row r="109" spans="1:11" s="9" customFormat="1" ht="10.199999999999999" x14ac:dyDescent="0.2">
      <c r="A109" s="5">
        <v>45720</v>
      </c>
      <c r="B109" s="6" t="s">
        <v>306</v>
      </c>
      <c r="C109" s="6" t="s">
        <v>5</v>
      </c>
      <c r="D109" s="6" t="s">
        <v>406</v>
      </c>
      <c r="E109" s="18" t="s">
        <v>192</v>
      </c>
      <c r="F109" s="31">
        <v>0</v>
      </c>
      <c r="G109" s="32">
        <v>589</v>
      </c>
      <c r="H109" s="21" t="s">
        <v>54</v>
      </c>
      <c r="I109" s="6" t="s">
        <v>68</v>
      </c>
      <c r="J109" s="7" t="s">
        <v>407</v>
      </c>
      <c r="K109" s="8"/>
    </row>
    <row r="110" spans="1:11" s="9" customFormat="1" ht="10.8" thickBot="1" x14ac:dyDescent="0.25">
      <c r="A110" s="10">
        <v>45719</v>
      </c>
      <c r="B110" s="11"/>
      <c r="C110" s="11" t="s">
        <v>4</v>
      </c>
      <c r="D110" s="11" t="s">
        <v>152</v>
      </c>
      <c r="E110" s="12" t="s">
        <v>191</v>
      </c>
      <c r="F110" s="19">
        <v>589</v>
      </c>
      <c r="G110" s="20">
        <v>0</v>
      </c>
      <c r="H110" s="15" t="s">
        <v>149</v>
      </c>
      <c r="I110" s="11" t="s">
        <v>192</v>
      </c>
      <c r="J110" s="16" t="s">
        <v>193</v>
      </c>
      <c r="K110" s="17"/>
    </row>
    <row r="111" spans="1:11" s="9" customFormat="1" ht="10.199999999999999" x14ac:dyDescent="0.2">
      <c r="A111" s="5">
        <v>45720</v>
      </c>
      <c r="B111" s="6" t="s">
        <v>306</v>
      </c>
      <c r="C111" s="6" t="s">
        <v>5</v>
      </c>
      <c r="D111" s="6" t="s">
        <v>392</v>
      </c>
      <c r="E111" s="18" t="s">
        <v>171</v>
      </c>
      <c r="F111" s="13">
        <v>0</v>
      </c>
      <c r="G111" s="14">
        <v>177.1</v>
      </c>
      <c r="H111" s="21" t="s">
        <v>54</v>
      </c>
      <c r="I111" s="6" t="s">
        <v>68</v>
      </c>
      <c r="J111" s="7" t="s">
        <v>393</v>
      </c>
      <c r="K111" s="8"/>
    </row>
    <row r="112" spans="1:11" s="9" customFormat="1" ht="10.8" thickBot="1" x14ac:dyDescent="0.25">
      <c r="A112" s="5">
        <v>45719</v>
      </c>
      <c r="B112" s="6"/>
      <c r="C112" s="6" t="s">
        <v>4</v>
      </c>
      <c r="D112" s="6" t="s">
        <v>156</v>
      </c>
      <c r="E112" s="18" t="s">
        <v>170</v>
      </c>
      <c r="F112" s="19">
        <v>177.1</v>
      </c>
      <c r="G112" s="20">
        <v>0</v>
      </c>
      <c r="H112" s="21" t="s">
        <v>158</v>
      </c>
      <c r="I112" s="6" t="s">
        <v>171</v>
      </c>
      <c r="J112" s="7" t="s">
        <v>172</v>
      </c>
      <c r="K112" s="8"/>
    </row>
    <row r="113" spans="1:11" s="9" customFormat="1" ht="10.199999999999999" x14ac:dyDescent="0.2">
      <c r="A113" s="5">
        <v>45720</v>
      </c>
      <c r="B113" s="6" t="s">
        <v>306</v>
      </c>
      <c r="C113" s="6" t="s">
        <v>5</v>
      </c>
      <c r="D113" s="6" t="s">
        <v>387</v>
      </c>
      <c r="E113" s="18" t="s">
        <v>183</v>
      </c>
      <c r="F113" s="13">
        <v>0</v>
      </c>
      <c r="G113" s="14">
        <v>64</v>
      </c>
      <c r="H113" s="21" t="s">
        <v>54</v>
      </c>
      <c r="I113" s="6" t="s">
        <v>68</v>
      </c>
      <c r="J113" s="7" t="s">
        <v>388</v>
      </c>
      <c r="K113" s="8"/>
    </row>
    <row r="114" spans="1:11" s="9" customFormat="1" ht="10.8" thickBot="1" x14ac:dyDescent="0.25">
      <c r="A114" s="5">
        <v>45719</v>
      </c>
      <c r="B114" s="6"/>
      <c r="C114" s="6" t="s">
        <v>4</v>
      </c>
      <c r="D114" s="6" t="s">
        <v>152</v>
      </c>
      <c r="E114" s="18" t="s">
        <v>182</v>
      </c>
      <c r="F114" s="19">
        <v>64</v>
      </c>
      <c r="G114" s="20">
        <v>0</v>
      </c>
      <c r="H114" s="21" t="s">
        <v>149</v>
      </c>
      <c r="I114" s="6" t="s">
        <v>183</v>
      </c>
      <c r="J114" s="7" t="s">
        <v>184</v>
      </c>
      <c r="K114" s="8"/>
    </row>
    <row r="115" spans="1:11" s="9" customFormat="1" ht="10.199999999999999" x14ac:dyDescent="0.2">
      <c r="A115" s="10">
        <v>45720</v>
      </c>
      <c r="B115" s="11" t="s">
        <v>306</v>
      </c>
      <c r="C115" s="11" t="s">
        <v>5</v>
      </c>
      <c r="D115" s="11" t="s">
        <v>399</v>
      </c>
      <c r="E115" s="12" t="s">
        <v>180</v>
      </c>
      <c r="F115" s="13">
        <v>0</v>
      </c>
      <c r="G115" s="14">
        <v>278.3</v>
      </c>
      <c r="H115" s="15" t="s">
        <v>54</v>
      </c>
      <c r="I115" s="11" t="s">
        <v>68</v>
      </c>
      <c r="J115" s="16" t="s">
        <v>400</v>
      </c>
      <c r="K115" s="17"/>
    </row>
    <row r="116" spans="1:11" s="9" customFormat="1" ht="10.8" thickBot="1" x14ac:dyDescent="0.25">
      <c r="A116" s="10">
        <v>45719</v>
      </c>
      <c r="B116" s="11"/>
      <c r="C116" s="11" t="s">
        <v>4</v>
      </c>
      <c r="D116" s="11" t="s">
        <v>152</v>
      </c>
      <c r="E116" s="12" t="s">
        <v>179</v>
      </c>
      <c r="F116" s="19">
        <v>278.3</v>
      </c>
      <c r="G116" s="20">
        <v>0</v>
      </c>
      <c r="H116" s="15" t="s">
        <v>149</v>
      </c>
      <c r="I116" s="11" t="s">
        <v>180</v>
      </c>
      <c r="J116" s="16" t="s">
        <v>181</v>
      </c>
      <c r="K116" s="17"/>
    </row>
    <row r="117" spans="1:11" s="9" customFormat="1" ht="10.199999999999999" x14ac:dyDescent="0.2">
      <c r="A117" s="5">
        <v>45720</v>
      </c>
      <c r="B117" s="6" t="s">
        <v>306</v>
      </c>
      <c r="C117" s="6" t="s">
        <v>5</v>
      </c>
      <c r="D117" s="6" t="s">
        <v>411</v>
      </c>
      <c r="E117" s="18" t="s">
        <v>165</v>
      </c>
      <c r="F117" s="13">
        <v>0</v>
      </c>
      <c r="G117" s="14">
        <v>613.53</v>
      </c>
      <c r="H117" s="21" t="s">
        <v>54</v>
      </c>
      <c r="I117" s="6" t="s">
        <v>68</v>
      </c>
      <c r="J117" s="7" t="s">
        <v>412</v>
      </c>
      <c r="K117" s="8"/>
    </row>
    <row r="118" spans="1:11" s="9" customFormat="1" ht="10.8" thickBot="1" x14ac:dyDescent="0.25">
      <c r="A118" s="5">
        <v>45719</v>
      </c>
      <c r="B118" s="6"/>
      <c r="C118" s="6" t="s">
        <v>4</v>
      </c>
      <c r="D118" s="6" t="s">
        <v>156</v>
      </c>
      <c r="E118" s="18" t="s">
        <v>164</v>
      </c>
      <c r="F118" s="19">
        <v>613.53</v>
      </c>
      <c r="G118" s="20">
        <v>0</v>
      </c>
      <c r="H118" s="21" t="s">
        <v>158</v>
      </c>
      <c r="I118" s="6" t="s">
        <v>165</v>
      </c>
      <c r="J118" s="7" t="s">
        <v>166</v>
      </c>
      <c r="K118" s="8"/>
    </row>
    <row r="119" spans="1:11" s="9" customFormat="1" ht="10.199999999999999" x14ac:dyDescent="0.2">
      <c r="A119" s="10">
        <v>45719</v>
      </c>
      <c r="B119" s="11"/>
      <c r="C119" s="11" t="s">
        <v>4</v>
      </c>
      <c r="D119" s="11" t="s">
        <v>152</v>
      </c>
      <c r="E119" s="12" t="s">
        <v>226</v>
      </c>
      <c r="F119" s="13">
        <v>139.15</v>
      </c>
      <c r="G119" s="14">
        <v>0</v>
      </c>
      <c r="H119" s="15" t="s">
        <v>149</v>
      </c>
      <c r="I119" s="11" t="s">
        <v>227</v>
      </c>
      <c r="J119" s="16" t="s">
        <v>228</v>
      </c>
      <c r="K119" s="17"/>
    </row>
    <row r="120" spans="1:11" s="9" customFormat="1" ht="10.8" thickBot="1" x14ac:dyDescent="0.25">
      <c r="A120" s="5">
        <v>45720</v>
      </c>
      <c r="B120" s="6" t="s">
        <v>306</v>
      </c>
      <c r="C120" s="6" t="s">
        <v>5</v>
      </c>
      <c r="D120" s="6" t="s">
        <v>311</v>
      </c>
      <c r="E120" s="18" t="s">
        <v>312</v>
      </c>
      <c r="F120" s="29">
        <v>0</v>
      </c>
      <c r="G120" s="30">
        <v>139.15</v>
      </c>
      <c r="H120" s="21" t="s">
        <v>54</v>
      </c>
      <c r="I120" s="6" t="s">
        <v>68</v>
      </c>
      <c r="J120" s="7" t="s">
        <v>313</v>
      </c>
      <c r="K120" s="8"/>
    </row>
    <row r="121" spans="1:11" s="9" customFormat="1" ht="10.199999999999999" x14ac:dyDescent="0.2">
      <c r="A121" s="5">
        <v>45719</v>
      </c>
      <c r="B121" s="6"/>
      <c r="C121" s="6" t="s">
        <v>4</v>
      </c>
      <c r="D121" s="6" t="s">
        <v>152</v>
      </c>
      <c r="E121" s="18" t="s">
        <v>194</v>
      </c>
      <c r="F121" s="13">
        <v>404.8</v>
      </c>
      <c r="G121" s="14">
        <v>0</v>
      </c>
      <c r="H121" s="21" t="s">
        <v>149</v>
      </c>
      <c r="I121" s="6" t="s">
        <v>195</v>
      </c>
      <c r="J121" s="7" t="s">
        <v>196</v>
      </c>
      <c r="K121" s="8"/>
    </row>
    <row r="122" spans="1:11" s="9" customFormat="1" ht="10.8" thickBot="1" x14ac:dyDescent="0.25">
      <c r="A122" s="5">
        <v>45720</v>
      </c>
      <c r="B122" s="6" t="s">
        <v>306</v>
      </c>
      <c r="C122" s="6" t="s">
        <v>5</v>
      </c>
      <c r="D122" s="6" t="s">
        <v>343</v>
      </c>
      <c r="E122" s="18" t="s">
        <v>344</v>
      </c>
      <c r="F122" s="19">
        <v>0</v>
      </c>
      <c r="G122" s="20">
        <v>404.8</v>
      </c>
      <c r="H122" s="21" t="s">
        <v>54</v>
      </c>
      <c r="I122" s="6" t="s">
        <v>68</v>
      </c>
      <c r="J122" s="7" t="s">
        <v>345</v>
      </c>
      <c r="K122" s="8"/>
    </row>
    <row r="123" spans="1:11" s="9" customFormat="1" ht="10.199999999999999" x14ac:dyDescent="0.2">
      <c r="A123" s="41">
        <v>45721</v>
      </c>
      <c r="B123" s="45" t="s">
        <v>485</v>
      </c>
      <c r="C123" s="45" t="s">
        <v>5</v>
      </c>
      <c r="D123" s="45" t="s">
        <v>612</v>
      </c>
      <c r="E123" s="103" t="s">
        <v>613</v>
      </c>
      <c r="F123" s="117"/>
      <c r="G123" s="118">
        <v>872.85</v>
      </c>
      <c r="H123" s="107" t="s">
        <v>54</v>
      </c>
      <c r="I123" s="45" t="s">
        <v>68</v>
      </c>
      <c r="J123" s="50" t="s">
        <v>614</v>
      </c>
      <c r="K123" s="55"/>
    </row>
    <row r="124" spans="1:11" s="9" customFormat="1" ht="10.8" thickBot="1" x14ac:dyDescent="0.25">
      <c r="A124" s="71">
        <v>45720</v>
      </c>
      <c r="B124" s="73"/>
      <c r="C124" s="73" t="s">
        <v>4</v>
      </c>
      <c r="D124" s="73" t="s">
        <v>112</v>
      </c>
      <c r="E124" s="75" t="s">
        <v>711</v>
      </c>
      <c r="F124" s="120">
        <v>872.85</v>
      </c>
      <c r="G124" s="121"/>
      <c r="H124" s="79" t="s">
        <v>114</v>
      </c>
      <c r="I124" s="73" t="s">
        <v>613</v>
      </c>
      <c r="J124" s="77" t="s">
        <v>712</v>
      </c>
      <c r="K124" s="83"/>
    </row>
    <row r="125" spans="1:11" s="9" customFormat="1" ht="10.199999999999999" x14ac:dyDescent="0.2">
      <c r="A125" s="41">
        <v>45721</v>
      </c>
      <c r="B125" s="45" t="s">
        <v>485</v>
      </c>
      <c r="C125" s="45" t="s">
        <v>5</v>
      </c>
      <c r="D125" s="45" t="s">
        <v>521</v>
      </c>
      <c r="E125" s="119" t="s">
        <v>522</v>
      </c>
      <c r="F125" s="117"/>
      <c r="G125" s="118">
        <v>120.19</v>
      </c>
      <c r="H125" s="107" t="s">
        <v>54</v>
      </c>
      <c r="I125" s="45" t="s">
        <v>68</v>
      </c>
      <c r="J125" s="50" t="s">
        <v>523</v>
      </c>
      <c r="K125" s="55"/>
    </row>
    <row r="126" spans="1:11" s="9" customFormat="1" ht="10.8" thickBot="1" x14ac:dyDescent="0.25">
      <c r="A126" s="71">
        <v>45720</v>
      </c>
      <c r="B126" s="73"/>
      <c r="C126" s="73" t="s">
        <v>4</v>
      </c>
      <c r="D126" s="75" t="s">
        <v>107</v>
      </c>
      <c r="E126" s="114" t="s">
        <v>688</v>
      </c>
      <c r="F126" s="122">
        <v>120.19</v>
      </c>
      <c r="G126" s="123"/>
      <c r="H126" s="79" t="s">
        <v>109</v>
      </c>
      <c r="I126" s="73" t="s">
        <v>522</v>
      </c>
      <c r="J126" s="77" t="s">
        <v>689</v>
      </c>
      <c r="K126" s="83"/>
    </row>
    <row r="127" spans="1:11" s="9" customFormat="1" ht="10.199999999999999" x14ac:dyDescent="0.2">
      <c r="A127" s="43">
        <v>45721</v>
      </c>
      <c r="B127" s="47" t="s">
        <v>485</v>
      </c>
      <c r="C127" s="47" t="s">
        <v>5</v>
      </c>
      <c r="D127" s="59" t="s">
        <v>557</v>
      </c>
      <c r="E127" s="97" t="s">
        <v>558</v>
      </c>
      <c r="F127" s="124"/>
      <c r="G127" s="125">
        <v>291</v>
      </c>
      <c r="H127" s="61" t="s">
        <v>54</v>
      </c>
      <c r="I127" s="47" t="s">
        <v>68</v>
      </c>
      <c r="J127" s="51" t="s">
        <v>559</v>
      </c>
      <c r="K127" s="57"/>
    </row>
    <row r="128" spans="1:11" s="9" customFormat="1" ht="16.649999999999999" customHeight="1" thickBot="1" x14ac:dyDescent="0.25">
      <c r="A128" s="71">
        <v>45720</v>
      </c>
      <c r="B128" s="73"/>
      <c r="C128" s="73" t="s">
        <v>4</v>
      </c>
      <c r="D128" s="75" t="s">
        <v>107</v>
      </c>
      <c r="E128" s="114" t="s">
        <v>697</v>
      </c>
      <c r="F128" s="122">
        <v>291</v>
      </c>
      <c r="G128" s="123"/>
      <c r="H128" s="79" t="s">
        <v>109</v>
      </c>
      <c r="I128" s="73" t="s">
        <v>558</v>
      </c>
      <c r="J128" s="77" t="s">
        <v>698</v>
      </c>
      <c r="K128" s="83"/>
    </row>
    <row r="129" spans="1:14" ht="12.6" customHeight="1" x14ac:dyDescent="0.25">
      <c r="A129" s="38">
        <v>45721</v>
      </c>
      <c r="B129" s="37" t="s">
        <v>485</v>
      </c>
      <c r="C129" s="37" t="s">
        <v>5</v>
      </c>
      <c r="D129" s="67" t="s">
        <v>500</v>
      </c>
      <c r="E129" s="97" t="s">
        <v>501</v>
      </c>
      <c r="F129" s="124"/>
      <c r="G129" s="125">
        <v>63.25</v>
      </c>
      <c r="H129" s="68" t="s">
        <v>54</v>
      </c>
      <c r="I129" s="37" t="s">
        <v>68</v>
      </c>
      <c r="J129" s="39" t="s">
        <v>502</v>
      </c>
      <c r="K129" s="40"/>
      <c r="L129" s="9"/>
      <c r="M129" s="9"/>
      <c r="N129" s="9"/>
    </row>
    <row r="130" spans="1:14" ht="12.6" customHeight="1" thickBot="1" x14ac:dyDescent="0.3">
      <c r="A130" s="92">
        <v>45720</v>
      </c>
      <c r="B130" s="91"/>
      <c r="C130" s="91" t="s">
        <v>4</v>
      </c>
      <c r="D130" s="84" t="s">
        <v>107</v>
      </c>
      <c r="E130" s="114" t="s">
        <v>684</v>
      </c>
      <c r="F130" s="122">
        <v>63.25</v>
      </c>
      <c r="G130" s="123"/>
      <c r="H130" s="85" t="s">
        <v>109</v>
      </c>
      <c r="I130" s="91" t="s">
        <v>501</v>
      </c>
      <c r="J130" s="93" t="s">
        <v>685</v>
      </c>
      <c r="K130" s="94"/>
      <c r="L130" s="9"/>
      <c r="M130" s="9"/>
      <c r="N130" s="9"/>
    </row>
    <row r="131" spans="1:14" ht="12.6" customHeight="1" x14ac:dyDescent="0.25">
      <c r="A131" s="38">
        <v>45721</v>
      </c>
      <c r="B131" s="37" t="s">
        <v>485</v>
      </c>
      <c r="C131" s="37" t="s">
        <v>5</v>
      </c>
      <c r="D131" s="37" t="s">
        <v>633</v>
      </c>
      <c r="E131" s="67" t="s">
        <v>294</v>
      </c>
      <c r="F131" s="100"/>
      <c r="G131" s="101">
        <v>7084</v>
      </c>
      <c r="H131" s="68" t="s">
        <v>54</v>
      </c>
      <c r="I131" s="37" t="s">
        <v>68</v>
      </c>
      <c r="J131" s="39" t="s">
        <v>634</v>
      </c>
      <c r="K131" s="40"/>
      <c r="L131" s="9"/>
      <c r="M131" s="9"/>
      <c r="N131" s="9"/>
    </row>
    <row r="132" spans="1:14" ht="12.6" customHeight="1" thickBot="1" x14ac:dyDescent="0.3">
      <c r="A132" s="44">
        <v>45720</v>
      </c>
      <c r="B132" s="48"/>
      <c r="C132" s="48" t="s">
        <v>4</v>
      </c>
      <c r="D132" s="48" t="s">
        <v>292</v>
      </c>
      <c r="E132" s="60" t="s">
        <v>293</v>
      </c>
      <c r="F132" s="63">
        <v>7084</v>
      </c>
      <c r="G132" s="64">
        <v>0</v>
      </c>
      <c r="H132" s="62" t="s">
        <v>149</v>
      </c>
      <c r="I132" s="48" t="s">
        <v>294</v>
      </c>
      <c r="J132" s="54" t="s">
        <v>295</v>
      </c>
      <c r="K132" s="58"/>
    </row>
    <row r="133" spans="1:14" ht="12.6" customHeight="1" x14ac:dyDescent="0.25">
      <c r="A133" s="34">
        <v>45721</v>
      </c>
      <c r="B133" s="33" t="s">
        <v>485</v>
      </c>
      <c r="C133" s="33" t="s">
        <v>5</v>
      </c>
      <c r="D133" s="33" t="s">
        <v>532</v>
      </c>
      <c r="E133" s="65" t="s">
        <v>256</v>
      </c>
      <c r="F133" s="100"/>
      <c r="G133" s="101">
        <v>189.75</v>
      </c>
      <c r="H133" s="66" t="s">
        <v>54</v>
      </c>
      <c r="I133" s="33" t="s">
        <v>68</v>
      </c>
      <c r="J133" s="35" t="s">
        <v>533</v>
      </c>
      <c r="K133" s="36"/>
    </row>
    <row r="134" spans="1:14" ht="12.6" customHeight="1" thickBot="1" x14ac:dyDescent="0.3">
      <c r="A134" s="44">
        <v>45720</v>
      </c>
      <c r="B134" s="48"/>
      <c r="C134" s="48" t="s">
        <v>4</v>
      </c>
      <c r="D134" s="48" t="s">
        <v>107</v>
      </c>
      <c r="E134" s="60" t="s">
        <v>255</v>
      </c>
      <c r="F134" s="63">
        <v>189.75</v>
      </c>
      <c r="G134" s="64">
        <v>0</v>
      </c>
      <c r="H134" s="62" t="s">
        <v>109</v>
      </c>
      <c r="I134" s="48" t="s">
        <v>256</v>
      </c>
      <c r="J134" s="54" t="s">
        <v>257</v>
      </c>
      <c r="K134" s="58"/>
    </row>
    <row r="135" spans="1:14" ht="12.6" customHeight="1" x14ac:dyDescent="0.25">
      <c r="A135" s="38">
        <v>45721</v>
      </c>
      <c r="B135" s="37" t="s">
        <v>485</v>
      </c>
      <c r="C135" s="37" t="s">
        <v>5</v>
      </c>
      <c r="D135" s="37" t="s">
        <v>518</v>
      </c>
      <c r="E135" s="67" t="s">
        <v>519</v>
      </c>
      <c r="F135" s="110"/>
      <c r="G135" s="111">
        <v>113.85</v>
      </c>
      <c r="H135" s="68" t="s">
        <v>54</v>
      </c>
      <c r="I135" s="37" t="s">
        <v>68</v>
      </c>
      <c r="J135" s="39" t="s">
        <v>520</v>
      </c>
      <c r="K135" s="40"/>
    </row>
    <row r="136" spans="1:14" ht="12.6" customHeight="1" thickBot="1" x14ac:dyDescent="0.3">
      <c r="A136" s="88">
        <v>45720</v>
      </c>
      <c r="B136" s="87"/>
      <c r="C136" s="87" t="s">
        <v>4</v>
      </c>
      <c r="D136" s="87" t="s">
        <v>112</v>
      </c>
      <c r="E136" s="76" t="s">
        <v>690</v>
      </c>
      <c r="F136" s="112">
        <v>113.85</v>
      </c>
      <c r="G136" s="113"/>
      <c r="H136" s="80" t="s">
        <v>114</v>
      </c>
      <c r="I136" s="87" t="s">
        <v>519</v>
      </c>
      <c r="J136" s="89" t="s">
        <v>691</v>
      </c>
      <c r="K136" s="90"/>
      <c r="L136" s="9"/>
      <c r="M136" s="9"/>
      <c r="N136" s="9"/>
    </row>
    <row r="137" spans="1:14" ht="12.6" customHeight="1" x14ac:dyDescent="0.25">
      <c r="A137" s="34">
        <v>45721</v>
      </c>
      <c r="B137" s="33" t="s">
        <v>485</v>
      </c>
      <c r="C137" s="33" t="s">
        <v>5</v>
      </c>
      <c r="D137" s="33" t="s">
        <v>486</v>
      </c>
      <c r="E137" s="65" t="s">
        <v>487</v>
      </c>
      <c r="F137" s="110"/>
      <c r="G137" s="111">
        <v>13</v>
      </c>
      <c r="H137" s="66" t="s">
        <v>54</v>
      </c>
      <c r="I137" s="33" t="s">
        <v>68</v>
      </c>
      <c r="J137" s="35" t="s">
        <v>488</v>
      </c>
      <c r="K137" s="36"/>
    </row>
    <row r="138" spans="1:14" ht="12.6" customHeight="1" thickBot="1" x14ac:dyDescent="0.3">
      <c r="A138" s="92">
        <v>45720</v>
      </c>
      <c r="B138" s="91"/>
      <c r="C138" s="91" t="s">
        <v>4</v>
      </c>
      <c r="D138" s="91" t="s">
        <v>112</v>
      </c>
      <c r="E138" s="84" t="s">
        <v>734</v>
      </c>
      <c r="F138" s="112">
        <v>13</v>
      </c>
      <c r="G138" s="113"/>
      <c r="H138" s="85" t="s">
        <v>114</v>
      </c>
      <c r="I138" s="91" t="s">
        <v>487</v>
      </c>
      <c r="J138" s="93" t="s">
        <v>735</v>
      </c>
      <c r="K138" s="94"/>
      <c r="L138" s="9"/>
      <c r="M138" s="9"/>
      <c r="N138" s="9"/>
    </row>
    <row r="139" spans="1:14" ht="12.6" customHeight="1" x14ac:dyDescent="0.25">
      <c r="A139" s="38">
        <v>45721</v>
      </c>
      <c r="B139" s="37" t="s">
        <v>485</v>
      </c>
      <c r="C139" s="37" t="s">
        <v>5</v>
      </c>
      <c r="D139" s="37" t="s">
        <v>627</v>
      </c>
      <c r="E139" s="67" t="s">
        <v>628</v>
      </c>
      <c r="F139" s="110"/>
      <c r="G139" s="111">
        <v>2024</v>
      </c>
      <c r="H139" s="68" t="s">
        <v>54</v>
      </c>
      <c r="I139" s="37" t="s">
        <v>68</v>
      </c>
      <c r="J139" s="39" t="s">
        <v>629</v>
      </c>
      <c r="K139" s="40"/>
    </row>
    <row r="140" spans="1:14" ht="12.6" customHeight="1" thickBot="1" x14ac:dyDescent="0.3">
      <c r="A140" s="92">
        <v>45720</v>
      </c>
      <c r="B140" s="91"/>
      <c r="C140" s="91" t="s">
        <v>4</v>
      </c>
      <c r="D140" s="91" t="s">
        <v>112</v>
      </c>
      <c r="E140" s="84" t="s">
        <v>728</v>
      </c>
      <c r="F140" s="112">
        <v>2024</v>
      </c>
      <c r="G140" s="113"/>
      <c r="H140" s="85" t="s">
        <v>114</v>
      </c>
      <c r="I140" s="91" t="s">
        <v>628</v>
      </c>
      <c r="J140" s="93" t="s">
        <v>729</v>
      </c>
      <c r="K140" s="94"/>
      <c r="L140" s="9"/>
      <c r="M140" s="9"/>
      <c r="N140" s="9"/>
    </row>
    <row r="141" spans="1:14" ht="12.6" customHeight="1" x14ac:dyDescent="0.25">
      <c r="A141" s="38">
        <v>45721</v>
      </c>
      <c r="B141" s="37" t="s">
        <v>485</v>
      </c>
      <c r="C141" s="37" t="s">
        <v>5</v>
      </c>
      <c r="D141" s="37" t="s">
        <v>489</v>
      </c>
      <c r="E141" s="67" t="s">
        <v>297</v>
      </c>
      <c r="F141" s="100"/>
      <c r="G141" s="101">
        <v>17.71</v>
      </c>
      <c r="H141" s="68" t="s">
        <v>54</v>
      </c>
      <c r="I141" s="37" t="s">
        <v>68</v>
      </c>
      <c r="J141" s="39" t="s">
        <v>490</v>
      </c>
      <c r="K141" s="40"/>
    </row>
    <row r="142" spans="1:14" ht="12.6" customHeight="1" thickBot="1" x14ac:dyDescent="0.3">
      <c r="A142" s="42">
        <v>45720</v>
      </c>
      <c r="B142" s="46"/>
      <c r="C142" s="46" t="s">
        <v>4</v>
      </c>
      <c r="D142" s="46" t="s">
        <v>152</v>
      </c>
      <c r="E142" s="86" t="s">
        <v>296</v>
      </c>
      <c r="F142" s="63">
        <v>17.71</v>
      </c>
      <c r="G142" s="64">
        <v>0</v>
      </c>
      <c r="H142" s="96" t="s">
        <v>149</v>
      </c>
      <c r="I142" s="46" t="s">
        <v>297</v>
      </c>
      <c r="J142" s="53" t="s">
        <v>298</v>
      </c>
      <c r="K142" s="56"/>
    </row>
    <row r="143" spans="1:14" ht="12.6" customHeight="1" x14ac:dyDescent="0.25">
      <c r="A143" s="34">
        <v>45721</v>
      </c>
      <c r="B143" s="33" t="s">
        <v>485</v>
      </c>
      <c r="C143" s="33" t="s">
        <v>5</v>
      </c>
      <c r="D143" s="33" t="s">
        <v>583</v>
      </c>
      <c r="E143" s="65" t="s">
        <v>300</v>
      </c>
      <c r="F143" s="100"/>
      <c r="G143" s="101">
        <v>366.85</v>
      </c>
      <c r="H143" s="66" t="s">
        <v>54</v>
      </c>
      <c r="I143" s="33" t="s">
        <v>68</v>
      </c>
      <c r="J143" s="35" t="s">
        <v>584</v>
      </c>
      <c r="K143" s="36"/>
    </row>
    <row r="144" spans="1:14" ht="12.6" customHeight="1" thickBot="1" x14ac:dyDescent="0.3">
      <c r="A144" s="44">
        <v>45720</v>
      </c>
      <c r="B144" s="48"/>
      <c r="C144" s="48" t="s">
        <v>4</v>
      </c>
      <c r="D144" s="48" t="s">
        <v>152</v>
      </c>
      <c r="E144" s="60" t="s">
        <v>299</v>
      </c>
      <c r="F144" s="63">
        <v>366.85</v>
      </c>
      <c r="G144" s="64">
        <v>0</v>
      </c>
      <c r="H144" s="62" t="s">
        <v>149</v>
      </c>
      <c r="I144" s="48" t="s">
        <v>300</v>
      </c>
      <c r="J144" s="54" t="s">
        <v>301</v>
      </c>
      <c r="K144" s="58"/>
    </row>
    <row r="145" spans="1:14" x14ac:dyDescent="0.25">
      <c r="A145" s="38">
        <v>45721</v>
      </c>
      <c r="B145" s="37" t="s">
        <v>485</v>
      </c>
      <c r="C145" s="37" t="s">
        <v>5</v>
      </c>
      <c r="D145" s="37" t="s">
        <v>494</v>
      </c>
      <c r="E145" s="67" t="s">
        <v>495</v>
      </c>
      <c r="F145" s="124"/>
      <c r="G145" s="125">
        <v>37.950000000000003</v>
      </c>
      <c r="H145" s="68" t="s">
        <v>54</v>
      </c>
      <c r="I145" s="37" t="s">
        <v>68</v>
      </c>
      <c r="J145" s="39" t="s">
        <v>496</v>
      </c>
      <c r="K145" s="40"/>
    </row>
    <row r="146" spans="1:14" ht="13.8" thickBot="1" x14ac:dyDescent="0.3">
      <c r="A146" s="88">
        <v>45720</v>
      </c>
      <c r="B146" s="87"/>
      <c r="C146" s="87" t="s">
        <v>4</v>
      </c>
      <c r="D146" s="87" t="s">
        <v>107</v>
      </c>
      <c r="E146" s="76" t="s">
        <v>695</v>
      </c>
      <c r="F146" s="122">
        <v>37.950000000000003</v>
      </c>
      <c r="G146" s="123"/>
      <c r="H146" s="80" t="s">
        <v>109</v>
      </c>
      <c r="I146" s="87" t="s">
        <v>495</v>
      </c>
      <c r="J146" s="89" t="s">
        <v>696</v>
      </c>
      <c r="K146" s="90"/>
      <c r="L146" s="9"/>
      <c r="M146" s="9"/>
      <c r="N146" s="9"/>
    </row>
    <row r="147" spans="1:14" x14ac:dyDescent="0.25">
      <c r="A147" s="38">
        <v>45721</v>
      </c>
      <c r="B147" s="37" t="s">
        <v>485</v>
      </c>
      <c r="C147" s="37" t="s">
        <v>5</v>
      </c>
      <c r="D147" s="37" t="s">
        <v>512</v>
      </c>
      <c r="E147" s="67" t="s">
        <v>513</v>
      </c>
      <c r="F147" s="124"/>
      <c r="G147" s="125">
        <v>94.88</v>
      </c>
      <c r="H147" s="68" t="s">
        <v>54</v>
      </c>
      <c r="I147" s="37" t="s">
        <v>68</v>
      </c>
      <c r="J147" s="39" t="s">
        <v>514</v>
      </c>
      <c r="K147" s="40"/>
    </row>
    <row r="148" spans="1:14" ht="13.8" thickBot="1" x14ac:dyDescent="0.3">
      <c r="A148" s="92">
        <v>45720</v>
      </c>
      <c r="B148" s="91"/>
      <c r="C148" s="91" t="s">
        <v>4</v>
      </c>
      <c r="D148" s="91" t="s">
        <v>107</v>
      </c>
      <c r="E148" s="84" t="s">
        <v>762</v>
      </c>
      <c r="F148" s="122">
        <v>94.88</v>
      </c>
      <c r="G148" s="123"/>
      <c r="H148" s="85" t="s">
        <v>109</v>
      </c>
      <c r="I148" s="91" t="s">
        <v>513</v>
      </c>
      <c r="J148" s="93" t="s">
        <v>763</v>
      </c>
      <c r="K148" s="94"/>
      <c r="L148" s="9"/>
      <c r="M148" s="9"/>
      <c r="N148" s="9"/>
    </row>
    <row r="149" spans="1:14" x14ac:dyDescent="0.25">
      <c r="A149" s="38">
        <v>45721</v>
      </c>
      <c r="B149" s="37" t="s">
        <v>485</v>
      </c>
      <c r="C149" s="37" t="s">
        <v>5</v>
      </c>
      <c r="D149" s="37" t="s">
        <v>580</v>
      </c>
      <c r="E149" s="67" t="s">
        <v>581</v>
      </c>
      <c r="F149" s="124"/>
      <c r="G149" s="125">
        <v>360.53</v>
      </c>
      <c r="H149" s="68" t="s">
        <v>54</v>
      </c>
      <c r="I149" s="37" t="s">
        <v>68</v>
      </c>
      <c r="J149" s="39" t="s">
        <v>582</v>
      </c>
      <c r="K149" s="40"/>
    </row>
    <row r="150" spans="1:14" ht="13.8" thickBot="1" x14ac:dyDescent="0.3">
      <c r="A150" s="92">
        <v>45720</v>
      </c>
      <c r="B150" s="91"/>
      <c r="C150" s="91" t="s">
        <v>4</v>
      </c>
      <c r="D150" s="91" t="s">
        <v>112</v>
      </c>
      <c r="E150" s="84" t="s">
        <v>715</v>
      </c>
      <c r="F150" s="122">
        <v>360.53</v>
      </c>
      <c r="G150" s="123"/>
      <c r="H150" s="85" t="s">
        <v>114</v>
      </c>
      <c r="I150" s="91" t="s">
        <v>581</v>
      </c>
      <c r="J150" s="93" t="s">
        <v>716</v>
      </c>
      <c r="K150" s="94"/>
      <c r="L150" s="9"/>
      <c r="M150" s="9"/>
      <c r="N150" s="9"/>
    </row>
    <row r="151" spans="1:14" x14ac:dyDescent="0.25">
      <c r="A151" s="38">
        <v>45721</v>
      </c>
      <c r="B151" s="37" t="s">
        <v>485</v>
      </c>
      <c r="C151" s="37" t="s">
        <v>5</v>
      </c>
      <c r="D151" s="37" t="s">
        <v>534</v>
      </c>
      <c r="E151" s="67" t="s">
        <v>535</v>
      </c>
      <c r="F151" s="124"/>
      <c r="G151" s="125">
        <v>189.75</v>
      </c>
      <c r="H151" s="68" t="s">
        <v>54</v>
      </c>
      <c r="I151" s="37" t="s">
        <v>68</v>
      </c>
      <c r="J151" s="39" t="s">
        <v>536</v>
      </c>
      <c r="K151" s="40"/>
    </row>
    <row r="152" spans="1:14" ht="13.8" thickBot="1" x14ac:dyDescent="0.3">
      <c r="A152" s="88">
        <v>45720</v>
      </c>
      <c r="B152" s="87"/>
      <c r="C152" s="87" t="s">
        <v>4</v>
      </c>
      <c r="D152" s="87" t="s">
        <v>112</v>
      </c>
      <c r="E152" s="76" t="s">
        <v>769</v>
      </c>
      <c r="F152" s="126">
        <v>189.75</v>
      </c>
      <c r="G152" s="127"/>
      <c r="H152" s="80" t="s">
        <v>114</v>
      </c>
      <c r="I152" s="87" t="s">
        <v>535</v>
      </c>
      <c r="J152" s="89" t="s">
        <v>770</v>
      </c>
      <c r="K152" s="90"/>
      <c r="L152" s="9"/>
      <c r="M152" s="9"/>
      <c r="N152" s="9"/>
    </row>
    <row r="153" spans="1:14" x14ac:dyDescent="0.25">
      <c r="A153" s="34">
        <v>45721</v>
      </c>
      <c r="B153" s="33" t="s">
        <v>485</v>
      </c>
      <c r="C153" s="33" t="s">
        <v>5</v>
      </c>
      <c r="D153" s="33" t="s">
        <v>542</v>
      </c>
      <c r="E153" s="65" t="s">
        <v>543</v>
      </c>
      <c r="F153" s="124"/>
      <c r="G153" s="125">
        <v>221.39</v>
      </c>
      <c r="H153" s="66" t="s">
        <v>54</v>
      </c>
      <c r="I153" s="33" t="s">
        <v>68</v>
      </c>
      <c r="J153" s="35" t="s">
        <v>544</v>
      </c>
      <c r="K153" s="36"/>
    </row>
    <row r="154" spans="1:14" ht="13.8" thickBot="1" x14ac:dyDescent="0.3">
      <c r="A154" s="92">
        <v>45720</v>
      </c>
      <c r="B154" s="91"/>
      <c r="C154" s="91" t="s">
        <v>4</v>
      </c>
      <c r="D154" s="91" t="s">
        <v>107</v>
      </c>
      <c r="E154" s="84" t="s">
        <v>758</v>
      </c>
      <c r="F154" s="122">
        <v>221.39</v>
      </c>
      <c r="G154" s="123"/>
      <c r="H154" s="85" t="s">
        <v>109</v>
      </c>
      <c r="I154" s="91" t="s">
        <v>543</v>
      </c>
      <c r="J154" s="93" t="s">
        <v>759</v>
      </c>
      <c r="K154" s="94"/>
      <c r="L154" s="9"/>
      <c r="M154" s="9"/>
      <c r="N154" s="9"/>
    </row>
    <row r="155" spans="1:14" x14ac:dyDescent="0.25">
      <c r="A155" s="34">
        <v>45721</v>
      </c>
      <c r="B155" s="33" t="s">
        <v>485</v>
      </c>
      <c r="C155" s="33" t="s">
        <v>5</v>
      </c>
      <c r="D155" s="33" t="s">
        <v>572</v>
      </c>
      <c r="E155" s="65" t="s">
        <v>573</v>
      </c>
      <c r="F155" s="124"/>
      <c r="G155" s="125">
        <v>354.2</v>
      </c>
      <c r="H155" s="66" t="s">
        <v>54</v>
      </c>
      <c r="I155" s="33" t="s">
        <v>68</v>
      </c>
      <c r="J155" s="35" t="s">
        <v>574</v>
      </c>
      <c r="K155" s="36"/>
    </row>
    <row r="156" spans="1:14" ht="13.8" thickBot="1" x14ac:dyDescent="0.3">
      <c r="A156" s="88">
        <v>45720</v>
      </c>
      <c r="B156" s="87"/>
      <c r="C156" s="87" t="s">
        <v>4</v>
      </c>
      <c r="D156" s="87" t="s">
        <v>107</v>
      </c>
      <c r="E156" s="76" t="s">
        <v>713</v>
      </c>
      <c r="F156" s="122">
        <v>354.2</v>
      </c>
      <c r="G156" s="123"/>
      <c r="H156" s="80" t="s">
        <v>109</v>
      </c>
      <c r="I156" s="87" t="s">
        <v>573</v>
      </c>
      <c r="J156" s="89" t="s">
        <v>714</v>
      </c>
      <c r="K156" s="90"/>
      <c r="L156" s="9"/>
      <c r="M156" s="9"/>
      <c r="N156" s="9"/>
    </row>
    <row r="157" spans="1:14" x14ac:dyDescent="0.25">
      <c r="A157" s="34">
        <v>45721</v>
      </c>
      <c r="B157" s="33" t="s">
        <v>485</v>
      </c>
      <c r="C157" s="33" t="s">
        <v>5</v>
      </c>
      <c r="D157" s="33" t="s">
        <v>560</v>
      </c>
      <c r="E157" s="65" t="s">
        <v>561</v>
      </c>
      <c r="F157" s="124"/>
      <c r="G157" s="125">
        <v>328.9</v>
      </c>
      <c r="H157" s="66" t="s">
        <v>54</v>
      </c>
      <c r="I157" s="33" t="s">
        <v>68</v>
      </c>
      <c r="J157" s="35" t="s">
        <v>562</v>
      </c>
      <c r="K157" s="36"/>
    </row>
    <row r="158" spans="1:14" ht="13.8" thickBot="1" x14ac:dyDescent="0.3">
      <c r="A158" s="92">
        <v>45720</v>
      </c>
      <c r="B158" s="91"/>
      <c r="C158" s="91" t="s">
        <v>4</v>
      </c>
      <c r="D158" s="91" t="s">
        <v>112</v>
      </c>
      <c r="E158" s="84" t="s">
        <v>719</v>
      </c>
      <c r="F158" s="122">
        <v>328.9</v>
      </c>
      <c r="G158" s="123"/>
      <c r="H158" s="85" t="s">
        <v>114</v>
      </c>
      <c r="I158" s="91" t="s">
        <v>561</v>
      </c>
      <c r="J158" s="93" t="s">
        <v>720</v>
      </c>
      <c r="K158" s="94"/>
      <c r="L158" s="9"/>
      <c r="M158" s="9"/>
      <c r="N158" s="9"/>
    </row>
    <row r="159" spans="1:14" x14ac:dyDescent="0.25">
      <c r="A159" s="38">
        <v>45721</v>
      </c>
      <c r="B159" s="37" t="s">
        <v>485</v>
      </c>
      <c r="C159" s="37" t="s">
        <v>5</v>
      </c>
      <c r="D159" s="37" t="s">
        <v>603</v>
      </c>
      <c r="E159" s="67" t="s">
        <v>604</v>
      </c>
      <c r="F159" s="124"/>
      <c r="G159" s="125">
        <v>671.72</v>
      </c>
      <c r="H159" s="68" t="s">
        <v>54</v>
      </c>
      <c r="I159" s="37" t="s">
        <v>68</v>
      </c>
      <c r="J159" s="39" t="s">
        <v>605</v>
      </c>
      <c r="K159" s="40"/>
    </row>
    <row r="160" spans="1:14" ht="13.8" thickBot="1" x14ac:dyDescent="0.3">
      <c r="A160" s="92">
        <v>45720</v>
      </c>
      <c r="B160" s="91"/>
      <c r="C160" s="91" t="s">
        <v>4</v>
      </c>
      <c r="D160" s="91" t="s">
        <v>152</v>
      </c>
      <c r="E160" s="84" t="s">
        <v>701</v>
      </c>
      <c r="F160" s="122">
        <v>671.73</v>
      </c>
      <c r="G160" s="123"/>
      <c r="H160" s="85" t="s">
        <v>149</v>
      </c>
      <c r="I160" s="91" t="s">
        <v>604</v>
      </c>
      <c r="J160" s="93" t="s">
        <v>702</v>
      </c>
      <c r="K160" s="94"/>
      <c r="L160" s="9"/>
      <c r="M160" s="9"/>
      <c r="N160" s="9"/>
    </row>
    <row r="161" spans="1:61" x14ac:dyDescent="0.25">
      <c r="A161" s="38">
        <v>45721</v>
      </c>
      <c r="B161" s="37" t="s">
        <v>485</v>
      </c>
      <c r="C161" s="37" t="s">
        <v>5</v>
      </c>
      <c r="D161" s="37" t="s">
        <v>530</v>
      </c>
      <c r="E161" s="67" t="s">
        <v>290</v>
      </c>
      <c r="F161" s="128"/>
      <c r="G161" s="129">
        <v>152</v>
      </c>
      <c r="H161" s="68" t="s">
        <v>54</v>
      </c>
      <c r="I161" s="37" t="s">
        <v>68</v>
      </c>
      <c r="J161" s="39" t="s">
        <v>531</v>
      </c>
      <c r="K161" s="40"/>
    </row>
    <row r="162" spans="1:61" ht="13.8" thickBot="1" x14ac:dyDescent="0.3">
      <c r="A162" s="42">
        <v>45720</v>
      </c>
      <c r="B162" s="46"/>
      <c r="C162" s="46" t="s">
        <v>4</v>
      </c>
      <c r="D162" s="46" t="s">
        <v>107</v>
      </c>
      <c r="E162" s="86" t="s">
        <v>289</v>
      </c>
      <c r="F162" s="132">
        <v>152</v>
      </c>
      <c r="G162" s="133">
        <v>0</v>
      </c>
      <c r="H162" s="96" t="s">
        <v>109</v>
      </c>
      <c r="I162" s="46" t="s">
        <v>290</v>
      </c>
      <c r="J162" s="53" t="s">
        <v>291</v>
      </c>
      <c r="K162" s="56"/>
    </row>
    <row r="163" spans="1:61" x14ac:dyDescent="0.25">
      <c r="A163" s="34">
        <v>45721</v>
      </c>
      <c r="B163" s="33" t="s">
        <v>485</v>
      </c>
      <c r="C163" s="33" t="s">
        <v>5</v>
      </c>
      <c r="D163" s="33" t="s">
        <v>600</v>
      </c>
      <c r="E163" s="65" t="s">
        <v>601</v>
      </c>
      <c r="F163" s="124"/>
      <c r="G163" s="125">
        <v>638.83000000000004</v>
      </c>
      <c r="H163" s="66" t="s">
        <v>54</v>
      </c>
      <c r="I163" s="33" t="s">
        <v>68</v>
      </c>
      <c r="J163" s="35" t="s">
        <v>602</v>
      </c>
      <c r="K163" s="36"/>
    </row>
    <row r="164" spans="1:61" ht="13.8" thickBot="1" x14ac:dyDescent="0.3">
      <c r="A164" s="88">
        <v>45720</v>
      </c>
      <c r="B164" s="87"/>
      <c r="C164" s="87" t="s">
        <v>4</v>
      </c>
      <c r="D164" s="87" t="s">
        <v>107</v>
      </c>
      <c r="E164" s="76" t="s">
        <v>703</v>
      </c>
      <c r="F164" s="122">
        <v>638.83000000000004</v>
      </c>
      <c r="G164" s="123"/>
      <c r="H164" s="80" t="s">
        <v>109</v>
      </c>
      <c r="I164" s="87" t="s">
        <v>601</v>
      </c>
      <c r="J164" s="89" t="s">
        <v>704</v>
      </c>
      <c r="K164" s="90"/>
      <c r="L164" s="9"/>
      <c r="M164" s="9"/>
      <c r="N164" s="9"/>
    </row>
    <row r="165" spans="1:61" x14ac:dyDescent="0.25">
      <c r="A165" s="38">
        <v>45721</v>
      </c>
      <c r="B165" s="37" t="s">
        <v>485</v>
      </c>
      <c r="C165" s="37" t="s">
        <v>5</v>
      </c>
      <c r="D165" s="37" t="s">
        <v>575</v>
      </c>
      <c r="E165" s="67" t="s">
        <v>284</v>
      </c>
      <c r="F165" s="128"/>
      <c r="G165" s="129">
        <v>354.2</v>
      </c>
      <c r="H165" s="68" t="s">
        <v>54</v>
      </c>
      <c r="I165" s="37" t="s">
        <v>68</v>
      </c>
      <c r="J165" s="39" t="s">
        <v>576</v>
      </c>
      <c r="K165" s="40"/>
    </row>
    <row r="166" spans="1:61" ht="13.8" thickBot="1" x14ac:dyDescent="0.3">
      <c r="A166" s="42">
        <v>45720</v>
      </c>
      <c r="B166" s="46"/>
      <c r="C166" s="46" t="s">
        <v>4</v>
      </c>
      <c r="D166" s="46" t="s">
        <v>107</v>
      </c>
      <c r="E166" s="86" t="s">
        <v>283</v>
      </c>
      <c r="F166" s="130">
        <v>354.2</v>
      </c>
      <c r="G166" s="131">
        <v>0</v>
      </c>
      <c r="H166" s="96" t="s">
        <v>109</v>
      </c>
      <c r="I166" s="46" t="s">
        <v>284</v>
      </c>
      <c r="J166" s="53" t="s">
        <v>285</v>
      </c>
      <c r="K166" s="56"/>
    </row>
    <row r="167" spans="1:61" x14ac:dyDescent="0.25">
      <c r="A167" s="38">
        <v>45721</v>
      </c>
      <c r="B167" s="37" t="s">
        <v>485</v>
      </c>
      <c r="C167" s="37" t="s">
        <v>5</v>
      </c>
      <c r="D167" s="37" t="s">
        <v>591</v>
      </c>
      <c r="E167" s="67" t="s">
        <v>592</v>
      </c>
      <c r="F167" s="124"/>
      <c r="G167" s="125">
        <v>506</v>
      </c>
      <c r="H167" s="68" t="s">
        <v>54</v>
      </c>
      <c r="I167" s="37" t="s">
        <v>68</v>
      </c>
      <c r="J167" s="39" t="s">
        <v>593</v>
      </c>
      <c r="K167" s="40"/>
    </row>
    <row r="168" spans="1:61" s="69" customFormat="1" ht="16.649999999999999" customHeight="1" thickBot="1" x14ac:dyDescent="0.25">
      <c r="A168" s="70">
        <v>45720</v>
      </c>
      <c r="B168" s="72"/>
      <c r="C168" s="72" t="s">
        <v>4</v>
      </c>
      <c r="D168" s="72" t="s">
        <v>112</v>
      </c>
      <c r="E168" s="74" t="s">
        <v>764</v>
      </c>
      <c r="F168" s="122">
        <v>506</v>
      </c>
      <c r="G168" s="123"/>
      <c r="H168" s="78" t="s">
        <v>114</v>
      </c>
      <c r="I168" s="72" t="s">
        <v>592</v>
      </c>
      <c r="J168" s="81" t="s">
        <v>765</v>
      </c>
      <c r="K168" s="82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</row>
    <row r="169" spans="1:61" s="69" customFormat="1" ht="16.649999999999999" customHeight="1" x14ac:dyDescent="0.25">
      <c r="A169" s="41">
        <v>45721</v>
      </c>
      <c r="B169" s="45" t="s">
        <v>485</v>
      </c>
      <c r="C169" s="45" t="s">
        <v>5</v>
      </c>
      <c r="D169" s="45" t="s">
        <v>537</v>
      </c>
      <c r="E169" s="103" t="s">
        <v>538</v>
      </c>
      <c r="F169" s="124"/>
      <c r="G169" s="125">
        <v>202</v>
      </c>
      <c r="H169" s="107" t="s">
        <v>54</v>
      </c>
      <c r="I169" s="45" t="s">
        <v>68</v>
      </c>
      <c r="J169" s="50" t="s">
        <v>539</v>
      </c>
      <c r="K169" s="55"/>
      <c r="L169"/>
      <c r="M169"/>
      <c r="N16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</row>
    <row r="170" spans="1:61" s="69" customFormat="1" ht="16.649999999999999" customHeight="1" thickBot="1" x14ac:dyDescent="0.25">
      <c r="A170" s="70">
        <v>45720</v>
      </c>
      <c r="B170" s="72"/>
      <c r="C170" s="72" t="s">
        <v>4</v>
      </c>
      <c r="D170" s="72" t="s">
        <v>107</v>
      </c>
      <c r="E170" s="74" t="s">
        <v>682</v>
      </c>
      <c r="F170" s="122">
        <v>202</v>
      </c>
      <c r="G170" s="123"/>
      <c r="H170" s="78" t="s">
        <v>109</v>
      </c>
      <c r="I170" s="72" t="s">
        <v>538</v>
      </c>
      <c r="J170" s="81" t="s">
        <v>683</v>
      </c>
      <c r="K170" s="82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</row>
    <row r="171" spans="1:61" s="69" customFormat="1" ht="16.649999999999999" customHeight="1" x14ac:dyDescent="0.25">
      <c r="A171" s="43">
        <v>45721</v>
      </c>
      <c r="B171" s="47" t="s">
        <v>485</v>
      </c>
      <c r="C171" s="47" t="s">
        <v>5</v>
      </c>
      <c r="D171" s="47" t="s">
        <v>609</v>
      </c>
      <c r="E171" s="59" t="s">
        <v>610</v>
      </c>
      <c r="F171" s="124"/>
      <c r="G171" s="125">
        <v>708.4</v>
      </c>
      <c r="H171" s="61" t="s">
        <v>54</v>
      </c>
      <c r="I171" s="47" t="s">
        <v>68</v>
      </c>
      <c r="J171" s="51" t="s">
        <v>611</v>
      </c>
      <c r="K171" s="57"/>
      <c r="L171"/>
      <c r="M171"/>
      <c r="N171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</row>
    <row r="172" spans="1:61" s="69" customFormat="1" ht="16.649999999999999" customHeight="1" thickBot="1" x14ac:dyDescent="0.25">
      <c r="A172" s="70">
        <v>45720</v>
      </c>
      <c r="B172" s="72"/>
      <c r="C172" s="72" t="s">
        <v>4</v>
      </c>
      <c r="D172" s="72" t="s">
        <v>107</v>
      </c>
      <c r="E172" s="74" t="s">
        <v>760</v>
      </c>
      <c r="F172" s="126">
        <v>708.4</v>
      </c>
      <c r="G172" s="127"/>
      <c r="H172" s="78" t="s">
        <v>109</v>
      </c>
      <c r="I172" s="72" t="s">
        <v>610</v>
      </c>
      <c r="J172" s="81" t="s">
        <v>761</v>
      </c>
      <c r="K172" s="82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</row>
    <row r="173" spans="1:61" s="69" customFormat="1" ht="16.649999999999999" customHeight="1" x14ac:dyDescent="0.25">
      <c r="A173" s="41">
        <v>45721</v>
      </c>
      <c r="B173" s="45" t="s">
        <v>485</v>
      </c>
      <c r="C173" s="45" t="s">
        <v>5</v>
      </c>
      <c r="D173" s="45" t="s">
        <v>497</v>
      </c>
      <c r="E173" s="103" t="s">
        <v>498</v>
      </c>
      <c r="F173" s="124"/>
      <c r="G173" s="125">
        <v>44.28</v>
      </c>
      <c r="H173" s="107" t="s">
        <v>54</v>
      </c>
      <c r="I173" s="45" t="s">
        <v>68</v>
      </c>
      <c r="J173" s="50" t="s">
        <v>499</v>
      </c>
      <c r="K173" s="55"/>
      <c r="L173"/>
      <c r="M173"/>
      <c r="N173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</row>
    <row r="174" spans="1:61" s="69" customFormat="1" ht="16.649999999999999" customHeight="1" thickBot="1" x14ac:dyDescent="0.25">
      <c r="A174" s="70">
        <v>45720</v>
      </c>
      <c r="B174" s="72"/>
      <c r="C174" s="72" t="s">
        <v>4</v>
      </c>
      <c r="D174" s="72" t="s">
        <v>107</v>
      </c>
      <c r="E174" s="74" t="s">
        <v>756</v>
      </c>
      <c r="F174" s="122">
        <v>44.28</v>
      </c>
      <c r="G174" s="123"/>
      <c r="H174" s="78" t="s">
        <v>109</v>
      </c>
      <c r="I174" s="72" t="s">
        <v>498</v>
      </c>
      <c r="J174" s="81" t="s">
        <v>757</v>
      </c>
      <c r="K174" s="82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</row>
    <row r="175" spans="1:61" s="69" customFormat="1" ht="16.649999999999999" customHeight="1" x14ac:dyDescent="0.25">
      <c r="A175" s="41">
        <v>45721</v>
      </c>
      <c r="B175" s="45" t="s">
        <v>485</v>
      </c>
      <c r="C175" s="45" t="s">
        <v>5</v>
      </c>
      <c r="D175" s="45" t="s">
        <v>624</v>
      </c>
      <c r="E175" s="103" t="s">
        <v>625</v>
      </c>
      <c r="F175" s="124"/>
      <c r="G175" s="125">
        <v>1593.91</v>
      </c>
      <c r="H175" s="107" t="s">
        <v>54</v>
      </c>
      <c r="I175" s="45" t="s">
        <v>68</v>
      </c>
      <c r="J175" s="50" t="s">
        <v>626</v>
      </c>
      <c r="K175" s="55"/>
      <c r="L175"/>
      <c r="M175"/>
      <c r="N175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</row>
    <row r="176" spans="1:61" s="69" customFormat="1" ht="16.649999999999999" customHeight="1" thickBot="1" x14ac:dyDescent="0.25">
      <c r="A176" s="71">
        <v>45720</v>
      </c>
      <c r="B176" s="73"/>
      <c r="C176" s="73" t="s">
        <v>4</v>
      </c>
      <c r="D176" s="73" t="s">
        <v>112</v>
      </c>
      <c r="E176" s="75" t="s">
        <v>771</v>
      </c>
      <c r="F176" s="126">
        <v>1593.91</v>
      </c>
      <c r="G176" s="127"/>
      <c r="H176" s="79" t="s">
        <v>114</v>
      </c>
      <c r="I176" s="73" t="s">
        <v>625</v>
      </c>
      <c r="J176" s="77" t="s">
        <v>772</v>
      </c>
      <c r="K176" s="83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</row>
    <row r="177" spans="1:61" s="69" customFormat="1" ht="16.649999999999999" customHeight="1" x14ac:dyDescent="0.25">
      <c r="A177" s="41">
        <v>45721</v>
      </c>
      <c r="B177" s="45" t="s">
        <v>485</v>
      </c>
      <c r="C177" s="45" t="s">
        <v>5</v>
      </c>
      <c r="D177" s="45" t="s">
        <v>503</v>
      </c>
      <c r="E177" s="103" t="s">
        <v>504</v>
      </c>
      <c r="F177" s="124"/>
      <c r="G177" s="125">
        <v>75.900000000000006</v>
      </c>
      <c r="H177" s="107" t="s">
        <v>54</v>
      </c>
      <c r="I177" s="45" t="s">
        <v>68</v>
      </c>
      <c r="J177" s="50" t="s">
        <v>505</v>
      </c>
      <c r="K177" s="55"/>
      <c r="L177"/>
      <c r="M177"/>
      <c r="N177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</row>
    <row r="178" spans="1:61" s="69" customFormat="1" ht="16.649999999999999" customHeight="1" thickBot="1" x14ac:dyDescent="0.25">
      <c r="A178" s="71">
        <v>45720</v>
      </c>
      <c r="B178" s="73"/>
      <c r="C178" s="73" t="s">
        <v>4</v>
      </c>
      <c r="D178" s="73" t="s">
        <v>107</v>
      </c>
      <c r="E178" s="75" t="s">
        <v>723</v>
      </c>
      <c r="F178" s="122">
        <v>75.900000000000006</v>
      </c>
      <c r="G178" s="123"/>
      <c r="H178" s="79" t="s">
        <v>109</v>
      </c>
      <c r="I178" s="73" t="s">
        <v>504</v>
      </c>
      <c r="J178" s="77" t="s">
        <v>724</v>
      </c>
      <c r="K178" s="83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</row>
    <row r="179" spans="1:61" s="69" customFormat="1" ht="16.649999999999999" customHeight="1" x14ac:dyDescent="0.25">
      <c r="A179" s="43">
        <v>45721</v>
      </c>
      <c r="B179" s="47" t="s">
        <v>485</v>
      </c>
      <c r="C179" s="47" t="s">
        <v>5</v>
      </c>
      <c r="D179" s="47" t="s">
        <v>540</v>
      </c>
      <c r="E179" s="59" t="s">
        <v>274</v>
      </c>
      <c r="F179" s="128"/>
      <c r="G179" s="129">
        <v>215.05</v>
      </c>
      <c r="H179" s="61" t="s">
        <v>54</v>
      </c>
      <c r="I179" s="47" t="s">
        <v>68</v>
      </c>
      <c r="J179" s="51" t="s">
        <v>541</v>
      </c>
      <c r="K179" s="57"/>
      <c r="L179"/>
      <c r="M179"/>
      <c r="N17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</row>
    <row r="180" spans="1:61" s="69" customFormat="1" ht="16.649999999999999" customHeight="1" thickBot="1" x14ac:dyDescent="0.3">
      <c r="A180" s="5">
        <v>45720</v>
      </c>
      <c r="B180" s="6"/>
      <c r="C180" s="6" t="s">
        <v>4</v>
      </c>
      <c r="D180" s="6" t="s">
        <v>152</v>
      </c>
      <c r="E180" s="18" t="s">
        <v>273</v>
      </c>
      <c r="F180" s="130">
        <v>215.05</v>
      </c>
      <c r="G180" s="131">
        <v>0</v>
      </c>
      <c r="H180" s="109" t="s">
        <v>149</v>
      </c>
      <c r="I180" s="6" t="s">
        <v>274</v>
      </c>
      <c r="J180" s="7" t="s">
        <v>275</v>
      </c>
      <c r="K180" s="8"/>
      <c r="L180"/>
      <c r="M180"/>
      <c r="N180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</row>
    <row r="181" spans="1:61" s="69" customFormat="1" ht="16.649999999999999" customHeight="1" x14ac:dyDescent="0.25">
      <c r="A181" s="43">
        <v>45721</v>
      </c>
      <c r="B181" s="47" t="s">
        <v>485</v>
      </c>
      <c r="C181" s="47" t="s">
        <v>5</v>
      </c>
      <c r="D181" s="47" t="s">
        <v>545</v>
      </c>
      <c r="E181" s="59" t="s">
        <v>546</v>
      </c>
      <c r="F181" s="124"/>
      <c r="G181" s="125">
        <v>228</v>
      </c>
      <c r="H181" s="61" t="s">
        <v>54</v>
      </c>
      <c r="I181" s="47" t="s">
        <v>68</v>
      </c>
      <c r="J181" s="51" t="s">
        <v>547</v>
      </c>
      <c r="K181" s="57"/>
      <c r="L181"/>
      <c r="M181"/>
      <c r="N181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</row>
    <row r="182" spans="1:61" s="69" customFormat="1" ht="16.649999999999999" customHeight="1" thickBot="1" x14ac:dyDescent="0.25">
      <c r="A182" s="70">
        <v>45720</v>
      </c>
      <c r="B182" s="72"/>
      <c r="C182" s="72" t="s">
        <v>4</v>
      </c>
      <c r="D182" s="72" t="s">
        <v>112</v>
      </c>
      <c r="E182" s="74" t="s">
        <v>686</v>
      </c>
      <c r="F182" s="122">
        <v>228</v>
      </c>
      <c r="G182" s="123"/>
      <c r="H182" s="78" t="s">
        <v>114</v>
      </c>
      <c r="I182" s="72" t="s">
        <v>546</v>
      </c>
      <c r="J182" s="81" t="s">
        <v>687</v>
      </c>
      <c r="K182" s="82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</row>
    <row r="183" spans="1:61" s="69" customFormat="1" ht="16.649999999999999" customHeight="1" x14ac:dyDescent="0.25">
      <c r="A183" s="41">
        <v>45721</v>
      </c>
      <c r="B183" s="45" t="s">
        <v>485</v>
      </c>
      <c r="C183" s="45" t="s">
        <v>5</v>
      </c>
      <c r="D183" s="45" t="s">
        <v>577</v>
      </c>
      <c r="E183" s="103" t="s">
        <v>578</v>
      </c>
      <c r="F183" s="124"/>
      <c r="G183" s="125">
        <v>354.2</v>
      </c>
      <c r="H183" s="107" t="s">
        <v>54</v>
      </c>
      <c r="I183" s="45" t="s">
        <v>68</v>
      </c>
      <c r="J183" s="50" t="s">
        <v>579</v>
      </c>
      <c r="K183" s="55"/>
      <c r="L183"/>
      <c r="M183"/>
      <c r="N183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</row>
    <row r="184" spans="1:61" s="69" customFormat="1" ht="16.649999999999999" customHeight="1" thickBot="1" x14ac:dyDescent="0.25">
      <c r="A184" s="70">
        <v>45720</v>
      </c>
      <c r="B184" s="72"/>
      <c r="C184" s="72" t="s">
        <v>4</v>
      </c>
      <c r="D184" s="72" t="s">
        <v>107</v>
      </c>
      <c r="E184" s="74" t="s">
        <v>717</v>
      </c>
      <c r="F184" s="122">
        <v>354.2</v>
      </c>
      <c r="G184" s="123"/>
      <c r="H184" s="78" t="s">
        <v>109</v>
      </c>
      <c r="I184" s="72" t="s">
        <v>578</v>
      </c>
      <c r="J184" s="81" t="s">
        <v>718</v>
      </c>
      <c r="K184" s="82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</row>
    <row r="185" spans="1:61" s="69" customFormat="1" ht="16.649999999999999" customHeight="1" x14ac:dyDescent="0.25">
      <c r="A185" s="43">
        <v>45721</v>
      </c>
      <c r="B185" s="47" t="s">
        <v>485</v>
      </c>
      <c r="C185" s="47" t="s">
        <v>5</v>
      </c>
      <c r="D185" s="47" t="s">
        <v>585</v>
      </c>
      <c r="E185" s="59" t="s">
        <v>586</v>
      </c>
      <c r="F185" s="124"/>
      <c r="G185" s="125">
        <v>373.18</v>
      </c>
      <c r="H185" s="61" t="s">
        <v>54</v>
      </c>
      <c r="I185" s="47" t="s">
        <v>68</v>
      </c>
      <c r="J185" s="51" t="s">
        <v>587</v>
      </c>
      <c r="K185" s="57"/>
      <c r="L185"/>
      <c r="M185"/>
      <c r="N185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</row>
    <row r="186" spans="1:61" s="69" customFormat="1" ht="16.649999999999999" customHeight="1" thickBot="1" x14ac:dyDescent="0.25">
      <c r="A186" s="71">
        <v>45720</v>
      </c>
      <c r="B186" s="73"/>
      <c r="C186" s="73" t="s">
        <v>4</v>
      </c>
      <c r="D186" s="73" t="s">
        <v>112</v>
      </c>
      <c r="E186" s="75" t="s">
        <v>738</v>
      </c>
      <c r="F186" s="122">
        <v>373.18</v>
      </c>
      <c r="G186" s="123"/>
      <c r="H186" s="79" t="s">
        <v>114</v>
      </c>
      <c r="I186" s="73" t="s">
        <v>586</v>
      </c>
      <c r="J186" s="77" t="s">
        <v>739</v>
      </c>
      <c r="K186" s="83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</row>
    <row r="187" spans="1:61" s="69" customFormat="1" x14ac:dyDescent="0.25">
      <c r="A187" s="43">
        <v>45721</v>
      </c>
      <c r="B187" s="47" t="s">
        <v>485</v>
      </c>
      <c r="C187" s="47" t="s">
        <v>5</v>
      </c>
      <c r="D187" s="47" t="s">
        <v>649</v>
      </c>
      <c r="E187" s="59" t="s">
        <v>650</v>
      </c>
      <c r="F187" s="124"/>
      <c r="G187" s="125">
        <v>794.44</v>
      </c>
      <c r="H187" s="61" t="s">
        <v>54</v>
      </c>
      <c r="I187" s="47" t="s">
        <v>68</v>
      </c>
      <c r="J187" s="51" t="s">
        <v>651</v>
      </c>
      <c r="K187" s="57"/>
      <c r="L187"/>
      <c r="M187"/>
      <c r="N187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</row>
    <row r="188" spans="1:61" s="69" customFormat="1" ht="10.8" thickBot="1" x14ac:dyDescent="0.25">
      <c r="A188" s="71">
        <v>45720</v>
      </c>
      <c r="B188" s="73"/>
      <c r="C188" s="73" t="s">
        <v>4</v>
      </c>
      <c r="D188" s="73" t="s">
        <v>152</v>
      </c>
      <c r="E188" s="75" t="s">
        <v>743</v>
      </c>
      <c r="F188" s="122">
        <v>794.44</v>
      </c>
      <c r="G188" s="123"/>
      <c r="H188" s="79" t="s">
        <v>149</v>
      </c>
      <c r="I188" s="73" t="s">
        <v>744</v>
      </c>
      <c r="J188" s="77" t="s">
        <v>745</v>
      </c>
      <c r="K188" s="83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</row>
    <row r="189" spans="1:61" s="69" customFormat="1" x14ac:dyDescent="0.25">
      <c r="A189" s="41">
        <v>45721</v>
      </c>
      <c r="B189" s="45" t="s">
        <v>485</v>
      </c>
      <c r="C189" s="45" t="s">
        <v>5</v>
      </c>
      <c r="D189" s="45" t="s">
        <v>652</v>
      </c>
      <c r="E189" s="103" t="s">
        <v>653</v>
      </c>
      <c r="F189" s="124"/>
      <c r="G189" s="125">
        <v>993.03</v>
      </c>
      <c r="H189" s="107" t="s">
        <v>54</v>
      </c>
      <c r="I189" s="45" t="s">
        <v>68</v>
      </c>
      <c r="J189" s="50" t="s">
        <v>654</v>
      </c>
      <c r="K189" s="55"/>
      <c r="L189"/>
      <c r="M189"/>
      <c r="N18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</row>
    <row r="190" spans="1:61" s="69" customFormat="1" ht="10.8" thickBot="1" x14ac:dyDescent="0.25">
      <c r="A190" s="70">
        <v>45720</v>
      </c>
      <c r="B190" s="72"/>
      <c r="C190" s="72" t="s">
        <v>4</v>
      </c>
      <c r="D190" s="72" t="s">
        <v>156</v>
      </c>
      <c r="E190" s="74" t="s">
        <v>660</v>
      </c>
      <c r="F190" s="122">
        <v>993.03</v>
      </c>
      <c r="G190" s="123"/>
      <c r="H190" s="78" t="s">
        <v>158</v>
      </c>
      <c r="I190" s="72" t="s">
        <v>653</v>
      </c>
      <c r="J190" s="81" t="s">
        <v>661</v>
      </c>
      <c r="K190" s="82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</row>
    <row r="191" spans="1:61" s="69" customFormat="1" x14ac:dyDescent="0.25">
      <c r="A191" s="5">
        <v>45720</v>
      </c>
      <c r="B191" s="6" t="s">
        <v>306</v>
      </c>
      <c r="C191" s="6" t="s">
        <v>5</v>
      </c>
      <c r="D191" s="6" t="s">
        <v>416</v>
      </c>
      <c r="E191" s="18" t="s">
        <v>417</v>
      </c>
      <c r="F191" s="134">
        <v>0</v>
      </c>
      <c r="G191" s="135">
        <v>1353.55</v>
      </c>
      <c r="H191" s="109" t="s">
        <v>54</v>
      </c>
      <c r="I191" s="6" t="s">
        <v>68</v>
      </c>
      <c r="J191" s="7" t="s">
        <v>418</v>
      </c>
      <c r="K191" s="8"/>
      <c r="L191"/>
      <c r="M191"/>
      <c r="N191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</row>
    <row r="192" spans="1:61" s="69" customFormat="1" ht="10.8" thickBot="1" x14ac:dyDescent="0.25">
      <c r="A192" s="70">
        <v>45719</v>
      </c>
      <c r="B192" s="72"/>
      <c r="C192" s="72" t="s">
        <v>4</v>
      </c>
      <c r="D192" s="72" t="s">
        <v>156</v>
      </c>
      <c r="E192" s="74" t="s">
        <v>808</v>
      </c>
      <c r="F192" s="122">
        <v>1353.55</v>
      </c>
      <c r="G192" s="123"/>
      <c r="H192" s="78" t="s">
        <v>158</v>
      </c>
      <c r="I192" s="72" t="s">
        <v>417</v>
      </c>
      <c r="J192" s="81" t="s">
        <v>809</v>
      </c>
      <c r="K192" s="82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</row>
    <row r="193" spans="1:61" s="69" customFormat="1" x14ac:dyDescent="0.25">
      <c r="A193" s="41">
        <v>45721</v>
      </c>
      <c r="B193" s="45" t="s">
        <v>485</v>
      </c>
      <c r="C193" s="45" t="s">
        <v>5</v>
      </c>
      <c r="D193" s="45" t="s">
        <v>635</v>
      </c>
      <c r="E193" s="103" t="s">
        <v>433</v>
      </c>
      <c r="F193" s="124"/>
      <c r="G193" s="125">
        <v>114</v>
      </c>
      <c r="H193" s="107" t="s">
        <v>54</v>
      </c>
      <c r="I193" s="45" t="s">
        <v>68</v>
      </c>
      <c r="J193" s="50" t="s">
        <v>636</v>
      </c>
      <c r="K193" s="55"/>
      <c r="L193"/>
      <c r="M193"/>
      <c r="N193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</row>
    <row r="194" spans="1:61" s="69" customFormat="1" ht="10.8" thickBot="1" x14ac:dyDescent="0.25">
      <c r="A194" s="70">
        <v>45720</v>
      </c>
      <c r="B194" s="72"/>
      <c r="C194" s="72" t="s">
        <v>4</v>
      </c>
      <c r="D194" s="72" t="s">
        <v>152</v>
      </c>
      <c r="E194" s="74" t="s">
        <v>736</v>
      </c>
      <c r="F194" s="122">
        <v>114</v>
      </c>
      <c r="G194" s="123"/>
      <c r="H194" s="78" t="s">
        <v>149</v>
      </c>
      <c r="I194" s="72" t="s">
        <v>433</v>
      </c>
      <c r="J194" s="81" t="s">
        <v>737</v>
      </c>
      <c r="K194" s="82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</row>
    <row r="195" spans="1:61" s="69" customFormat="1" x14ac:dyDescent="0.25">
      <c r="A195" s="43">
        <v>45721</v>
      </c>
      <c r="B195" s="47" t="s">
        <v>485</v>
      </c>
      <c r="C195" s="47" t="s">
        <v>5</v>
      </c>
      <c r="D195" s="47" t="s">
        <v>655</v>
      </c>
      <c r="E195" s="59" t="s">
        <v>656</v>
      </c>
      <c r="F195" s="124"/>
      <c r="G195" s="125">
        <v>2504.6999999999998</v>
      </c>
      <c r="H195" s="61" t="s">
        <v>54</v>
      </c>
      <c r="I195" s="47" t="s">
        <v>68</v>
      </c>
      <c r="J195" s="51" t="s">
        <v>657</v>
      </c>
      <c r="K195" s="57"/>
      <c r="L195"/>
      <c r="M195"/>
      <c r="N195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</row>
    <row r="196" spans="1:61" s="69" customFormat="1" ht="10.8" thickBot="1" x14ac:dyDescent="0.25">
      <c r="A196" s="71">
        <v>45720</v>
      </c>
      <c r="B196" s="73"/>
      <c r="C196" s="73" t="s">
        <v>4</v>
      </c>
      <c r="D196" s="73" t="s">
        <v>156</v>
      </c>
      <c r="E196" s="75" t="s">
        <v>658</v>
      </c>
      <c r="F196" s="126">
        <v>2504.6999999999998</v>
      </c>
      <c r="G196" s="127"/>
      <c r="H196" s="79" t="s">
        <v>158</v>
      </c>
      <c r="I196" s="73" t="s">
        <v>656</v>
      </c>
      <c r="J196" s="77" t="s">
        <v>659</v>
      </c>
      <c r="K196" s="83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</row>
    <row r="197" spans="1:61" s="69" customFormat="1" x14ac:dyDescent="0.25">
      <c r="A197" s="41">
        <v>45721</v>
      </c>
      <c r="B197" s="45" t="s">
        <v>485</v>
      </c>
      <c r="C197" s="45" t="s">
        <v>5</v>
      </c>
      <c r="D197" s="45" t="s">
        <v>646</v>
      </c>
      <c r="E197" s="103" t="s">
        <v>647</v>
      </c>
      <c r="F197" s="124"/>
      <c r="G197" s="125">
        <v>178</v>
      </c>
      <c r="H197" s="107" t="s">
        <v>54</v>
      </c>
      <c r="I197" s="45" t="s">
        <v>68</v>
      </c>
      <c r="J197" s="50" t="s">
        <v>648</v>
      </c>
      <c r="K197" s="55"/>
      <c r="L197"/>
      <c r="M197"/>
      <c r="N197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</row>
    <row r="198" spans="1:61" s="69" customFormat="1" ht="10.8" thickBot="1" x14ac:dyDescent="0.25">
      <c r="A198" s="71">
        <v>45720</v>
      </c>
      <c r="B198" s="73"/>
      <c r="C198" s="73" t="s">
        <v>4</v>
      </c>
      <c r="D198" s="73" t="s">
        <v>152</v>
      </c>
      <c r="E198" s="75" t="s">
        <v>748</v>
      </c>
      <c r="F198" s="122">
        <v>178</v>
      </c>
      <c r="G198" s="123"/>
      <c r="H198" s="79" t="s">
        <v>149</v>
      </c>
      <c r="I198" s="73" t="s">
        <v>647</v>
      </c>
      <c r="J198" s="77" t="s">
        <v>749</v>
      </c>
      <c r="K198" s="83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</row>
    <row r="199" spans="1:61" s="69" customFormat="1" x14ac:dyDescent="0.25">
      <c r="A199" s="43">
        <v>45721</v>
      </c>
      <c r="B199" s="47" t="s">
        <v>485</v>
      </c>
      <c r="C199" s="47" t="s">
        <v>5</v>
      </c>
      <c r="D199" s="47" t="s">
        <v>643</v>
      </c>
      <c r="E199" s="59" t="s">
        <v>644</v>
      </c>
      <c r="F199" s="124"/>
      <c r="G199" s="125">
        <v>164.45</v>
      </c>
      <c r="H199" s="61" t="s">
        <v>54</v>
      </c>
      <c r="I199" s="47" t="s">
        <v>68</v>
      </c>
      <c r="J199" s="51" t="s">
        <v>645</v>
      </c>
      <c r="K199" s="57"/>
      <c r="L199"/>
      <c r="M199"/>
      <c r="N19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</row>
    <row r="200" spans="1:61" s="69" customFormat="1" ht="10.8" thickBot="1" x14ac:dyDescent="0.25">
      <c r="A200" s="71">
        <v>45720</v>
      </c>
      <c r="B200" s="73"/>
      <c r="C200" s="73" t="s">
        <v>4</v>
      </c>
      <c r="D200" s="73" t="s">
        <v>156</v>
      </c>
      <c r="E200" s="75" t="s">
        <v>662</v>
      </c>
      <c r="F200" s="122">
        <v>164.45</v>
      </c>
      <c r="G200" s="123"/>
      <c r="H200" s="79" t="s">
        <v>158</v>
      </c>
      <c r="I200" s="73" t="s">
        <v>644</v>
      </c>
      <c r="J200" s="77" t="s">
        <v>663</v>
      </c>
      <c r="K200" s="83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</row>
    <row r="201" spans="1:61" s="69" customFormat="1" x14ac:dyDescent="0.25">
      <c r="A201" s="41">
        <v>45721</v>
      </c>
      <c r="B201" s="45" t="s">
        <v>485</v>
      </c>
      <c r="C201" s="45" t="s">
        <v>5</v>
      </c>
      <c r="D201" s="45" t="s">
        <v>640</v>
      </c>
      <c r="E201" s="103" t="s">
        <v>641</v>
      </c>
      <c r="F201" s="124"/>
      <c r="G201" s="125">
        <v>151.80000000000001</v>
      </c>
      <c r="H201" s="107" t="s">
        <v>54</v>
      </c>
      <c r="I201" s="45" t="s">
        <v>68</v>
      </c>
      <c r="J201" s="50" t="s">
        <v>642</v>
      </c>
      <c r="K201" s="55"/>
      <c r="L201"/>
      <c r="M201"/>
      <c r="N201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</row>
    <row r="202" spans="1:61" s="69" customFormat="1" ht="10.8" thickBot="1" x14ac:dyDescent="0.25">
      <c r="A202" s="70">
        <v>45720</v>
      </c>
      <c r="B202" s="72"/>
      <c r="C202" s="72" t="s">
        <v>4</v>
      </c>
      <c r="D202" s="72" t="s">
        <v>112</v>
      </c>
      <c r="E202" s="74" t="s">
        <v>721</v>
      </c>
      <c r="F202" s="122">
        <v>151.80000000000001</v>
      </c>
      <c r="G202" s="123"/>
      <c r="H202" s="78" t="s">
        <v>114</v>
      </c>
      <c r="I202" s="72" t="s">
        <v>641</v>
      </c>
      <c r="J202" s="81" t="s">
        <v>722</v>
      </c>
      <c r="K202" s="82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</row>
    <row r="203" spans="1:61" s="69" customFormat="1" x14ac:dyDescent="0.25">
      <c r="A203" s="10">
        <v>45720</v>
      </c>
      <c r="B203" s="11" t="s">
        <v>306</v>
      </c>
      <c r="C203" s="11" t="s">
        <v>5</v>
      </c>
      <c r="D203" s="11" t="s">
        <v>408</v>
      </c>
      <c r="E203" s="12" t="s">
        <v>409</v>
      </c>
      <c r="F203" s="134">
        <v>0</v>
      </c>
      <c r="G203" s="135">
        <v>607.20000000000005</v>
      </c>
      <c r="H203" s="108" t="s">
        <v>54</v>
      </c>
      <c r="I203" s="11" t="s">
        <v>68</v>
      </c>
      <c r="J203" s="16" t="s">
        <v>410</v>
      </c>
      <c r="K203" s="17"/>
      <c r="L203"/>
      <c r="M203"/>
      <c r="N203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</row>
    <row r="204" spans="1:61" s="69" customFormat="1" ht="10.8" thickBot="1" x14ac:dyDescent="0.25">
      <c r="A204" s="70">
        <v>45719</v>
      </c>
      <c r="B204" s="72"/>
      <c r="C204" s="72" t="s">
        <v>4</v>
      </c>
      <c r="D204" s="72" t="s">
        <v>156</v>
      </c>
      <c r="E204" s="74" t="s">
        <v>803</v>
      </c>
      <c r="F204" s="122">
        <v>607.20000000000005</v>
      </c>
      <c r="G204" s="123"/>
      <c r="H204" s="78" t="s">
        <v>158</v>
      </c>
      <c r="I204" s="72" t="s">
        <v>409</v>
      </c>
      <c r="J204" s="81" t="s">
        <v>804</v>
      </c>
      <c r="K204" s="82"/>
      <c r="L204" s="161"/>
      <c r="M204" s="161"/>
      <c r="N204" s="162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</row>
    <row r="205" spans="1:61" s="69" customFormat="1" x14ac:dyDescent="0.25">
      <c r="A205" s="10">
        <v>45720</v>
      </c>
      <c r="B205" s="11" t="s">
        <v>306</v>
      </c>
      <c r="C205" s="11" t="s">
        <v>5</v>
      </c>
      <c r="D205" s="11" t="s">
        <v>394</v>
      </c>
      <c r="E205" s="12" t="s">
        <v>395</v>
      </c>
      <c r="F205" s="134">
        <v>0</v>
      </c>
      <c r="G205" s="135">
        <v>196.08</v>
      </c>
      <c r="H205" s="108" t="s">
        <v>54</v>
      </c>
      <c r="I205" s="11" t="s">
        <v>68</v>
      </c>
      <c r="J205" s="16" t="s">
        <v>396</v>
      </c>
      <c r="K205" s="17"/>
      <c r="L205"/>
      <c r="M205"/>
      <c r="N205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</row>
    <row r="206" spans="1:61" s="69" customFormat="1" ht="10.8" thickBot="1" x14ac:dyDescent="0.25">
      <c r="A206" s="71">
        <v>45719</v>
      </c>
      <c r="B206" s="73"/>
      <c r="C206" s="73" t="s">
        <v>4</v>
      </c>
      <c r="D206" s="73" t="s">
        <v>156</v>
      </c>
      <c r="E206" s="75" t="s">
        <v>810</v>
      </c>
      <c r="F206" s="122">
        <v>196.08</v>
      </c>
      <c r="G206" s="123"/>
      <c r="H206" s="79" t="s">
        <v>158</v>
      </c>
      <c r="I206" s="73" t="s">
        <v>395</v>
      </c>
      <c r="J206" s="77" t="s">
        <v>811</v>
      </c>
      <c r="K206" s="83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</row>
    <row r="207" spans="1:61" ht="12.6" customHeight="1" x14ac:dyDescent="0.25">
      <c r="A207" s="88">
        <v>45712</v>
      </c>
      <c r="B207" s="87"/>
      <c r="C207" s="87" t="s">
        <v>4</v>
      </c>
      <c r="D207" s="76" t="s">
        <v>780</v>
      </c>
      <c r="E207" s="115" t="s">
        <v>788</v>
      </c>
      <c r="F207" s="124">
        <v>18828.38</v>
      </c>
      <c r="G207" s="125"/>
      <c r="H207" s="80" t="s">
        <v>52</v>
      </c>
      <c r="I207" s="87" t="s">
        <v>789</v>
      </c>
      <c r="J207" s="89" t="s">
        <v>790</v>
      </c>
      <c r="K207" s="90"/>
      <c r="L207" s="9"/>
      <c r="M207" s="9"/>
      <c r="N207" s="9"/>
    </row>
    <row r="208" spans="1:61" s="9" customFormat="1" ht="10.8" thickBot="1" x14ac:dyDescent="0.25">
      <c r="A208" s="10">
        <v>45715</v>
      </c>
      <c r="B208" s="11" t="s">
        <v>2</v>
      </c>
      <c r="C208" s="11" t="s">
        <v>5</v>
      </c>
      <c r="D208" s="11" t="s">
        <v>10</v>
      </c>
      <c r="E208" s="12" t="s">
        <v>37</v>
      </c>
      <c r="F208" s="139">
        <v>0</v>
      </c>
      <c r="G208" s="140">
        <v>18828.38</v>
      </c>
      <c r="H208" s="108" t="s">
        <v>54</v>
      </c>
      <c r="I208" s="11" t="s">
        <v>68</v>
      </c>
      <c r="J208" s="16" t="s">
        <v>89</v>
      </c>
      <c r="K208" s="17" t="s">
        <v>422</v>
      </c>
    </row>
    <row r="209" spans="1:61" s="69" customFormat="1" ht="10.199999999999999" x14ac:dyDescent="0.2">
      <c r="A209" s="70">
        <v>45720</v>
      </c>
      <c r="B209" s="72"/>
      <c r="C209" s="72" t="s">
        <v>4</v>
      </c>
      <c r="D209" s="72" t="s">
        <v>152</v>
      </c>
      <c r="E209" s="74" t="s">
        <v>746</v>
      </c>
      <c r="F209" s="124">
        <v>31.63</v>
      </c>
      <c r="G209" s="125"/>
      <c r="H209" s="78" t="s">
        <v>149</v>
      </c>
      <c r="I209" s="72" t="s">
        <v>492</v>
      </c>
      <c r="J209" s="81" t="s">
        <v>747</v>
      </c>
      <c r="K209" s="82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</row>
    <row r="210" spans="1:61" ht="13.8" thickBot="1" x14ac:dyDescent="0.3">
      <c r="A210" s="34">
        <v>45721</v>
      </c>
      <c r="B210" s="33" t="s">
        <v>485</v>
      </c>
      <c r="C210" s="33" t="s">
        <v>5</v>
      </c>
      <c r="D210" s="33" t="s">
        <v>491</v>
      </c>
      <c r="E210" s="65" t="s">
        <v>492</v>
      </c>
      <c r="F210" s="122"/>
      <c r="G210" s="123">
        <v>31.63</v>
      </c>
      <c r="H210" s="66" t="s">
        <v>54</v>
      </c>
      <c r="I210" s="33" t="s">
        <v>68</v>
      </c>
      <c r="J210" s="35" t="s">
        <v>493</v>
      </c>
      <c r="K210" s="36"/>
      <c r="L210" s="9"/>
      <c r="M210" s="9"/>
      <c r="N210" s="9"/>
    </row>
    <row r="211" spans="1:61" x14ac:dyDescent="0.25">
      <c r="A211" s="44">
        <v>45719</v>
      </c>
      <c r="B211" s="48"/>
      <c r="C211" s="48" t="s">
        <v>4</v>
      </c>
      <c r="D211" s="48" t="s">
        <v>147</v>
      </c>
      <c r="E211" s="60" t="s">
        <v>176</v>
      </c>
      <c r="F211" s="134">
        <v>76</v>
      </c>
      <c r="G211" s="135">
        <v>0</v>
      </c>
      <c r="H211" s="62" t="s">
        <v>149</v>
      </c>
      <c r="I211" s="48" t="s">
        <v>177</v>
      </c>
      <c r="J211" s="41">
        <v>45721</v>
      </c>
      <c r="K211" s="45" t="s">
        <v>485</v>
      </c>
      <c r="L211" s="163"/>
      <c r="M211" s="163"/>
      <c r="N211" s="163"/>
      <c r="O211" s="144"/>
      <c r="P211" s="144"/>
      <c r="Q211" s="163"/>
      <c r="R211" s="163"/>
    </row>
    <row r="212" spans="1:61" s="9" customFormat="1" ht="16.2" customHeight="1" thickBot="1" x14ac:dyDescent="0.25">
      <c r="A212" s="70">
        <v>45719</v>
      </c>
      <c r="B212" s="72" t="s">
        <v>485</v>
      </c>
      <c r="C212" s="72" t="s">
        <v>5</v>
      </c>
      <c r="D212" s="72" t="s">
        <v>812</v>
      </c>
      <c r="E212" s="74" t="s">
        <v>813</v>
      </c>
      <c r="F212" s="146"/>
      <c r="G212" s="147">
        <v>76</v>
      </c>
      <c r="H212" s="78" t="s">
        <v>54</v>
      </c>
      <c r="I212" s="72" t="s">
        <v>68</v>
      </c>
      <c r="J212" s="81" t="s">
        <v>814</v>
      </c>
      <c r="K212" s="82"/>
    </row>
    <row r="213" spans="1:61" s="9" customFormat="1" ht="10.199999999999999" x14ac:dyDescent="0.2">
      <c r="A213" s="70">
        <v>45720</v>
      </c>
      <c r="B213" s="72"/>
      <c r="C213" s="72" t="s">
        <v>4</v>
      </c>
      <c r="D213" s="72" t="s">
        <v>730</v>
      </c>
      <c r="E213" s="74" t="s">
        <v>731</v>
      </c>
      <c r="F213" s="117">
        <v>90</v>
      </c>
      <c r="G213" s="118"/>
      <c r="H213" s="78" t="s">
        <v>109</v>
      </c>
      <c r="I213" s="72" t="s">
        <v>732</v>
      </c>
      <c r="J213" s="41">
        <v>45721</v>
      </c>
      <c r="K213" s="45" t="s">
        <v>485</v>
      </c>
      <c r="L213" s="163"/>
      <c r="M213" s="163"/>
      <c r="N213" s="163"/>
      <c r="O213" s="143"/>
      <c r="P213" s="143"/>
      <c r="Q213" s="163"/>
      <c r="R213" s="163"/>
    </row>
    <row r="214" spans="1:61" s="9" customFormat="1" ht="10.8" thickBot="1" x14ac:dyDescent="0.25">
      <c r="A214" s="41">
        <v>45721</v>
      </c>
      <c r="B214" s="45" t="s">
        <v>485</v>
      </c>
      <c r="C214" s="45" t="s">
        <v>5</v>
      </c>
      <c r="D214" s="45" t="s">
        <v>509</v>
      </c>
      <c r="E214" s="103" t="s">
        <v>510</v>
      </c>
      <c r="F214" s="146"/>
      <c r="G214" s="147">
        <v>90</v>
      </c>
      <c r="H214" s="107" t="s">
        <v>54</v>
      </c>
      <c r="I214" s="45" t="s">
        <v>68</v>
      </c>
      <c r="J214" s="50" t="s">
        <v>511</v>
      </c>
      <c r="K214" s="55"/>
    </row>
    <row r="215" spans="1:61" s="9" customFormat="1" ht="10.199999999999999" x14ac:dyDescent="0.2">
      <c r="A215" s="70">
        <v>45720</v>
      </c>
      <c r="B215" s="72"/>
      <c r="C215" s="72" t="s">
        <v>4</v>
      </c>
      <c r="D215" s="72" t="s">
        <v>730</v>
      </c>
      <c r="E215" s="74" t="s">
        <v>750</v>
      </c>
      <c r="F215" s="148">
        <v>90</v>
      </c>
      <c r="G215" s="149"/>
      <c r="H215" s="78" t="s">
        <v>109</v>
      </c>
      <c r="I215" s="72" t="s">
        <v>751</v>
      </c>
      <c r="J215" s="41">
        <v>45721</v>
      </c>
      <c r="K215" s="45" t="s">
        <v>485</v>
      </c>
      <c r="L215" s="163"/>
      <c r="M215" s="163"/>
      <c r="N215" s="163"/>
      <c r="O215" s="143"/>
      <c r="P215" s="143"/>
      <c r="Q215" s="163"/>
      <c r="R215" s="163"/>
    </row>
    <row r="216" spans="1:61" s="9" customFormat="1" ht="10.8" thickBot="1" x14ac:dyDescent="0.25">
      <c r="A216" s="43">
        <v>45721</v>
      </c>
      <c r="B216" s="47" t="s">
        <v>485</v>
      </c>
      <c r="C216" s="47" t="s">
        <v>5</v>
      </c>
      <c r="D216" s="47" t="s">
        <v>506</v>
      </c>
      <c r="E216" s="59" t="s">
        <v>507</v>
      </c>
      <c r="F216" s="150"/>
      <c r="G216" s="151">
        <v>90</v>
      </c>
      <c r="H216" s="61" t="s">
        <v>54</v>
      </c>
      <c r="I216" s="47" t="s">
        <v>68</v>
      </c>
      <c r="J216" s="51" t="s">
        <v>508</v>
      </c>
      <c r="K216" s="57"/>
    </row>
    <row r="217" spans="1:61" s="9" customFormat="1" ht="10.199999999999999" x14ac:dyDescent="0.2">
      <c r="A217" s="5">
        <v>45720</v>
      </c>
      <c r="B217" s="6"/>
      <c r="C217" s="6" t="s">
        <v>4</v>
      </c>
      <c r="D217" s="6" t="s">
        <v>152</v>
      </c>
      <c r="E217" s="18" t="s">
        <v>267</v>
      </c>
      <c r="F217" s="152">
        <v>101.2</v>
      </c>
      <c r="G217" s="153">
        <v>0</v>
      </c>
      <c r="H217" s="109" t="s">
        <v>149</v>
      </c>
      <c r="I217" s="6" t="s">
        <v>268</v>
      </c>
      <c r="J217" s="43">
        <v>45721</v>
      </c>
      <c r="K217" s="47" t="s">
        <v>485</v>
      </c>
      <c r="L217" s="163"/>
      <c r="M217" s="163"/>
      <c r="N217" s="163"/>
      <c r="O217" s="143"/>
      <c r="P217" s="143"/>
      <c r="Q217" s="163"/>
      <c r="R217" s="163"/>
    </row>
    <row r="218" spans="1:61" s="9" customFormat="1" ht="13.8" thickBot="1" x14ac:dyDescent="0.3">
      <c r="A218" s="41">
        <v>45721</v>
      </c>
      <c r="B218" s="45" t="s">
        <v>485</v>
      </c>
      <c r="C218" s="45" t="s">
        <v>5</v>
      </c>
      <c r="D218" s="45" t="s">
        <v>515</v>
      </c>
      <c r="E218" s="103" t="s">
        <v>516</v>
      </c>
      <c r="F218" s="150"/>
      <c r="G218" s="151">
        <v>101.2</v>
      </c>
      <c r="H218" s="107" t="s">
        <v>54</v>
      </c>
      <c r="I218" s="45" t="s">
        <v>68</v>
      </c>
      <c r="J218" s="50" t="s">
        <v>517</v>
      </c>
      <c r="K218" s="55"/>
      <c r="L218"/>
      <c r="M218"/>
      <c r="N218"/>
    </row>
    <row r="219" spans="1:61" s="69" customFormat="1" ht="10.199999999999999" x14ac:dyDescent="0.2">
      <c r="A219" s="70">
        <v>45720</v>
      </c>
      <c r="B219" s="72"/>
      <c r="C219" s="72" t="s">
        <v>4</v>
      </c>
      <c r="D219" s="72" t="s">
        <v>229</v>
      </c>
      <c r="E219" s="74" t="s">
        <v>670</v>
      </c>
      <c r="F219" s="124">
        <v>139.15</v>
      </c>
      <c r="G219" s="125"/>
      <c r="H219" s="78" t="s">
        <v>149</v>
      </c>
      <c r="I219" s="72" t="s">
        <v>671</v>
      </c>
      <c r="J219" s="38">
        <v>45721</v>
      </c>
      <c r="K219" s="37" t="s">
        <v>485</v>
      </c>
      <c r="L219" s="164"/>
      <c r="M219" s="164"/>
      <c r="N219" s="165"/>
      <c r="O219" s="116"/>
      <c r="P219" s="116"/>
      <c r="Q219" s="166"/>
      <c r="R219" s="164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</row>
    <row r="220" spans="1:61" s="9" customFormat="1" ht="10.8" thickBot="1" x14ac:dyDescent="0.25">
      <c r="A220" s="43">
        <v>45721</v>
      </c>
      <c r="B220" s="47" t="s">
        <v>485</v>
      </c>
      <c r="C220" s="47" t="s">
        <v>5</v>
      </c>
      <c r="D220" s="47" t="s">
        <v>524</v>
      </c>
      <c r="E220" s="59" t="s">
        <v>525</v>
      </c>
      <c r="F220" s="150"/>
      <c r="G220" s="151">
        <v>139.15</v>
      </c>
      <c r="H220" s="61" t="s">
        <v>54</v>
      </c>
      <c r="I220" s="47" t="s">
        <v>68</v>
      </c>
      <c r="J220" s="51" t="s">
        <v>526</v>
      </c>
      <c r="K220" s="57"/>
    </row>
    <row r="221" spans="1:61" s="69" customFormat="1" ht="10.199999999999999" x14ac:dyDescent="0.2">
      <c r="A221" s="70">
        <v>45720</v>
      </c>
      <c r="B221" s="72"/>
      <c r="C221" s="72" t="s">
        <v>4</v>
      </c>
      <c r="D221" s="72" t="s">
        <v>112</v>
      </c>
      <c r="E221" s="74" t="s">
        <v>740</v>
      </c>
      <c r="F221" s="124">
        <v>139.15</v>
      </c>
      <c r="G221" s="125"/>
      <c r="H221" s="78" t="s">
        <v>114</v>
      </c>
      <c r="I221" s="72" t="s">
        <v>741</v>
      </c>
      <c r="J221" s="34">
        <v>45721</v>
      </c>
      <c r="K221" s="33" t="s">
        <v>485</v>
      </c>
      <c r="L221" s="164"/>
      <c r="M221" s="164"/>
      <c r="N221" s="165"/>
      <c r="O221" s="116"/>
      <c r="P221" s="116"/>
      <c r="Q221" s="166"/>
      <c r="R221" s="164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</row>
    <row r="222" spans="1:61" s="9" customFormat="1" ht="13.8" thickBot="1" x14ac:dyDescent="0.3">
      <c r="A222" s="43">
        <v>45721</v>
      </c>
      <c r="B222" s="47" t="s">
        <v>485</v>
      </c>
      <c r="C222" s="47" t="s">
        <v>5</v>
      </c>
      <c r="D222" s="47" t="s">
        <v>637</v>
      </c>
      <c r="E222" s="59" t="s">
        <v>638</v>
      </c>
      <c r="F222" s="150"/>
      <c r="G222" s="151">
        <v>139.15</v>
      </c>
      <c r="H222" s="61" t="s">
        <v>54</v>
      </c>
      <c r="I222" s="47" t="s">
        <v>68</v>
      </c>
      <c r="J222" s="51" t="s">
        <v>639</v>
      </c>
      <c r="K222" s="57"/>
      <c r="L222"/>
      <c r="M222"/>
      <c r="N222"/>
    </row>
    <row r="223" spans="1:61" s="69" customFormat="1" ht="16.649999999999999" customHeight="1" x14ac:dyDescent="0.2">
      <c r="A223" s="70">
        <v>45720</v>
      </c>
      <c r="B223" s="72"/>
      <c r="C223" s="72" t="s">
        <v>4</v>
      </c>
      <c r="D223" s="72" t="s">
        <v>112</v>
      </c>
      <c r="E223" s="74" t="s">
        <v>725</v>
      </c>
      <c r="F223" s="124">
        <v>151.80000000000001</v>
      </c>
      <c r="G223" s="125"/>
      <c r="H223" s="78" t="s">
        <v>114</v>
      </c>
      <c r="I223" s="72" t="s">
        <v>726</v>
      </c>
      <c r="J223" s="38">
        <v>45721</v>
      </c>
      <c r="K223" s="37" t="s">
        <v>485</v>
      </c>
      <c r="L223" s="164"/>
      <c r="M223" s="164"/>
      <c r="N223" s="164"/>
      <c r="O223" s="136"/>
      <c r="P223" s="136"/>
      <c r="Q223" s="164"/>
      <c r="R223" s="164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</row>
    <row r="224" spans="1:61" s="9" customFormat="1" ht="13.8" thickBot="1" x14ac:dyDescent="0.3">
      <c r="A224" s="41">
        <v>45721</v>
      </c>
      <c r="B224" s="45" t="s">
        <v>485</v>
      </c>
      <c r="C224" s="45" t="s">
        <v>5</v>
      </c>
      <c r="D224" s="45" t="s">
        <v>527</v>
      </c>
      <c r="E224" s="103" t="s">
        <v>528</v>
      </c>
      <c r="F224" s="146"/>
      <c r="G224" s="147">
        <v>151.80000000000001</v>
      </c>
      <c r="H224" s="107" t="s">
        <v>54</v>
      </c>
      <c r="I224" s="45" t="s">
        <v>68</v>
      </c>
      <c r="J224" s="50" t="s">
        <v>529</v>
      </c>
      <c r="K224" s="55"/>
      <c r="L224"/>
      <c r="M224"/>
      <c r="N224"/>
    </row>
    <row r="225" spans="1:61" s="69" customFormat="1" ht="10.199999999999999" x14ac:dyDescent="0.2">
      <c r="A225" s="10">
        <v>45720</v>
      </c>
      <c r="B225" s="11"/>
      <c r="C225" s="11" t="s">
        <v>4</v>
      </c>
      <c r="D225" s="11" t="s">
        <v>229</v>
      </c>
      <c r="E225" s="12" t="s">
        <v>258</v>
      </c>
      <c r="F225" s="134">
        <v>234.03</v>
      </c>
      <c r="G225" s="135">
        <v>0</v>
      </c>
      <c r="H225" s="108" t="s">
        <v>149</v>
      </c>
      <c r="I225" s="11" t="s">
        <v>259</v>
      </c>
      <c r="J225" s="34">
        <v>45721</v>
      </c>
      <c r="K225" s="33" t="s">
        <v>485</v>
      </c>
      <c r="L225" s="164"/>
      <c r="M225" s="164"/>
      <c r="N225" s="165"/>
      <c r="O225" s="116"/>
      <c r="P225" s="116"/>
      <c r="Q225" s="166"/>
      <c r="R225" s="164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</row>
    <row r="226" spans="1:61" s="9" customFormat="1" ht="10.8" thickBot="1" x14ac:dyDescent="0.25">
      <c r="A226" s="41">
        <v>45721</v>
      </c>
      <c r="B226" s="45" t="s">
        <v>485</v>
      </c>
      <c r="C226" s="45" t="s">
        <v>5</v>
      </c>
      <c r="D226" s="45" t="s">
        <v>548</v>
      </c>
      <c r="E226" s="103" t="s">
        <v>549</v>
      </c>
      <c r="F226" s="146"/>
      <c r="G226" s="147">
        <v>234.03</v>
      </c>
      <c r="H226" s="107" t="s">
        <v>54</v>
      </c>
      <c r="I226" s="45" t="s">
        <v>68</v>
      </c>
      <c r="J226" s="50" t="s">
        <v>550</v>
      </c>
      <c r="K226" s="55"/>
    </row>
    <row r="227" spans="1:61" s="69" customFormat="1" ht="16.649999999999999" customHeight="1" x14ac:dyDescent="0.2">
      <c r="A227" s="71">
        <v>45720</v>
      </c>
      <c r="B227" s="73"/>
      <c r="C227" s="73" t="s">
        <v>4</v>
      </c>
      <c r="D227" s="73" t="s">
        <v>112</v>
      </c>
      <c r="E227" s="75" t="s">
        <v>766</v>
      </c>
      <c r="F227" s="124">
        <v>278.3</v>
      </c>
      <c r="G227" s="125"/>
      <c r="H227" s="79" t="s">
        <v>114</v>
      </c>
      <c r="I227" s="73" t="s">
        <v>767</v>
      </c>
      <c r="J227" s="77" t="s">
        <v>768</v>
      </c>
      <c r="K227" s="83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</row>
    <row r="228" spans="1:61" ht="13.8" thickBot="1" x14ac:dyDescent="0.3">
      <c r="A228" s="34">
        <v>45721</v>
      </c>
      <c r="B228" s="33" t="s">
        <v>485</v>
      </c>
      <c r="C228" s="33" t="s">
        <v>5</v>
      </c>
      <c r="D228" s="33" t="s">
        <v>554</v>
      </c>
      <c r="E228" s="65" t="s">
        <v>555</v>
      </c>
      <c r="F228" s="122"/>
      <c r="G228" s="123">
        <v>278.3</v>
      </c>
      <c r="H228" s="66" t="s">
        <v>54</v>
      </c>
      <c r="I228" s="33" t="s">
        <v>68</v>
      </c>
      <c r="J228" s="35" t="s">
        <v>556</v>
      </c>
      <c r="K228" s="36"/>
      <c r="L228" s="9"/>
      <c r="M228" s="9"/>
      <c r="N228" s="9"/>
    </row>
    <row r="229" spans="1:61" s="69" customFormat="1" ht="16.649999999999999" customHeight="1" x14ac:dyDescent="0.25">
      <c r="A229" s="5">
        <v>45720</v>
      </c>
      <c r="B229" s="6"/>
      <c r="C229" s="6" t="s">
        <v>4</v>
      </c>
      <c r="D229" s="6" t="s">
        <v>7</v>
      </c>
      <c r="E229" s="18" t="s">
        <v>286</v>
      </c>
      <c r="F229" s="134">
        <v>335.23</v>
      </c>
      <c r="G229" s="135">
        <v>0</v>
      </c>
      <c r="H229" s="109" t="s">
        <v>52</v>
      </c>
      <c r="I229" s="6" t="s">
        <v>287</v>
      </c>
      <c r="J229" s="7" t="s">
        <v>288</v>
      </c>
      <c r="K229" s="8"/>
      <c r="L229"/>
      <c r="M229"/>
      <c r="N22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</row>
    <row r="230" spans="1:61" ht="13.8" thickBot="1" x14ac:dyDescent="0.3">
      <c r="A230" s="38">
        <v>45721</v>
      </c>
      <c r="B230" s="37" t="s">
        <v>485</v>
      </c>
      <c r="C230" s="37" t="s">
        <v>5</v>
      </c>
      <c r="D230" s="37" t="s">
        <v>563</v>
      </c>
      <c r="E230" s="67" t="s">
        <v>564</v>
      </c>
      <c r="F230" s="122"/>
      <c r="G230" s="123">
        <v>335.23</v>
      </c>
      <c r="H230" s="68" t="s">
        <v>54</v>
      </c>
      <c r="I230" s="37" t="s">
        <v>68</v>
      </c>
      <c r="J230" s="39" t="s">
        <v>565</v>
      </c>
      <c r="K230" s="40"/>
    </row>
    <row r="231" spans="1:61" s="69" customFormat="1" ht="16.649999999999999" customHeight="1" x14ac:dyDescent="0.2">
      <c r="A231" s="71">
        <v>45720</v>
      </c>
      <c r="B231" s="73"/>
      <c r="C231" s="73" t="s">
        <v>4</v>
      </c>
      <c r="D231" s="73" t="s">
        <v>229</v>
      </c>
      <c r="E231" s="75" t="s">
        <v>667</v>
      </c>
      <c r="F231" s="124">
        <v>341.55</v>
      </c>
      <c r="G231" s="125"/>
      <c r="H231" s="79" t="s">
        <v>149</v>
      </c>
      <c r="I231" s="73" t="s">
        <v>668</v>
      </c>
      <c r="J231" s="77" t="s">
        <v>669</v>
      </c>
      <c r="K231" s="83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</row>
    <row r="232" spans="1:61" ht="13.8" thickBot="1" x14ac:dyDescent="0.3">
      <c r="A232" s="34">
        <v>45721</v>
      </c>
      <c r="B232" s="33" t="s">
        <v>485</v>
      </c>
      <c r="C232" s="33" t="s">
        <v>5</v>
      </c>
      <c r="D232" s="33" t="s">
        <v>566</v>
      </c>
      <c r="E232" s="65" t="s">
        <v>567</v>
      </c>
      <c r="F232" s="122"/>
      <c r="G232" s="123">
        <v>341.55</v>
      </c>
      <c r="H232" s="66" t="s">
        <v>54</v>
      </c>
      <c r="I232" s="33" t="s">
        <v>68</v>
      </c>
      <c r="J232" s="35" t="s">
        <v>568</v>
      </c>
      <c r="K232" s="36"/>
    </row>
    <row r="233" spans="1:61" s="69" customFormat="1" ht="16.649999999999999" customHeight="1" x14ac:dyDescent="0.25">
      <c r="A233" s="10">
        <v>45720</v>
      </c>
      <c r="B233" s="11"/>
      <c r="C233" s="11" t="s">
        <v>4</v>
      </c>
      <c r="D233" s="11" t="s">
        <v>152</v>
      </c>
      <c r="E233" s="12" t="s">
        <v>270</v>
      </c>
      <c r="F233" s="134">
        <v>349</v>
      </c>
      <c r="G233" s="135">
        <v>0</v>
      </c>
      <c r="H233" s="108" t="s">
        <v>149</v>
      </c>
      <c r="I233" s="11" t="s">
        <v>271</v>
      </c>
      <c r="J233" s="16" t="s">
        <v>272</v>
      </c>
      <c r="K233" s="17"/>
      <c r="L233"/>
      <c r="M233"/>
      <c r="N233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</row>
    <row r="234" spans="1:61" ht="13.8" thickBot="1" x14ac:dyDescent="0.3">
      <c r="A234" s="38">
        <v>45721</v>
      </c>
      <c r="B234" s="37" t="s">
        <v>485</v>
      </c>
      <c r="C234" s="37" t="s">
        <v>5</v>
      </c>
      <c r="D234" s="37" t="s">
        <v>569</v>
      </c>
      <c r="E234" s="67" t="s">
        <v>570</v>
      </c>
      <c r="F234" s="122"/>
      <c r="G234" s="123">
        <v>349</v>
      </c>
      <c r="H234" s="68" t="s">
        <v>54</v>
      </c>
      <c r="I234" s="37" t="s">
        <v>68</v>
      </c>
      <c r="J234" s="39" t="s">
        <v>571</v>
      </c>
      <c r="K234" s="40"/>
      <c r="L234" s="9"/>
      <c r="M234" s="9"/>
      <c r="N234" s="9"/>
    </row>
    <row r="235" spans="1:61" ht="12.6" customHeight="1" x14ac:dyDescent="0.25">
      <c r="A235" s="92">
        <v>45720</v>
      </c>
      <c r="B235" s="91"/>
      <c r="C235" s="91" t="s">
        <v>4</v>
      </c>
      <c r="D235" s="84" t="s">
        <v>107</v>
      </c>
      <c r="E235" s="114" t="s">
        <v>753</v>
      </c>
      <c r="F235" s="124">
        <v>430.1</v>
      </c>
      <c r="G235" s="125"/>
      <c r="H235" s="85" t="s">
        <v>109</v>
      </c>
      <c r="I235" s="91" t="s">
        <v>754</v>
      </c>
      <c r="J235" s="93" t="s">
        <v>755</v>
      </c>
      <c r="K235" s="94"/>
      <c r="L235" s="9"/>
      <c r="M235" s="9"/>
      <c r="N235" s="9"/>
    </row>
    <row r="236" spans="1:61" ht="13.8" thickBot="1" x14ac:dyDescent="0.3">
      <c r="A236" s="34">
        <v>45721</v>
      </c>
      <c r="B236" s="33" t="s">
        <v>485</v>
      </c>
      <c r="C236" s="33" t="s">
        <v>5</v>
      </c>
      <c r="D236" s="33" t="s">
        <v>588</v>
      </c>
      <c r="E236" s="65" t="s">
        <v>589</v>
      </c>
      <c r="F236" s="122"/>
      <c r="G236" s="123">
        <v>430.1</v>
      </c>
      <c r="H236" s="66" t="s">
        <v>54</v>
      </c>
      <c r="I236" s="33" t="s">
        <v>68</v>
      </c>
      <c r="J236" s="35" t="s">
        <v>590</v>
      </c>
      <c r="K236" s="36"/>
    </row>
    <row r="237" spans="1:61" x14ac:dyDescent="0.25">
      <c r="A237" s="88">
        <v>45720</v>
      </c>
      <c r="B237" s="87"/>
      <c r="C237" s="87" t="s">
        <v>4</v>
      </c>
      <c r="D237" s="87" t="s">
        <v>152</v>
      </c>
      <c r="E237" s="76" t="s">
        <v>708</v>
      </c>
      <c r="F237" s="124">
        <v>569.25</v>
      </c>
      <c r="G237" s="125"/>
      <c r="H237" s="80" t="s">
        <v>149</v>
      </c>
      <c r="I237" s="87" t="s">
        <v>709</v>
      </c>
      <c r="J237" s="89" t="s">
        <v>710</v>
      </c>
      <c r="K237" s="90"/>
      <c r="L237" s="9"/>
      <c r="M237" s="9"/>
      <c r="N237" s="9"/>
    </row>
    <row r="238" spans="1:61" ht="12.6" customHeight="1" thickBot="1" x14ac:dyDescent="0.3">
      <c r="A238" s="34">
        <v>45721</v>
      </c>
      <c r="B238" s="33" t="s">
        <v>485</v>
      </c>
      <c r="C238" s="33" t="s">
        <v>5</v>
      </c>
      <c r="D238" s="33" t="s">
        <v>594</v>
      </c>
      <c r="E238" s="65" t="s">
        <v>595</v>
      </c>
      <c r="F238" s="157"/>
      <c r="G238" s="158">
        <v>569.25</v>
      </c>
      <c r="H238" s="66" t="s">
        <v>54</v>
      </c>
      <c r="I238" s="33" t="s">
        <v>68</v>
      </c>
      <c r="J238" s="35" t="s">
        <v>596</v>
      </c>
      <c r="K238" s="36"/>
      <c r="L238" s="9"/>
      <c r="M238" s="9"/>
      <c r="N238" s="9"/>
    </row>
    <row r="239" spans="1:61" x14ac:dyDescent="0.25">
      <c r="A239" s="44">
        <v>45720</v>
      </c>
      <c r="B239" s="48"/>
      <c r="C239" s="48" t="s">
        <v>4</v>
      </c>
      <c r="D239" s="48" t="s">
        <v>279</v>
      </c>
      <c r="E239" s="60" t="s">
        <v>280</v>
      </c>
      <c r="F239" s="155">
        <v>619.04999999999995</v>
      </c>
      <c r="G239" s="156">
        <v>0</v>
      </c>
      <c r="H239" s="62" t="s">
        <v>109</v>
      </c>
      <c r="I239" s="48" t="s">
        <v>281</v>
      </c>
      <c r="J239" s="54" t="s">
        <v>282</v>
      </c>
      <c r="K239" s="58"/>
    </row>
    <row r="240" spans="1:61" ht="12.6" customHeight="1" thickBot="1" x14ac:dyDescent="0.3">
      <c r="A240" s="38">
        <v>45721</v>
      </c>
      <c r="B240" s="37" t="s">
        <v>485</v>
      </c>
      <c r="C240" s="37" t="s">
        <v>5</v>
      </c>
      <c r="D240" s="37" t="s">
        <v>597</v>
      </c>
      <c r="E240" s="67" t="s">
        <v>598</v>
      </c>
      <c r="F240" s="112"/>
      <c r="G240" s="113">
        <v>619.85</v>
      </c>
      <c r="H240" s="68" t="s">
        <v>54</v>
      </c>
      <c r="I240" s="37" t="s">
        <v>68</v>
      </c>
      <c r="J240" s="39" t="s">
        <v>599</v>
      </c>
      <c r="K240" s="40"/>
      <c r="L240" s="9"/>
      <c r="M240" s="9"/>
      <c r="N240" s="9"/>
    </row>
    <row r="241" spans="1:61" x14ac:dyDescent="0.25">
      <c r="A241" s="92">
        <v>45720</v>
      </c>
      <c r="B241" s="91"/>
      <c r="C241" s="91" t="s">
        <v>4</v>
      </c>
      <c r="D241" s="91" t="s">
        <v>229</v>
      </c>
      <c r="E241" s="84" t="s">
        <v>673</v>
      </c>
      <c r="F241" s="124">
        <v>695.75</v>
      </c>
      <c r="G241" s="125"/>
      <c r="H241" s="85" t="s">
        <v>149</v>
      </c>
      <c r="I241" s="91" t="s">
        <v>674</v>
      </c>
      <c r="J241" s="93" t="s">
        <v>675</v>
      </c>
      <c r="K241" s="94"/>
      <c r="L241" s="9"/>
      <c r="M241" s="9"/>
      <c r="N241" s="9"/>
    </row>
    <row r="242" spans="1:61" ht="13.8" thickBot="1" x14ac:dyDescent="0.3">
      <c r="A242" s="34">
        <v>45721</v>
      </c>
      <c r="B242" s="33" t="s">
        <v>485</v>
      </c>
      <c r="C242" s="33" t="s">
        <v>5</v>
      </c>
      <c r="D242" s="33" t="s">
        <v>606</v>
      </c>
      <c r="E242" s="65" t="s">
        <v>607</v>
      </c>
      <c r="F242" s="122"/>
      <c r="G242" s="123">
        <v>695.75</v>
      </c>
      <c r="H242" s="66" t="s">
        <v>54</v>
      </c>
      <c r="I242" s="33" t="s">
        <v>68</v>
      </c>
      <c r="J242" s="35" t="s">
        <v>608</v>
      </c>
      <c r="K242" s="36"/>
    </row>
    <row r="243" spans="1:61" x14ac:dyDescent="0.25">
      <c r="A243" s="42">
        <v>45720</v>
      </c>
      <c r="B243" s="46"/>
      <c r="C243" s="46" t="s">
        <v>4</v>
      </c>
      <c r="D243" s="46" t="s">
        <v>233</v>
      </c>
      <c r="E243" s="86" t="s">
        <v>264</v>
      </c>
      <c r="F243" s="134">
        <v>891.83</v>
      </c>
      <c r="G243" s="135">
        <v>0</v>
      </c>
      <c r="H243" s="96" t="s">
        <v>109</v>
      </c>
      <c r="I243" s="46" t="s">
        <v>265</v>
      </c>
      <c r="J243" s="53" t="s">
        <v>266</v>
      </c>
      <c r="K243" s="56"/>
    </row>
    <row r="244" spans="1:61" ht="13.8" thickBot="1" x14ac:dyDescent="0.3">
      <c r="A244" s="38">
        <v>45721</v>
      </c>
      <c r="B244" s="37" t="s">
        <v>485</v>
      </c>
      <c r="C244" s="37" t="s">
        <v>5</v>
      </c>
      <c r="D244" s="37" t="s">
        <v>615</v>
      </c>
      <c r="E244" s="67" t="s">
        <v>616</v>
      </c>
      <c r="F244" s="122"/>
      <c r="G244" s="123">
        <v>891.83</v>
      </c>
      <c r="H244" s="68" t="s">
        <v>54</v>
      </c>
      <c r="I244" s="37" t="s">
        <v>68</v>
      </c>
      <c r="J244" s="39" t="s">
        <v>617</v>
      </c>
      <c r="K244" s="40"/>
      <c r="L244" s="9"/>
      <c r="M244" s="9"/>
      <c r="N244" s="9"/>
    </row>
    <row r="245" spans="1:61" x14ac:dyDescent="0.25">
      <c r="A245" s="42">
        <v>45720</v>
      </c>
      <c r="B245" s="46"/>
      <c r="C245" s="46" t="s">
        <v>4</v>
      </c>
      <c r="D245" s="46" t="s">
        <v>229</v>
      </c>
      <c r="E245" s="86" t="s">
        <v>276</v>
      </c>
      <c r="F245" s="134">
        <v>1075.25</v>
      </c>
      <c r="G245" s="135">
        <v>0</v>
      </c>
      <c r="H245" s="96" t="s">
        <v>149</v>
      </c>
      <c r="I245" s="46" t="s">
        <v>277</v>
      </c>
      <c r="J245" s="53" t="s">
        <v>278</v>
      </c>
      <c r="K245" s="56"/>
    </row>
    <row r="246" spans="1:61" ht="13.8" thickBot="1" x14ac:dyDescent="0.3">
      <c r="A246" s="34">
        <v>45721</v>
      </c>
      <c r="B246" s="33" t="s">
        <v>485</v>
      </c>
      <c r="C246" s="33" t="s">
        <v>5</v>
      </c>
      <c r="D246" s="33" t="s">
        <v>618</v>
      </c>
      <c r="E246" s="65" t="s">
        <v>619</v>
      </c>
      <c r="F246" s="122"/>
      <c r="G246" s="123">
        <v>1075.25</v>
      </c>
      <c r="H246" s="66" t="s">
        <v>54</v>
      </c>
      <c r="I246" s="33" t="s">
        <v>68</v>
      </c>
      <c r="J246" s="35" t="s">
        <v>620</v>
      </c>
      <c r="K246" s="36"/>
    </row>
    <row r="247" spans="1:61" x14ac:dyDescent="0.25">
      <c r="A247" s="92">
        <v>45720</v>
      </c>
      <c r="B247" s="91"/>
      <c r="C247" s="91" t="s">
        <v>4</v>
      </c>
      <c r="D247" s="91" t="s">
        <v>107</v>
      </c>
      <c r="E247" s="84" t="s">
        <v>679</v>
      </c>
      <c r="F247" s="124">
        <v>2575</v>
      </c>
      <c r="G247" s="125"/>
      <c r="H247" s="85" t="s">
        <v>109</v>
      </c>
      <c r="I247" s="91" t="s">
        <v>680</v>
      </c>
      <c r="J247" s="93" t="s">
        <v>681</v>
      </c>
      <c r="K247" s="94"/>
      <c r="L247" s="9"/>
      <c r="M247" s="9"/>
      <c r="N247" s="9"/>
    </row>
    <row r="248" spans="1:61" ht="13.8" thickBot="1" x14ac:dyDescent="0.3">
      <c r="A248" s="34">
        <v>45721</v>
      </c>
      <c r="B248" s="33" t="s">
        <v>485</v>
      </c>
      <c r="C248" s="33" t="s">
        <v>5</v>
      </c>
      <c r="D248" s="33" t="s">
        <v>630</v>
      </c>
      <c r="E248" s="65" t="s">
        <v>631</v>
      </c>
      <c r="F248" s="122"/>
      <c r="G248" s="123">
        <v>2575</v>
      </c>
      <c r="H248" s="66" t="s">
        <v>54</v>
      </c>
      <c r="I248" s="33" t="s">
        <v>68</v>
      </c>
      <c r="J248" s="35" t="s">
        <v>632</v>
      </c>
      <c r="K248" s="36"/>
    </row>
    <row r="249" spans="1:61" ht="12.6" customHeight="1" x14ac:dyDescent="0.25">
      <c r="A249" s="88">
        <v>45720</v>
      </c>
      <c r="B249" s="87"/>
      <c r="C249" s="87" t="s">
        <v>4</v>
      </c>
      <c r="D249" s="87" t="s">
        <v>229</v>
      </c>
      <c r="E249" s="76" t="s">
        <v>664</v>
      </c>
      <c r="F249" s="159" t="s">
        <v>816</v>
      </c>
      <c r="G249" s="160"/>
      <c r="H249" s="80" t="s">
        <v>149</v>
      </c>
      <c r="I249" s="87" t="s">
        <v>665</v>
      </c>
      <c r="J249" s="89" t="s">
        <v>666</v>
      </c>
      <c r="K249" s="90"/>
      <c r="L249" s="9"/>
      <c r="M249" s="9"/>
      <c r="N249" s="9"/>
    </row>
    <row r="250" spans="1:61" ht="13.8" thickBot="1" x14ac:dyDescent="0.3">
      <c r="A250" s="38">
        <v>45721</v>
      </c>
      <c r="B250" s="37" t="s">
        <v>485</v>
      </c>
      <c r="C250" s="37" t="s">
        <v>5</v>
      </c>
      <c r="D250" s="37" t="s">
        <v>621</v>
      </c>
      <c r="E250" s="67" t="s">
        <v>622</v>
      </c>
      <c r="F250" s="122"/>
      <c r="G250" s="123" t="s">
        <v>815</v>
      </c>
      <c r="H250" s="68" t="s">
        <v>54</v>
      </c>
      <c r="I250" s="37" t="s">
        <v>68</v>
      </c>
      <c r="J250" s="39" t="s">
        <v>623</v>
      </c>
      <c r="K250" s="40"/>
      <c r="L250" s="168">
        <f>SUM(F2:F250)</f>
        <v>1367272.6199999999</v>
      </c>
      <c r="M250" s="168">
        <f>SUM(G2:G250)</f>
        <v>1367273.41</v>
      </c>
      <c r="N250" s="169">
        <f>+L250-M250</f>
        <v>-0.7900000000372529</v>
      </c>
    </row>
    <row r="251" spans="1:61" s="69" customFormat="1" ht="10.199999999999999" x14ac:dyDescent="0.2">
      <c r="A251" s="41">
        <v>45721</v>
      </c>
      <c r="B251" s="45"/>
      <c r="C251" s="45" t="s">
        <v>4</v>
      </c>
      <c r="D251" s="45" t="s">
        <v>112</v>
      </c>
      <c r="E251" s="103" t="s">
        <v>435</v>
      </c>
      <c r="F251" s="116">
        <v>31.63</v>
      </c>
      <c r="G251" s="116"/>
      <c r="H251" s="107" t="s">
        <v>114</v>
      </c>
      <c r="I251" s="45" t="s">
        <v>436</v>
      </c>
      <c r="J251" s="70">
        <v>45719</v>
      </c>
      <c r="K251" s="72" t="s">
        <v>485</v>
      </c>
      <c r="L251" s="167"/>
      <c r="M251" s="167"/>
      <c r="N251" s="167"/>
      <c r="O251" s="141"/>
      <c r="P251" s="141"/>
      <c r="Q251" s="167"/>
      <c r="R251" s="167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</row>
    <row r="252" spans="1:61" s="69" customFormat="1" ht="10.199999999999999" x14ac:dyDescent="0.2">
      <c r="A252" s="70">
        <v>45721</v>
      </c>
      <c r="B252" s="72"/>
      <c r="C252" s="72" t="s">
        <v>4</v>
      </c>
      <c r="D252" s="72" t="s">
        <v>112</v>
      </c>
      <c r="E252" s="74" t="s">
        <v>435</v>
      </c>
      <c r="F252" s="116">
        <v>31.63</v>
      </c>
      <c r="G252" s="116"/>
      <c r="H252" s="78" t="s">
        <v>114</v>
      </c>
      <c r="I252" s="72" t="s">
        <v>436</v>
      </c>
      <c r="J252" s="41">
        <v>45721</v>
      </c>
      <c r="K252" s="45" t="s">
        <v>485</v>
      </c>
      <c r="L252" s="163"/>
      <c r="M252" s="163"/>
      <c r="N252" s="163"/>
      <c r="O252" s="141"/>
      <c r="P252" s="141"/>
      <c r="Q252" s="163"/>
      <c r="R252" s="163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</row>
    <row r="253" spans="1:61" s="69" customFormat="1" ht="10.199999999999999" x14ac:dyDescent="0.2">
      <c r="A253" s="43">
        <v>45721</v>
      </c>
      <c r="B253" s="47"/>
      <c r="C253" s="47" t="s">
        <v>4</v>
      </c>
      <c r="D253" s="47" t="s">
        <v>156</v>
      </c>
      <c r="E253" s="59" t="s">
        <v>426</v>
      </c>
      <c r="F253" s="116">
        <v>69.58</v>
      </c>
      <c r="G253" s="116"/>
      <c r="H253" s="61" t="s">
        <v>158</v>
      </c>
      <c r="I253" s="47" t="s">
        <v>427</v>
      </c>
      <c r="J253" s="43">
        <v>45721</v>
      </c>
      <c r="K253" s="47" t="s">
        <v>485</v>
      </c>
      <c r="L253" s="163"/>
      <c r="M253" s="163"/>
      <c r="N253" s="163"/>
      <c r="O253" s="144"/>
      <c r="P253" s="144"/>
      <c r="Q253" s="163"/>
      <c r="R253" s="163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</row>
    <row r="254" spans="1:61" s="9" customFormat="1" ht="10.199999999999999" x14ac:dyDescent="0.2">
      <c r="A254" s="43">
        <v>45721</v>
      </c>
      <c r="B254" s="47"/>
      <c r="C254" s="47" t="s">
        <v>4</v>
      </c>
      <c r="D254" s="47" t="s">
        <v>156</v>
      </c>
      <c r="E254" s="47" t="s">
        <v>474</v>
      </c>
      <c r="F254" s="142">
        <v>82.24</v>
      </c>
      <c r="G254" s="142"/>
      <c r="H254" s="47" t="s">
        <v>158</v>
      </c>
      <c r="I254" s="47" t="s">
        <v>475</v>
      </c>
      <c r="J254" s="43">
        <v>45721</v>
      </c>
      <c r="K254" s="47" t="s">
        <v>485</v>
      </c>
      <c r="L254" s="163"/>
      <c r="M254" s="163"/>
      <c r="N254" s="163"/>
      <c r="O254" s="144"/>
      <c r="P254" s="144"/>
      <c r="Q254" s="163"/>
      <c r="R254" s="163"/>
    </row>
    <row r="255" spans="1:61" s="9" customFormat="1" ht="10.199999999999999" x14ac:dyDescent="0.2">
      <c r="A255" s="41">
        <v>45721</v>
      </c>
      <c r="B255" s="45"/>
      <c r="C255" s="45" t="s">
        <v>4</v>
      </c>
      <c r="D255" s="45" t="s">
        <v>156</v>
      </c>
      <c r="E255" s="45" t="s">
        <v>471</v>
      </c>
      <c r="F255" s="141">
        <v>88.56</v>
      </c>
      <c r="G255" s="141"/>
      <c r="H255" s="45" t="s">
        <v>158</v>
      </c>
      <c r="I255" s="45" t="s">
        <v>472</v>
      </c>
      <c r="J255" s="43">
        <v>45721</v>
      </c>
      <c r="K255" s="47" t="s">
        <v>485</v>
      </c>
      <c r="L255" s="163"/>
      <c r="M255" s="163"/>
      <c r="N255" s="163"/>
      <c r="O255" s="142"/>
      <c r="P255" s="142"/>
      <c r="Q255" s="163"/>
      <c r="R255" s="163"/>
    </row>
    <row r="256" spans="1:61" s="9" customFormat="1" ht="10.199999999999999" x14ac:dyDescent="0.2">
      <c r="A256" s="43">
        <v>45721</v>
      </c>
      <c r="B256" s="47"/>
      <c r="C256" s="47" t="s">
        <v>4</v>
      </c>
      <c r="D256" s="47" t="s">
        <v>152</v>
      </c>
      <c r="E256" s="47" t="s">
        <v>432</v>
      </c>
      <c r="F256" s="98">
        <v>113.85</v>
      </c>
      <c r="G256" s="98"/>
      <c r="H256" s="47" t="s">
        <v>149</v>
      </c>
      <c r="I256" s="47" t="s">
        <v>433</v>
      </c>
      <c r="J256" s="34">
        <v>45721</v>
      </c>
      <c r="K256" s="33" t="s">
        <v>485</v>
      </c>
      <c r="L256" s="164"/>
      <c r="M256" s="164"/>
      <c r="N256" s="165"/>
      <c r="O256" s="116"/>
      <c r="P256" s="116"/>
      <c r="Q256" s="166"/>
      <c r="R256" s="164"/>
    </row>
    <row r="257" spans="1:61" s="9" customFormat="1" ht="10.199999999999999" x14ac:dyDescent="0.2">
      <c r="A257" s="43">
        <v>45721</v>
      </c>
      <c r="B257" s="47"/>
      <c r="C257" s="47" t="s">
        <v>4</v>
      </c>
      <c r="D257" s="47" t="s">
        <v>152</v>
      </c>
      <c r="E257" s="47" t="s">
        <v>462</v>
      </c>
      <c r="F257" s="144">
        <v>120.18</v>
      </c>
      <c r="G257" s="144"/>
      <c r="H257" s="47" t="s">
        <v>149</v>
      </c>
      <c r="I257" s="47" t="s">
        <v>463</v>
      </c>
      <c r="J257" s="38">
        <v>45721</v>
      </c>
      <c r="K257" s="37" t="s">
        <v>485</v>
      </c>
      <c r="L257" s="164"/>
      <c r="M257" s="164"/>
      <c r="N257" s="165"/>
      <c r="O257" s="116"/>
      <c r="P257" s="116"/>
      <c r="Q257" s="166"/>
      <c r="R257" s="164"/>
    </row>
    <row r="258" spans="1:61" s="69" customFormat="1" ht="10.199999999999999" x14ac:dyDescent="0.2">
      <c r="A258" s="41">
        <v>45721</v>
      </c>
      <c r="B258" s="45"/>
      <c r="C258" s="45" t="s">
        <v>4</v>
      </c>
      <c r="D258" s="45" t="s">
        <v>107</v>
      </c>
      <c r="E258" s="103" t="s">
        <v>429</v>
      </c>
      <c r="F258" s="116">
        <v>126.5</v>
      </c>
      <c r="G258" s="116"/>
      <c r="H258" s="107" t="s">
        <v>109</v>
      </c>
      <c r="I258" s="45" t="s">
        <v>430</v>
      </c>
      <c r="J258" s="34">
        <v>45721</v>
      </c>
      <c r="K258" s="33" t="s">
        <v>485</v>
      </c>
      <c r="L258" s="164"/>
      <c r="M258" s="164"/>
      <c r="N258" s="165"/>
      <c r="O258" s="116"/>
      <c r="P258" s="116"/>
      <c r="Q258" s="166"/>
      <c r="R258" s="164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</row>
    <row r="259" spans="1:61" s="69" customFormat="1" ht="16.649999999999999" customHeight="1" x14ac:dyDescent="0.2">
      <c r="A259" s="41">
        <v>45721</v>
      </c>
      <c r="B259" s="45"/>
      <c r="C259" s="45" t="s">
        <v>4</v>
      </c>
      <c r="D259" s="45" t="s">
        <v>302</v>
      </c>
      <c r="E259" s="103" t="s">
        <v>459</v>
      </c>
      <c r="F259" s="116">
        <v>140</v>
      </c>
      <c r="G259" s="116"/>
      <c r="H259" s="107" t="s">
        <v>149</v>
      </c>
      <c r="I259" s="45" t="s">
        <v>460</v>
      </c>
      <c r="J259" s="34">
        <v>45721</v>
      </c>
      <c r="K259" s="33" t="s">
        <v>485</v>
      </c>
      <c r="L259" s="164"/>
      <c r="M259" s="164"/>
      <c r="N259" s="164"/>
      <c r="O259" s="137"/>
      <c r="P259" s="137"/>
      <c r="Q259" s="164"/>
      <c r="R259" s="164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</row>
    <row r="260" spans="1:61" s="69" customFormat="1" ht="16.649999999999999" customHeight="1" x14ac:dyDescent="0.2">
      <c r="A260" s="43">
        <v>45721</v>
      </c>
      <c r="B260" s="47"/>
      <c r="C260" s="47" t="s">
        <v>4</v>
      </c>
      <c r="D260" s="47" t="s">
        <v>152</v>
      </c>
      <c r="E260" s="59" t="s">
        <v>456</v>
      </c>
      <c r="F260" s="116">
        <v>151.80000000000001</v>
      </c>
      <c r="G260" s="116"/>
      <c r="H260" s="61" t="s">
        <v>149</v>
      </c>
      <c r="I260" s="47" t="s">
        <v>457</v>
      </c>
      <c r="J260" s="34">
        <v>45721</v>
      </c>
      <c r="K260" s="33" t="s">
        <v>485</v>
      </c>
      <c r="L260" s="164"/>
      <c r="M260" s="164"/>
      <c r="N260" s="165"/>
      <c r="O260" s="116"/>
      <c r="P260" s="116"/>
      <c r="Q260" s="166"/>
      <c r="R260" s="164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</row>
    <row r="261" spans="1:61" s="69" customFormat="1" ht="10.199999999999999" x14ac:dyDescent="0.2">
      <c r="A261" s="71">
        <v>45720</v>
      </c>
      <c r="B261" s="73"/>
      <c r="C261" s="73" t="s">
        <v>4</v>
      </c>
      <c r="D261" s="73" t="s">
        <v>107</v>
      </c>
      <c r="E261" s="75" t="s">
        <v>774</v>
      </c>
      <c r="F261" s="102">
        <v>151.81</v>
      </c>
      <c r="G261" s="102"/>
      <c r="H261" s="79" t="s">
        <v>109</v>
      </c>
      <c r="I261" s="73" t="s">
        <v>775</v>
      </c>
      <c r="J261" s="42">
        <v>45720</v>
      </c>
      <c r="K261" s="46" t="s">
        <v>306</v>
      </c>
      <c r="L261" s="46"/>
      <c r="M261" s="46"/>
      <c r="N261" s="86"/>
      <c r="O261" s="104"/>
      <c r="P261" s="104"/>
      <c r="Q261" s="96"/>
      <c r="R261" s="46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</row>
    <row r="262" spans="1:61" s="69" customFormat="1" ht="10.199999999999999" x14ac:dyDescent="0.2">
      <c r="A262" s="43">
        <v>45721</v>
      </c>
      <c r="B262" s="47"/>
      <c r="C262" s="47" t="s">
        <v>4</v>
      </c>
      <c r="D262" s="47" t="s">
        <v>156</v>
      </c>
      <c r="E262" s="59" t="s">
        <v>468</v>
      </c>
      <c r="F262" s="116">
        <v>158.13999999999999</v>
      </c>
      <c r="G262" s="116"/>
      <c r="H262" s="61" t="s">
        <v>158</v>
      </c>
      <c r="I262" s="47" t="s">
        <v>469</v>
      </c>
      <c r="J262" s="38">
        <v>45721</v>
      </c>
      <c r="K262" s="37" t="s">
        <v>485</v>
      </c>
      <c r="L262" s="164"/>
      <c r="M262" s="164"/>
      <c r="N262" s="165"/>
      <c r="O262" s="116"/>
      <c r="P262" s="116"/>
      <c r="Q262" s="166"/>
      <c r="R262" s="164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</row>
    <row r="263" spans="1:61" s="69" customFormat="1" ht="10.199999999999999" x14ac:dyDescent="0.2">
      <c r="A263" s="41">
        <v>45721</v>
      </c>
      <c r="B263" s="45"/>
      <c r="C263" s="45" t="s">
        <v>4</v>
      </c>
      <c r="D263" s="45" t="s">
        <v>156</v>
      </c>
      <c r="E263" s="103" t="s">
        <v>423</v>
      </c>
      <c r="F263" s="116">
        <v>215.05</v>
      </c>
      <c r="G263" s="116"/>
      <c r="H263" s="107" t="s">
        <v>158</v>
      </c>
      <c r="I263" s="45" t="s">
        <v>424</v>
      </c>
      <c r="J263" s="34">
        <v>45721</v>
      </c>
      <c r="K263" s="33" t="s">
        <v>485</v>
      </c>
      <c r="L263" s="164"/>
      <c r="M263" s="164"/>
      <c r="N263" s="165"/>
      <c r="O263" s="116"/>
      <c r="P263" s="116"/>
      <c r="Q263" s="166"/>
      <c r="R263" s="164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</row>
    <row r="264" spans="1:61" s="69" customFormat="1" ht="10.199999999999999" x14ac:dyDescent="0.2">
      <c r="A264" s="41">
        <v>45721</v>
      </c>
      <c r="B264" s="45"/>
      <c r="C264" s="45" t="s">
        <v>4</v>
      </c>
      <c r="D264" s="45" t="s">
        <v>112</v>
      </c>
      <c r="E264" s="103" t="s">
        <v>441</v>
      </c>
      <c r="F264" s="116">
        <v>234.03</v>
      </c>
      <c r="G264" s="116"/>
      <c r="H264" s="107" t="s">
        <v>114</v>
      </c>
      <c r="I264" s="45" t="s">
        <v>442</v>
      </c>
      <c r="J264" s="38">
        <v>45721</v>
      </c>
      <c r="K264" s="37" t="s">
        <v>485</v>
      </c>
      <c r="L264" s="164"/>
      <c r="M264" s="164"/>
      <c r="N264" s="165"/>
      <c r="O264" s="116"/>
      <c r="P264" s="116"/>
      <c r="Q264" s="166"/>
      <c r="R264" s="164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</row>
    <row r="265" spans="1:61" s="69" customFormat="1" ht="16.649999999999999" customHeight="1" x14ac:dyDescent="0.25">
      <c r="A265" s="10">
        <v>45720</v>
      </c>
      <c r="B265" s="11"/>
      <c r="C265" s="11" t="s">
        <v>4</v>
      </c>
      <c r="D265" s="11" t="s">
        <v>302</v>
      </c>
      <c r="E265" s="12" t="s">
        <v>303</v>
      </c>
      <c r="F265" s="104">
        <v>270</v>
      </c>
      <c r="G265" s="104">
        <v>0</v>
      </c>
      <c r="H265" s="108" t="s">
        <v>149</v>
      </c>
      <c r="I265" s="11" t="s">
        <v>304</v>
      </c>
      <c r="J265"/>
      <c r="K265"/>
      <c r="L265"/>
      <c r="M265"/>
      <c r="N265"/>
      <c r="O265" s="168"/>
      <c r="P265" s="168"/>
      <c r="Q265"/>
      <c r="R265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</row>
    <row r="266" spans="1:61" s="69" customFormat="1" ht="16.649999999999999" customHeight="1" x14ac:dyDescent="0.25">
      <c r="A266" s="5">
        <v>45709</v>
      </c>
      <c r="B266" s="6"/>
      <c r="C266" s="6" t="s">
        <v>4</v>
      </c>
      <c r="D266" s="6" t="s">
        <v>102</v>
      </c>
      <c r="E266" s="18" t="s">
        <v>103</v>
      </c>
      <c r="F266" s="105">
        <v>284.63</v>
      </c>
      <c r="G266" s="105">
        <v>0</v>
      </c>
      <c r="H266" s="109" t="s">
        <v>104</v>
      </c>
      <c r="I266" s="6" t="s">
        <v>105</v>
      </c>
      <c r="J266" s="7" t="s">
        <v>106</v>
      </c>
      <c r="K266" s="8"/>
      <c r="L266"/>
      <c r="M266"/>
      <c r="N266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</row>
    <row r="267" spans="1:61" s="69" customFormat="1" ht="16.649999999999999" customHeight="1" x14ac:dyDescent="0.25">
      <c r="A267" s="41">
        <v>45721</v>
      </c>
      <c r="B267" s="45"/>
      <c r="C267" s="45" t="s">
        <v>4</v>
      </c>
      <c r="D267" s="45" t="s">
        <v>152</v>
      </c>
      <c r="E267" s="103" t="s">
        <v>453</v>
      </c>
      <c r="F267" s="116">
        <v>297.27999999999997</v>
      </c>
      <c r="G267" s="116"/>
      <c r="H267" s="107" t="s">
        <v>149</v>
      </c>
      <c r="I267" s="45" t="s">
        <v>454</v>
      </c>
      <c r="J267" s="50" t="s">
        <v>455</v>
      </c>
      <c r="K267" s="55"/>
      <c r="L267"/>
      <c r="M267"/>
      <c r="N267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</row>
    <row r="268" spans="1:61" ht="12.6" customHeight="1" x14ac:dyDescent="0.25">
      <c r="A268" s="38">
        <v>45721</v>
      </c>
      <c r="B268" s="37"/>
      <c r="C268" s="37" t="s">
        <v>4</v>
      </c>
      <c r="D268" s="37" t="s">
        <v>112</v>
      </c>
      <c r="E268" s="145" t="s">
        <v>438</v>
      </c>
      <c r="F268" s="138">
        <v>430.1</v>
      </c>
      <c r="G268" s="138"/>
      <c r="H268" s="37" t="s">
        <v>114</v>
      </c>
      <c r="I268" s="37" t="s">
        <v>439</v>
      </c>
      <c r="J268" s="39" t="s">
        <v>440</v>
      </c>
      <c r="K268" s="40"/>
    </row>
    <row r="269" spans="1:61" x14ac:dyDescent="0.25">
      <c r="A269" s="38">
        <v>45721</v>
      </c>
      <c r="B269" s="37"/>
      <c r="C269" s="37" t="s">
        <v>4</v>
      </c>
      <c r="D269" s="37" t="s">
        <v>112</v>
      </c>
      <c r="E269" s="67" t="s">
        <v>450</v>
      </c>
      <c r="F269" s="116">
        <v>531.29999999999995</v>
      </c>
      <c r="G269" s="116"/>
      <c r="H269" s="68" t="s">
        <v>114</v>
      </c>
      <c r="I269" s="37" t="s">
        <v>451</v>
      </c>
      <c r="J269" s="39" t="s">
        <v>452</v>
      </c>
      <c r="K269" s="40"/>
    </row>
    <row r="270" spans="1:61" x14ac:dyDescent="0.25">
      <c r="A270" s="34">
        <v>45721</v>
      </c>
      <c r="B270" s="33"/>
      <c r="C270" s="33" t="s">
        <v>4</v>
      </c>
      <c r="D270" s="33" t="s">
        <v>152</v>
      </c>
      <c r="E270" s="33" t="s">
        <v>465</v>
      </c>
      <c r="F270" s="154">
        <v>581.9</v>
      </c>
      <c r="G270" s="154"/>
      <c r="H270" s="33" t="s">
        <v>149</v>
      </c>
      <c r="I270" s="33" t="s">
        <v>466</v>
      </c>
      <c r="J270" s="35" t="s">
        <v>467</v>
      </c>
      <c r="K270" s="36"/>
      <c r="L270" s="9"/>
      <c r="M270" s="9"/>
      <c r="N270" s="9"/>
    </row>
    <row r="271" spans="1:61" x14ac:dyDescent="0.25">
      <c r="A271" s="92">
        <v>45712</v>
      </c>
      <c r="B271" s="91"/>
      <c r="C271" s="91" t="s">
        <v>4</v>
      </c>
      <c r="D271" s="91" t="s">
        <v>784</v>
      </c>
      <c r="E271" s="91" t="s">
        <v>785</v>
      </c>
      <c r="F271" s="136">
        <v>632.5</v>
      </c>
      <c r="G271" s="136"/>
      <c r="H271" s="91" t="s">
        <v>52</v>
      </c>
      <c r="I271" s="91" t="s">
        <v>786</v>
      </c>
      <c r="J271" s="93" t="s">
        <v>787</v>
      </c>
      <c r="K271" s="94"/>
      <c r="L271" s="9"/>
      <c r="M271" s="9"/>
      <c r="N271" s="9"/>
    </row>
    <row r="272" spans="1:61" x14ac:dyDescent="0.25">
      <c r="A272" s="34">
        <v>45721</v>
      </c>
      <c r="B272" s="33"/>
      <c r="C272" s="33" t="s">
        <v>4</v>
      </c>
      <c r="D272" s="33" t="s">
        <v>477</v>
      </c>
      <c r="E272" s="65" t="s">
        <v>478</v>
      </c>
      <c r="F272" s="116">
        <v>657.8</v>
      </c>
      <c r="G272" s="116"/>
      <c r="H272" s="66" t="s">
        <v>149</v>
      </c>
      <c r="I272" s="33" t="s">
        <v>479</v>
      </c>
      <c r="J272" s="35" t="s">
        <v>480</v>
      </c>
      <c r="K272" s="36"/>
    </row>
    <row r="273" spans="1:14" x14ac:dyDescent="0.25">
      <c r="A273" s="38">
        <v>45721</v>
      </c>
      <c r="B273" s="37"/>
      <c r="C273" s="37" t="s">
        <v>4</v>
      </c>
      <c r="D273" s="37" t="s">
        <v>481</v>
      </c>
      <c r="E273" s="67" t="s">
        <v>482</v>
      </c>
      <c r="F273" s="116">
        <v>683.1</v>
      </c>
      <c r="G273" s="116"/>
      <c r="H273" s="68" t="s">
        <v>158</v>
      </c>
      <c r="I273" s="37" t="s">
        <v>483</v>
      </c>
      <c r="J273" s="39" t="s">
        <v>484</v>
      </c>
      <c r="K273" s="40"/>
    </row>
    <row r="274" spans="1:14" x14ac:dyDescent="0.25">
      <c r="A274" s="92">
        <v>45720</v>
      </c>
      <c r="B274" s="91"/>
      <c r="C274" s="91" t="s">
        <v>4</v>
      </c>
      <c r="D274" s="91" t="s">
        <v>107</v>
      </c>
      <c r="E274" s="84" t="s">
        <v>705</v>
      </c>
      <c r="F274" s="102">
        <v>1082</v>
      </c>
      <c r="G274" s="102"/>
      <c r="H274" s="85" t="s">
        <v>109</v>
      </c>
      <c r="I274" s="91" t="s">
        <v>706</v>
      </c>
      <c r="J274" s="93" t="s">
        <v>707</v>
      </c>
      <c r="K274" s="94"/>
      <c r="L274" s="9"/>
      <c r="M274" s="9"/>
      <c r="N274" s="9"/>
    </row>
    <row r="275" spans="1:14" x14ac:dyDescent="0.25">
      <c r="A275" s="38">
        <v>45721</v>
      </c>
      <c r="B275" s="37"/>
      <c r="C275" s="37" t="s">
        <v>4</v>
      </c>
      <c r="D275" s="37" t="s">
        <v>107</v>
      </c>
      <c r="E275" s="67" t="s">
        <v>444</v>
      </c>
      <c r="F275" s="102">
        <v>1707.75</v>
      </c>
      <c r="G275" s="102"/>
      <c r="H275" s="68" t="s">
        <v>109</v>
      </c>
      <c r="I275" s="37" t="s">
        <v>445</v>
      </c>
      <c r="J275" s="39" t="s">
        <v>446</v>
      </c>
      <c r="K275" s="40"/>
    </row>
    <row r="276" spans="1:14" x14ac:dyDescent="0.25">
      <c r="A276" s="34">
        <v>45721</v>
      </c>
      <c r="B276" s="33"/>
      <c r="C276" s="33" t="s">
        <v>4</v>
      </c>
      <c r="D276" s="33" t="s">
        <v>107</v>
      </c>
      <c r="E276" s="65" t="s">
        <v>447</v>
      </c>
      <c r="F276" s="116">
        <v>2783</v>
      </c>
      <c r="G276" s="116"/>
      <c r="H276" s="66" t="s">
        <v>109</v>
      </c>
      <c r="I276" s="33" t="s">
        <v>448</v>
      </c>
      <c r="J276" s="35" t="s">
        <v>449</v>
      </c>
      <c r="K276" s="36"/>
    </row>
    <row r="277" spans="1:14" x14ac:dyDescent="0.25">
      <c r="A277" s="88">
        <v>45698</v>
      </c>
      <c r="B277" s="87"/>
      <c r="C277" s="87" t="s">
        <v>4</v>
      </c>
      <c r="D277" s="87" t="s">
        <v>777</v>
      </c>
      <c r="E277" s="76" t="s">
        <v>778</v>
      </c>
      <c r="F277" s="116">
        <v>10000</v>
      </c>
      <c r="G277" s="116"/>
      <c r="H277" s="80" t="s">
        <v>52</v>
      </c>
      <c r="I277" s="87" t="s">
        <v>62</v>
      </c>
      <c r="J277" s="89" t="s">
        <v>779</v>
      </c>
      <c r="K277" s="90"/>
    </row>
    <row r="278" spans="1:14" x14ac:dyDescent="0.25">
      <c r="A278" s="88">
        <v>45720</v>
      </c>
      <c r="B278" s="87"/>
      <c r="C278" s="87" t="s">
        <v>4</v>
      </c>
      <c r="D278" s="87" t="s">
        <v>107</v>
      </c>
      <c r="E278" s="76" t="s">
        <v>676</v>
      </c>
      <c r="F278" s="116">
        <v>11132</v>
      </c>
      <c r="G278" s="116"/>
      <c r="H278" s="80" t="s">
        <v>109</v>
      </c>
      <c r="I278" s="87" t="s">
        <v>677</v>
      </c>
      <c r="J278" s="89" t="s">
        <v>678</v>
      </c>
      <c r="K278" s="90"/>
      <c r="L278" s="9"/>
      <c r="M278" s="9"/>
      <c r="N278" s="9"/>
    </row>
    <row r="279" spans="1:14" x14ac:dyDescent="0.25">
      <c r="A279" s="88">
        <v>45720</v>
      </c>
      <c r="B279" s="87"/>
      <c r="C279" s="87" t="s">
        <v>4</v>
      </c>
      <c r="D279" s="87" t="s">
        <v>152</v>
      </c>
      <c r="E279" s="76" t="s">
        <v>699</v>
      </c>
      <c r="F279" s="116">
        <v>11912.5</v>
      </c>
      <c r="G279" s="116"/>
      <c r="H279" s="80" t="s">
        <v>149</v>
      </c>
      <c r="I279" s="87" t="s">
        <v>60</v>
      </c>
      <c r="J279" s="89" t="s">
        <v>700</v>
      </c>
      <c r="K279" s="90"/>
      <c r="L279" s="9"/>
      <c r="M279" s="9"/>
      <c r="N279" s="9"/>
    </row>
    <row r="280" spans="1:14" ht="12.6" customHeight="1" x14ac:dyDescent="0.25">
      <c r="A280" s="92">
        <v>45713</v>
      </c>
      <c r="B280" s="91"/>
      <c r="C280" s="91" t="s">
        <v>4</v>
      </c>
      <c r="D280" s="91" t="s">
        <v>791</v>
      </c>
      <c r="E280" s="91" t="s">
        <v>792</v>
      </c>
      <c r="F280" s="138">
        <v>15433</v>
      </c>
      <c r="G280" s="138"/>
      <c r="H280" s="91" t="s">
        <v>52</v>
      </c>
      <c r="I280" s="91" t="s">
        <v>793</v>
      </c>
      <c r="J280" s="93" t="s">
        <v>794</v>
      </c>
      <c r="K280" s="94"/>
      <c r="L280" s="9"/>
      <c r="M280" s="9"/>
      <c r="N280" s="9"/>
    </row>
    <row r="281" spans="1:14" ht="12.6" customHeight="1" x14ac:dyDescent="0.25">
      <c r="A281" s="92">
        <v>45717</v>
      </c>
      <c r="B281" s="91"/>
      <c r="C281" s="91" t="s">
        <v>4</v>
      </c>
      <c r="D281" s="91" t="s">
        <v>799</v>
      </c>
      <c r="E281" s="91" t="s">
        <v>800</v>
      </c>
      <c r="F281" s="137">
        <v>17000</v>
      </c>
      <c r="G281" s="137"/>
      <c r="H281" s="91" t="s">
        <v>52</v>
      </c>
      <c r="I281" s="91" t="s">
        <v>801</v>
      </c>
      <c r="J281" s="93" t="s">
        <v>802</v>
      </c>
      <c r="K281" s="94"/>
      <c r="L281" s="9"/>
      <c r="M281" s="9"/>
      <c r="N281" s="9"/>
    </row>
    <row r="282" spans="1:14" ht="12.6" customHeight="1" x14ac:dyDescent="0.25">
      <c r="A282" s="92">
        <v>45700</v>
      </c>
      <c r="B282" s="91"/>
      <c r="C282" s="91" t="s">
        <v>4</v>
      </c>
      <c r="D282" s="91" t="s">
        <v>780</v>
      </c>
      <c r="E282" s="91" t="s">
        <v>781</v>
      </c>
      <c r="F282" s="136">
        <v>20000</v>
      </c>
      <c r="G282" s="136"/>
      <c r="H282" s="91" t="s">
        <v>52</v>
      </c>
      <c r="I282" s="91" t="s">
        <v>782</v>
      </c>
      <c r="J282" s="93" t="s">
        <v>783</v>
      </c>
      <c r="K282" s="94"/>
      <c r="L282" s="9"/>
      <c r="M282" s="9"/>
      <c r="N282" s="9"/>
    </row>
    <row r="283" spans="1:14" ht="12.6" customHeight="1" x14ac:dyDescent="0.25">
      <c r="A283" s="92">
        <v>45720</v>
      </c>
      <c r="B283" s="91"/>
      <c r="C283" s="91" t="s">
        <v>4</v>
      </c>
      <c r="D283" s="91" t="s">
        <v>152</v>
      </c>
      <c r="E283" s="91" t="s">
        <v>692</v>
      </c>
      <c r="F283" s="137">
        <v>36225</v>
      </c>
      <c r="G283" s="137"/>
      <c r="H283" s="91" t="s">
        <v>149</v>
      </c>
      <c r="I283" s="91" t="s">
        <v>693</v>
      </c>
      <c r="J283" s="93" t="s">
        <v>694</v>
      </c>
      <c r="K283" s="94"/>
      <c r="L283" s="9"/>
      <c r="M283" s="9"/>
      <c r="N283" s="9"/>
    </row>
    <row r="284" spans="1:14" ht="12.6" customHeight="1" x14ac:dyDescent="0.25">
      <c r="A284" s="92">
        <v>45719</v>
      </c>
      <c r="B284" s="91"/>
      <c r="C284" s="91" t="s">
        <v>4</v>
      </c>
      <c r="D284" s="91" t="s">
        <v>780</v>
      </c>
      <c r="E284" s="91" t="s">
        <v>805</v>
      </c>
      <c r="F284" s="136">
        <v>49304.53</v>
      </c>
      <c r="G284" s="136"/>
      <c r="H284" s="91" t="s">
        <v>52</v>
      </c>
      <c r="I284" s="91" t="s">
        <v>806</v>
      </c>
      <c r="J284" s="93" t="s">
        <v>807</v>
      </c>
      <c r="K284" s="94"/>
      <c r="L284" s="9"/>
      <c r="M284" s="9"/>
      <c r="N284" s="9"/>
    </row>
    <row r="285" spans="1:14" ht="12.6" customHeight="1" x14ac:dyDescent="0.25">
      <c r="A285" s="92">
        <v>45713</v>
      </c>
      <c r="B285" s="91"/>
      <c r="C285" s="91" t="s">
        <v>4</v>
      </c>
      <c r="D285" s="91" t="s">
        <v>777</v>
      </c>
      <c r="E285" s="91" t="s">
        <v>778</v>
      </c>
      <c r="F285" s="137">
        <v>50644.5</v>
      </c>
      <c r="G285" s="137"/>
      <c r="H285" s="91" t="s">
        <v>52</v>
      </c>
      <c r="I285" s="91" t="s">
        <v>62</v>
      </c>
      <c r="J285" s="93" t="s">
        <v>798</v>
      </c>
      <c r="K285" s="94"/>
    </row>
    <row r="286" spans="1:14" ht="12.6" customHeight="1" x14ac:dyDescent="0.25">
      <c r="A286" s="44">
        <v>45714</v>
      </c>
      <c r="B286" s="48"/>
      <c r="C286" s="48" t="s">
        <v>4</v>
      </c>
      <c r="D286" s="48" t="s">
        <v>7</v>
      </c>
      <c r="E286" s="48" t="s">
        <v>23</v>
      </c>
      <c r="F286" s="49">
        <v>173604</v>
      </c>
      <c r="G286" s="49">
        <v>0</v>
      </c>
      <c r="H286" s="52" t="s">
        <v>52</v>
      </c>
      <c r="I286" s="48" t="s">
        <v>56</v>
      </c>
      <c r="J286" s="54" t="s">
        <v>70</v>
      </c>
      <c r="K286" s="58" t="s">
        <v>421</v>
      </c>
      <c r="L286" s="9"/>
      <c r="M286" s="9"/>
      <c r="N286" s="9"/>
    </row>
    <row r="287" spans="1:14" ht="12.6" customHeight="1" x14ac:dyDescent="0.25">
      <c r="A287" s="88">
        <v>45713</v>
      </c>
      <c r="B287" s="87"/>
      <c r="C287" s="87" t="s">
        <v>4</v>
      </c>
      <c r="D287" s="87" t="s">
        <v>777</v>
      </c>
      <c r="E287" s="87" t="s">
        <v>795</v>
      </c>
      <c r="F287" s="106">
        <v>177857.5</v>
      </c>
      <c r="G287" s="106"/>
      <c r="H287" s="87" t="s">
        <v>52</v>
      </c>
      <c r="I287" s="87" t="s">
        <v>796</v>
      </c>
      <c r="J287" s="89" t="s">
        <v>797</v>
      </c>
      <c r="K287" s="90"/>
      <c r="L287" s="9"/>
      <c r="M287" s="9"/>
      <c r="N287" s="9"/>
    </row>
    <row r="288" spans="1:14" x14ac:dyDescent="0.25">
      <c r="A288" s="42">
        <v>45720</v>
      </c>
      <c r="B288" s="46" t="s">
        <v>306</v>
      </c>
      <c r="C288" s="46" t="s">
        <v>5</v>
      </c>
      <c r="D288" s="46" t="s">
        <v>413</v>
      </c>
      <c r="E288" s="86" t="s">
        <v>414</v>
      </c>
      <c r="F288" s="104">
        <v>0</v>
      </c>
      <c r="G288" s="104">
        <v>784.3</v>
      </c>
      <c r="H288" s="96" t="s">
        <v>54</v>
      </c>
      <c r="I288" s="46" t="s">
        <v>68</v>
      </c>
      <c r="J288" s="53" t="s">
        <v>415</v>
      </c>
      <c r="K288" s="56"/>
    </row>
    <row r="289" spans="1:14" s="9" customFormat="1" ht="10.199999999999999" x14ac:dyDescent="0.2">
      <c r="A289" s="43">
        <v>45721</v>
      </c>
      <c r="B289" s="47" t="s">
        <v>485</v>
      </c>
      <c r="C289" s="47" t="s">
        <v>5</v>
      </c>
      <c r="D289" s="47" t="s">
        <v>551</v>
      </c>
      <c r="E289" s="47" t="s">
        <v>552</v>
      </c>
      <c r="F289" s="99"/>
      <c r="G289" s="171">
        <v>270</v>
      </c>
      <c r="H289" s="47" t="s">
        <v>54</v>
      </c>
      <c r="I289" s="47" t="s">
        <v>68</v>
      </c>
      <c r="J289" s="51" t="s">
        <v>553</v>
      </c>
      <c r="K289" s="57"/>
      <c r="L289" s="170">
        <f>SUM(F251:F289)</f>
        <v>584769.39</v>
      </c>
      <c r="M289" s="170">
        <f>SUM(G251:G289)</f>
        <v>1054.3</v>
      </c>
      <c r="N289" s="170">
        <f>+L289-M289</f>
        <v>583715.09</v>
      </c>
    </row>
    <row r="298" spans="1:14" x14ac:dyDescent="0.25">
      <c r="F298" s="4">
        <f>SUM(F2:F289)</f>
        <v>1952042.01</v>
      </c>
      <c r="G298" s="4">
        <f>SUM(G2:G289)</f>
        <v>1368327.71</v>
      </c>
    </row>
    <row r="300" spans="1:14" x14ac:dyDescent="0.25">
      <c r="F300" s="4">
        <f>+F298-G298</f>
        <v>583714.30000000005</v>
      </c>
    </row>
    <row r="301" spans="1:14" x14ac:dyDescent="0.25">
      <c r="F301" s="95">
        <v>583714.30000000028</v>
      </c>
    </row>
    <row r="302" spans="1:14" x14ac:dyDescent="0.25">
      <c r="F302" s="4">
        <f>+F300-F301</f>
        <v>0</v>
      </c>
    </row>
  </sheetData>
  <conditionalFormatting sqref="E168:E206 E209 E219 E221 E223 E225 E227 E229 E231 E233 E251:E253 E258:E267">
    <cfRule type="expression" dxfId="5" priority="3" stopIfTrue="1">
      <formula>AND(COUNTIF($E$231:$E$231, E168)+COUNTIF($E$221:$E$221, E168)+COUNTIF($E$233:$E$233, E168)+COUNTIF($E$258:$E$267, E168)+COUNTIF($E$229:$E$229, E168)+COUNTIF($E$227:$E$227, E168)+COUNTIF($E$225:$E$225, E168)+COUNTIF($E$223:$E$223, E168)+COUNTIF($E$219:$E$219, E168)+COUNTIF($E$251:$E$253, E168)+COUNTIF($E$209:$E$209, E168)+COUNTIF($E$168:$E$206, E168)&gt;1,NOT(ISBLANK(E168)))</formula>
    </cfRule>
  </conditionalFormatting>
  <conditionalFormatting sqref="E210">
    <cfRule type="duplicateValues" dxfId="4" priority="2" stopIfTrue="1"/>
  </conditionalFormatting>
  <conditionalFormatting sqref="E211 E244">
    <cfRule type="expression" dxfId="3" priority="5" stopIfTrue="1">
      <formula>AND(COUNTIF($E$244:$E$244, E211)+COUNTIF($E$211:$E$211, E211)&gt;1,NOT(ISBLANK(E211)))</formula>
    </cfRule>
  </conditionalFormatting>
  <conditionalFormatting sqref="N262">
    <cfRule type="duplicateValues" dxfId="2" priority="1" stopIfTrue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F45C9-F874-4FF8-A993-5262D7E9DB57}">
  <dimension ref="A1:U59"/>
  <sheetViews>
    <sheetView topLeftCell="A25" workbookViewId="0">
      <selection activeCell="F46" sqref="F46:F47"/>
    </sheetView>
  </sheetViews>
  <sheetFormatPr defaultRowHeight="13.2" x14ac:dyDescent="0.25"/>
  <cols>
    <col min="1" max="1" width="10.44140625" style="175" bestFit="1" customWidth="1"/>
    <col min="2" max="2" width="9.109375" style="175" bestFit="1" customWidth="1"/>
    <col min="3" max="3" width="9.88671875" style="175" bestFit="1" customWidth="1"/>
    <col min="4" max="4" width="6.21875" style="175" bestFit="1" customWidth="1"/>
    <col min="5" max="5" width="46.5546875" style="175" customWidth="1"/>
    <col min="6" max="7" width="13.33203125" style="188" bestFit="1" customWidth="1"/>
    <col min="8" max="8" width="8.21875" style="175" bestFit="1" customWidth="1"/>
    <col min="9" max="9" width="11.33203125" style="175" bestFit="1" customWidth="1"/>
    <col min="10" max="10" width="13.88671875" style="175" bestFit="1" customWidth="1"/>
    <col min="11" max="12" width="11.21875" style="175" bestFit="1" customWidth="1"/>
    <col min="13" max="13" width="9" style="175" bestFit="1" customWidth="1"/>
    <col min="14" max="15" width="8.88671875" style="175"/>
    <col min="16" max="16" width="9" style="175" bestFit="1" customWidth="1"/>
    <col min="17" max="17" width="11.44140625" style="175" bestFit="1" customWidth="1"/>
    <col min="18" max="20" width="8.88671875" style="175"/>
    <col min="21" max="21" width="11.44140625" style="175" bestFit="1" customWidth="1"/>
    <col min="22" max="16384" width="8.88671875" style="175"/>
  </cols>
  <sheetData>
    <row r="1" spans="1:11" ht="13.8" thickBot="1" x14ac:dyDescent="0.3">
      <c r="A1" s="172" t="s">
        <v>0</v>
      </c>
      <c r="B1" s="172" t="s">
        <v>1</v>
      </c>
      <c r="C1" s="172" t="s">
        <v>6</v>
      </c>
      <c r="D1" s="172" t="s">
        <v>3</v>
      </c>
      <c r="E1" s="172" t="s">
        <v>22</v>
      </c>
      <c r="F1" s="208" t="s">
        <v>49</v>
      </c>
      <c r="G1" s="208" t="s">
        <v>50</v>
      </c>
      <c r="H1" s="172" t="s">
        <v>51</v>
      </c>
      <c r="I1" s="172" t="s">
        <v>55</v>
      </c>
      <c r="J1" s="173" t="s">
        <v>69</v>
      </c>
      <c r="K1" s="174" t="s">
        <v>101</v>
      </c>
    </row>
    <row r="2" spans="1:11" x14ac:dyDescent="0.25">
      <c r="A2" s="176">
        <v>45715</v>
      </c>
      <c r="B2" s="177" t="s">
        <v>2</v>
      </c>
      <c r="C2" s="177" t="s">
        <v>14</v>
      </c>
      <c r="D2" s="177" t="s">
        <v>5</v>
      </c>
      <c r="E2" s="178" t="s">
        <v>41</v>
      </c>
      <c r="F2" s="209">
        <v>0</v>
      </c>
      <c r="G2" s="210">
        <v>20000</v>
      </c>
      <c r="H2" s="179" t="s">
        <v>54</v>
      </c>
      <c r="I2" s="177" t="s">
        <v>68</v>
      </c>
      <c r="J2" s="180" t="s">
        <v>93</v>
      </c>
      <c r="K2" s="181"/>
    </row>
    <row r="3" spans="1:11" ht="13.8" thickBot="1" x14ac:dyDescent="0.3">
      <c r="A3" s="182">
        <v>45715</v>
      </c>
      <c r="B3" s="183"/>
      <c r="C3" s="183" t="s">
        <v>8</v>
      </c>
      <c r="D3" s="183" t="s">
        <v>4</v>
      </c>
      <c r="E3" s="184" t="s">
        <v>26</v>
      </c>
      <c r="F3" s="211">
        <v>20000</v>
      </c>
      <c r="G3" s="212">
        <v>0</v>
      </c>
      <c r="H3" s="185" t="s">
        <v>53</v>
      </c>
      <c r="I3" s="183" t="s">
        <v>59</v>
      </c>
      <c r="J3" s="186" t="s">
        <v>73</v>
      </c>
      <c r="K3" s="187"/>
    </row>
    <row r="4" spans="1:11" x14ac:dyDescent="0.25">
      <c r="A4" s="182">
        <v>45715</v>
      </c>
      <c r="B4" s="183" t="s">
        <v>2</v>
      </c>
      <c r="C4" s="183" t="s">
        <v>15</v>
      </c>
      <c r="D4" s="183" t="s">
        <v>5</v>
      </c>
      <c r="E4" s="184" t="s">
        <v>42</v>
      </c>
      <c r="F4" s="213">
        <v>0</v>
      </c>
      <c r="G4" s="214">
        <v>20000</v>
      </c>
      <c r="H4" s="185" t="s">
        <v>54</v>
      </c>
      <c r="I4" s="183" t="s">
        <v>68</v>
      </c>
      <c r="J4" s="186" t="s">
        <v>94</v>
      </c>
      <c r="K4" s="187"/>
    </row>
    <row r="5" spans="1:11" ht="13.8" thickBot="1" x14ac:dyDescent="0.3">
      <c r="A5" s="176">
        <v>45715</v>
      </c>
      <c r="B5" s="177"/>
      <c r="C5" s="177" t="s">
        <v>8</v>
      </c>
      <c r="D5" s="177" t="s">
        <v>4</v>
      </c>
      <c r="E5" s="178" t="s">
        <v>27</v>
      </c>
      <c r="F5" s="211">
        <v>20000</v>
      </c>
      <c r="G5" s="212">
        <v>0</v>
      </c>
      <c r="H5" s="179" t="s">
        <v>53</v>
      </c>
      <c r="I5" s="177" t="s">
        <v>60</v>
      </c>
      <c r="J5" s="180" t="s">
        <v>74</v>
      </c>
      <c r="K5" s="181"/>
    </row>
    <row r="6" spans="1:11" x14ac:dyDescent="0.25">
      <c r="A6" s="176">
        <v>45715</v>
      </c>
      <c r="B6" s="177" t="s">
        <v>2</v>
      </c>
      <c r="C6" s="177" t="s">
        <v>16</v>
      </c>
      <c r="D6" s="177" t="s">
        <v>5</v>
      </c>
      <c r="E6" s="178" t="s">
        <v>43</v>
      </c>
      <c r="F6" s="209">
        <v>0</v>
      </c>
      <c r="G6" s="210">
        <v>28839.13</v>
      </c>
      <c r="H6" s="179" t="s">
        <v>54</v>
      </c>
      <c r="I6" s="177" t="s">
        <v>68</v>
      </c>
      <c r="J6" s="180" t="s">
        <v>95</v>
      </c>
      <c r="K6" s="181"/>
    </row>
    <row r="7" spans="1:11" x14ac:dyDescent="0.25">
      <c r="A7" s="182">
        <v>45715</v>
      </c>
      <c r="B7" s="183"/>
      <c r="C7" s="183" t="s">
        <v>8</v>
      </c>
      <c r="D7" s="183" t="s">
        <v>4</v>
      </c>
      <c r="E7" s="184" t="s">
        <v>28</v>
      </c>
      <c r="F7" s="215">
        <v>20000</v>
      </c>
      <c r="G7" s="216">
        <v>0</v>
      </c>
      <c r="H7" s="185" t="s">
        <v>53</v>
      </c>
      <c r="I7" s="183" t="s">
        <v>61</v>
      </c>
      <c r="J7" s="186" t="s">
        <v>75</v>
      </c>
      <c r="K7" s="187"/>
    </row>
    <row r="8" spans="1:11" ht="13.8" thickBot="1" x14ac:dyDescent="0.3">
      <c r="A8" s="176">
        <v>45715</v>
      </c>
      <c r="B8" s="177"/>
      <c r="C8" s="177" t="s">
        <v>8</v>
      </c>
      <c r="D8" s="177" t="s">
        <v>4</v>
      </c>
      <c r="E8" s="178" t="s">
        <v>28</v>
      </c>
      <c r="F8" s="211">
        <v>8839.1299999999992</v>
      </c>
      <c r="G8" s="212">
        <v>0</v>
      </c>
      <c r="H8" s="179" t="s">
        <v>53</v>
      </c>
      <c r="I8" s="177" t="s">
        <v>61</v>
      </c>
      <c r="J8" s="180" t="s">
        <v>76</v>
      </c>
      <c r="K8" s="181"/>
    </row>
    <row r="9" spans="1:11" x14ac:dyDescent="0.25">
      <c r="A9" s="182">
        <v>45715</v>
      </c>
      <c r="B9" s="183" t="s">
        <v>2</v>
      </c>
      <c r="C9" s="183" t="s">
        <v>13</v>
      </c>
      <c r="D9" s="183" t="s">
        <v>5</v>
      </c>
      <c r="E9" s="184" t="s">
        <v>40</v>
      </c>
      <c r="F9" s="213">
        <v>0</v>
      </c>
      <c r="G9" s="214">
        <v>20000</v>
      </c>
      <c r="H9" s="185" t="s">
        <v>54</v>
      </c>
      <c r="I9" s="183" t="s">
        <v>68</v>
      </c>
      <c r="J9" s="186" t="s">
        <v>92</v>
      </c>
      <c r="K9" s="187"/>
    </row>
    <row r="10" spans="1:11" ht="13.8" thickBot="1" x14ac:dyDescent="0.3">
      <c r="A10" s="182">
        <v>45715</v>
      </c>
      <c r="B10" s="183"/>
      <c r="C10" s="183" t="s">
        <v>8</v>
      </c>
      <c r="D10" s="183" t="s">
        <v>4</v>
      </c>
      <c r="E10" s="184" t="s">
        <v>25</v>
      </c>
      <c r="F10" s="211">
        <v>20000</v>
      </c>
      <c r="G10" s="212">
        <v>0</v>
      </c>
      <c r="H10" s="185" t="s">
        <v>53</v>
      </c>
      <c r="I10" s="183" t="s">
        <v>58</v>
      </c>
      <c r="J10" s="186" t="s">
        <v>72</v>
      </c>
      <c r="K10" s="187"/>
    </row>
    <row r="11" spans="1:11" x14ac:dyDescent="0.25">
      <c r="A11" s="176">
        <v>45715</v>
      </c>
      <c r="B11" s="177" t="s">
        <v>2</v>
      </c>
      <c r="C11" s="177" t="s">
        <v>19</v>
      </c>
      <c r="D11" s="177" t="s">
        <v>5</v>
      </c>
      <c r="E11" s="178" t="s">
        <v>46</v>
      </c>
      <c r="F11" s="209">
        <v>0</v>
      </c>
      <c r="G11" s="210">
        <v>169372</v>
      </c>
      <c r="H11" s="179" t="s">
        <v>54</v>
      </c>
      <c r="I11" s="177" t="s">
        <v>68</v>
      </c>
      <c r="J11" s="180" t="s">
        <v>98</v>
      </c>
      <c r="K11" s="181"/>
    </row>
    <row r="12" spans="1:11" x14ac:dyDescent="0.25">
      <c r="A12" s="176">
        <v>45715</v>
      </c>
      <c r="B12" s="177"/>
      <c r="C12" s="177" t="s">
        <v>8</v>
      </c>
      <c r="D12" s="177" t="s">
        <v>4</v>
      </c>
      <c r="E12" s="178" t="s">
        <v>31</v>
      </c>
      <c r="F12" s="215">
        <v>20000</v>
      </c>
      <c r="G12" s="216">
        <v>0</v>
      </c>
      <c r="H12" s="179" t="s">
        <v>53</v>
      </c>
      <c r="I12" s="177" t="s">
        <v>63</v>
      </c>
      <c r="J12" s="180" t="s">
        <v>79</v>
      </c>
      <c r="K12" s="181"/>
    </row>
    <row r="13" spans="1:11" ht="13.8" thickBot="1" x14ac:dyDescent="0.3">
      <c r="A13" s="182">
        <v>45715</v>
      </c>
      <c r="B13" s="183"/>
      <c r="C13" s="183" t="s">
        <v>8</v>
      </c>
      <c r="D13" s="183" t="s">
        <v>4</v>
      </c>
      <c r="E13" s="184" t="s">
        <v>31</v>
      </c>
      <c r="F13" s="211">
        <v>149372</v>
      </c>
      <c r="G13" s="212">
        <v>0</v>
      </c>
      <c r="H13" s="185" t="s">
        <v>53</v>
      </c>
      <c r="I13" s="183" t="s">
        <v>63</v>
      </c>
      <c r="J13" s="186" t="s">
        <v>80</v>
      </c>
      <c r="K13" s="187"/>
    </row>
    <row r="14" spans="1:11" x14ac:dyDescent="0.25">
      <c r="A14" s="182">
        <v>45715</v>
      </c>
      <c r="B14" s="183" t="s">
        <v>2</v>
      </c>
      <c r="C14" s="183" t="s">
        <v>9</v>
      </c>
      <c r="D14" s="183" t="s">
        <v>5</v>
      </c>
      <c r="E14" s="184" t="s">
        <v>36</v>
      </c>
      <c r="F14" s="209">
        <v>0</v>
      </c>
      <c r="G14" s="210">
        <v>10000</v>
      </c>
      <c r="H14" s="185" t="s">
        <v>54</v>
      </c>
      <c r="I14" s="183" t="s">
        <v>68</v>
      </c>
      <c r="J14" s="186" t="s">
        <v>88</v>
      </c>
      <c r="K14" s="187"/>
    </row>
    <row r="15" spans="1:11" ht="13.8" thickBot="1" x14ac:dyDescent="0.3">
      <c r="A15" s="182">
        <v>45698</v>
      </c>
      <c r="B15" s="183"/>
      <c r="C15" s="183" t="s">
        <v>777</v>
      </c>
      <c r="D15" s="183" t="s">
        <v>4</v>
      </c>
      <c r="E15" s="184" t="s">
        <v>778</v>
      </c>
      <c r="F15" s="211">
        <v>10000</v>
      </c>
      <c r="G15" s="212">
        <v>0</v>
      </c>
      <c r="H15" s="185" t="s">
        <v>52</v>
      </c>
      <c r="I15" s="183" t="s">
        <v>62</v>
      </c>
      <c r="J15" s="186" t="s">
        <v>779</v>
      </c>
      <c r="K15" s="187"/>
    </row>
    <row r="16" spans="1:11" x14ac:dyDescent="0.25">
      <c r="A16" s="176">
        <v>45715</v>
      </c>
      <c r="B16" s="177" t="s">
        <v>2</v>
      </c>
      <c r="C16" s="177" t="s">
        <v>11</v>
      </c>
      <c r="D16" s="177" t="s">
        <v>5</v>
      </c>
      <c r="E16" s="178" t="s">
        <v>38</v>
      </c>
      <c r="F16" s="209">
        <v>0</v>
      </c>
      <c r="G16" s="210">
        <v>20000</v>
      </c>
      <c r="H16" s="179" t="s">
        <v>54</v>
      </c>
      <c r="I16" s="177" t="s">
        <v>68</v>
      </c>
      <c r="J16" s="180" t="s">
        <v>90</v>
      </c>
      <c r="K16" s="181"/>
    </row>
    <row r="17" spans="1:13" ht="13.8" thickBot="1" x14ac:dyDescent="0.3">
      <c r="A17" s="176">
        <v>45715</v>
      </c>
      <c r="B17" s="177"/>
      <c r="C17" s="177" t="s">
        <v>8</v>
      </c>
      <c r="D17" s="177" t="s">
        <v>4</v>
      </c>
      <c r="E17" s="178" t="s">
        <v>24</v>
      </c>
      <c r="F17" s="211">
        <v>20000</v>
      </c>
      <c r="G17" s="212">
        <v>0</v>
      </c>
      <c r="H17" s="179" t="s">
        <v>53</v>
      </c>
      <c r="I17" s="177" t="s">
        <v>57</v>
      </c>
      <c r="J17" s="180" t="s">
        <v>71</v>
      </c>
      <c r="K17" s="181"/>
    </row>
    <row r="18" spans="1:13" x14ac:dyDescent="0.25">
      <c r="A18" s="182">
        <v>45715</v>
      </c>
      <c r="B18" s="183" t="s">
        <v>2</v>
      </c>
      <c r="C18" s="183" t="s">
        <v>12</v>
      </c>
      <c r="D18" s="183" t="s">
        <v>5</v>
      </c>
      <c r="E18" s="184" t="s">
        <v>39</v>
      </c>
      <c r="F18" s="213">
        <v>0</v>
      </c>
      <c r="G18" s="214">
        <v>20000</v>
      </c>
      <c r="H18" s="185" t="s">
        <v>54</v>
      </c>
      <c r="I18" s="183" t="s">
        <v>68</v>
      </c>
      <c r="J18" s="186" t="s">
        <v>91</v>
      </c>
      <c r="K18" s="187"/>
    </row>
    <row r="19" spans="1:13" ht="13.8" thickBot="1" x14ac:dyDescent="0.3">
      <c r="A19" s="176">
        <v>45715</v>
      </c>
      <c r="B19" s="177"/>
      <c r="C19" s="177" t="s">
        <v>8</v>
      </c>
      <c r="D19" s="177" t="s">
        <v>4</v>
      </c>
      <c r="E19" s="178" t="s">
        <v>30</v>
      </c>
      <c r="F19" s="211">
        <v>20000</v>
      </c>
      <c r="G19" s="212">
        <v>0</v>
      </c>
      <c r="H19" s="179" t="s">
        <v>53</v>
      </c>
      <c r="I19" s="177" t="s">
        <v>56</v>
      </c>
      <c r="J19" s="180" t="s">
        <v>78</v>
      </c>
      <c r="K19" s="181"/>
    </row>
    <row r="20" spans="1:13" x14ac:dyDescent="0.25">
      <c r="A20" s="176">
        <v>45715</v>
      </c>
      <c r="B20" s="177" t="s">
        <v>2</v>
      </c>
      <c r="C20" s="177" t="s">
        <v>18</v>
      </c>
      <c r="D20" s="177" t="s">
        <v>5</v>
      </c>
      <c r="E20" s="178" t="s">
        <v>45</v>
      </c>
      <c r="F20" s="213">
        <v>0</v>
      </c>
      <c r="G20" s="214">
        <v>84249</v>
      </c>
      <c r="H20" s="179" t="s">
        <v>54</v>
      </c>
      <c r="I20" s="177" t="s">
        <v>68</v>
      </c>
      <c r="J20" s="180" t="s">
        <v>97</v>
      </c>
      <c r="K20" s="181"/>
    </row>
    <row r="21" spans="1:13" x14ac:dyDescent="0.25">
      <c r="A21" s="182">
        <v>45715</v>
      </c>
      <c r="B21" s="183"/>
      <c r="C21" s="183" t="s">
        <v>8</v>
      </c>
      <c r="D21" s="183" t="s">
        <v>4</v>
      </c>
      <c r="E21" s="184" t="s">
        <v>32</v>
      </c>
      <c r="F21" s="215">
        <v>20000</v>
      </c>
      <c r="G21" s="216">
        <v>0</v>
      </c>
      <c r="H21" s="185" t="s">
        <v>53</v>
      </c>
      <c r="I21" s="183" t="s">
        <v>64</v>
      </c>
      <c r="J21" s="186" t="s">
        <v>81</v>
      </c>
      <c r="K21" s="187"/>
    </row>
    <row r="22" spans="1:13" ht="13.8" thickBot="1" x14ac:dyDescent="0.3">
      <c r="A22" s="176">
        <v>45715</v>
      </c>
      <c r="B22" s="177"/>
      <c r="C22" s="177" t="s">
        <v>8</v>
      </c>
      <c r="D22" s="177" t="s">
        <v>4</v>
      </c>
      <c r="E22" s="178" t="s">
        <v>32</v>
      </c>
      <c r="F22" s="211">
        <v>64249</v>
      </c>
      <c r="G22" s="212">
        <v>0</v>
      </c>
      <c r="H22" s="179" t="s">
        <v>53</v>
      </c>
      <c r="I22" s="177" t="s">
        <v>64</v>
      </c>
      <c r="J22" s="180" t="s">
        <v>82</v>
      </c>
      <c r="K22" s="181"/>
    </row>
    <row r="23" spans="1:13" x14ac:dyDescent="0.25">
      <c r="A23" s="182">
        <v>45715</v>
      </c>
      <c r="B23" s="183" t="s">
        <v>2</v>
      </c>
      <c r="C23" s="183" t="s">
        <v>17</v>
      </c>
      <c r="D23" s="183" t="s">
        <v>5</v>
      </c>
      <c r="E23" s="184" t="s">
        <v>44</v>
      </c>
      <c r="F23" s="213">
        <v>0</v>
      </c>
      <c r="G23" s="214">
        <v>32231.63</v>
      </c>
      <c r="H23" s="185" t="s">
        <v>54</v>
      </c>
      <c r="I23" s="183" t="s">
        <v>68</v>
      </c>
      <c r="J23" s="186" t="s">
        <v>96</v>
      </c>
      <c r="K23" s="187"/>
    </row>
    <row r="24" spans="1:13" ht="13.8" thickBot="1" x14ac:dyDescent="0.3">
      <c r="A24" s="182">
        <v>45715</v>
      </c>
      <c r="B24" s="183"/>
      <c r="C24" s="183" t="s">
        <v>8</v>
      </c>
      <c r="D24" s="183" t="s">
        <v>4</v>
      </c>
      <c r="E24" s="184" t="s">
        <v>33</v>
      </c>
      <c r="F24" s="211">
        <v>32231.63</v>
      </c>
      <c r="G24" s="212">
        <v>0</v>
      </c>
      <c r="H24" s="185" t="s">
        <v>53</v>
      </c>
      <c r="I24" s="183" t="s">
        <v>65</v>
      </c>
      <c r="J24" s="186" t="s">
        <v>83</v>
      </c>
      <c r="K24" s="187"/>
    </row>
    <row r="25" spans="1:13" x14ac:dyDescent="0.25">
      <c r="A25" s="176">
        <v>45715</v>
      </c>
      <c r="B25" s="177" t="s">
        <v>2</v>
      </c>
      <c r="C25" s="177" t="s">
        <v>21</v>
      </c>
      <c r="D25" s="177" t="s">
        <v>5</v>
      </c>
      <c r="E25" s="178" t="s">
        <v>48</v>
      </c>
      <c r="F25" s="209">
        <v>0</v>
      </c>
      <c r="G25" s="210">
        <v>583373.5</v>
      </c>
      <c r="H25" s="179" t="s">
        <v>54</v>
      </c>
      <c r="I25" s="177" t="s">
        <v>68</v>
      </c>
      <c r="J25" s="180" t="s">
        <v>100</v>
      </c>
      <c r="K25" s="181"/>
    </row>
    <row r="26" spans="1:13" x14ac:dyDescent="0.25">
      <c r="A26" s="176">
        <v>45715</v>
      </c>
      <c r="B26" s="177"/>
      <c r="C26" s="177" t="s">
        <v>8</v>
      </c>
      <c r="D26" s="177" t="s">
        <v>4</v>
      </c>
      <c r="E26" s="178" t="s">
        <v>34</v>
      </c>
      <c r="F26" s="215">
        <v>20000</v>
      </c>
      <c r="G26" s="216">
        <v>0</v>
      </c>
      <c r="H26" s="179" t="s">
        <v>53</v>
      </c>
      <c r="I26" s="177" t="s">
        <v>66</v>
      </c>
      <c r="J26" s="180" t="s">
        <v>84</v>
      </c>
      <c r="K26" s="181"/>
    </row>
    <row r="27" spans="1:13" ht="13.8" thickBot="1" x14ac:dyDescent="0.3">
      <c r="A27" s="182">
        <v>45715</v>
      </c>
      <c r="B27" s="183"/>
      <c r="C27" s="183" t="s">
        <v>8</v>
      </c>
      <c r="D27" s="183" t="s">
        <v>4</v>
      </c>
      <c r="E27" s="184" t="s">
        <v>34</v>
      </c>
      <c r="F27" s="211">
        <v>563373.5</v>
      </c>
      <c r="G27" s="212">
        <v>0</v>
      </c>
      <c r="H27" s="185" t="s">
        <v>53</v>
      </c>
      <c r="I27" s="183" t="s">
        <v>66</v>
      </c>
      <c r="J27" s="186" t="s">
        <v>85</v>
      </c>
      <c r="K27" s="187"/>
    </row>
    <row r="28" spans="1:13" x14ac:dyDescent="0.25">
      <c r="A28" s="182">
        <v>45715</v>
      </c>
      <c r="B28" s="183" t="s">
        <v>2</v>
      </c>
      <c r="C28" s="183" t="s">
        <v>20</v>
      </c>
      <c r="D28" s="183" t="s">
        <v>5</v>
      </c>
      <c r="E28" s="184" t="s">
        <v>47</v>
      </c>
      <c r="F28" s="209">
        <v>0</v>
      </c>
      <c r="G28" s="210">
        <v>283599.78000000003</v>
      </c>
      <c r="H28" s="185" t="s">
        <v>54</v>
      </c>
      <c r="I28" s="183" t="s">
        <v>68</v>
      </c>
      <c r="J28" s="186" t="s">
        <v>99</v>
      </c>
      <c r="K28" s="187"/>
    </row>
    <row r="29" spans="1:13" x14ac:dyDescent="0.25">
      <c r="A29" s="176">
        <v>45715</v>
      </c>
      <c r="B29" s="177"/>
      <c r="C29" s="177" t="s">
        <v>8</v>
      </c>
      <c r="D29" s="177" t="s">
        <v>4</v>
      </c>
      <c r="E29" s="178" t="s">
        <v>35</v>
      </c>
      <c r="F29" s="215">
        <v>25300</v>
      </c>
      <c r="G29" s="216">
        <v>0</v>
      </c>
      <c r="H29" s="179" t="s">
        <v>53</v>
      </c>
      <c r="I29" s="177" t="s">
        <v>67</v>
      </c>
      <c r="J29" s="180" t="s">
        <v>86</v>
      </c>
      <c r="K29" s="181"/>
    </row>
    <row r="30" spans="1:13" ht="13.8" thickBot="1" x14ac:dyDescent="0.3">
      <c r="A30" s="182">
        <v>45715</v>
      </c>
      <c r="B30" s="183"/>
      <c r="C30" s="183" t="s">
        <v>8</v>
      </c>
      <c r="D30" s="183" t="s">
        <v>4</v>
      </c>
      <c r="E30" s="184" t="s">
        <v>35</v>
      </c>
      <c r="F30" s="211">
        <v>258299.78</v>
      </c>
      <c r="G30" s="212">
        <v>0</v>
      </c>
      <c r="H30" s="185" t="s">
        <v>53</v>
      </c>
      <c r="I30" s="183" t="s">
        <v>67</v>
      </c>
      <c r="J30" s="186" t="s">
        <v>87</v>
      </c>
      <c r="K30" s="187"/>
    </row>
    <row r="31" spans="1:13" x14ac:dyDescent="0.25">
      <c r="A31" s="176">
        <v>45715</v>
      </c>
      <c r="B31" s="177" t="s">
        <v>2</v>
      </c>
      <c r="C31" s="177" t="s">
        <v>10</v>
      </c>
      <c r="D31" s="177" t="s">
        <v>5</v>
      </c>
      <c r="E31" s="178" t="s">
        <v>37</v>
      </c>
      <c r="F31" s="209">
        <v>0</v>
      </c>
      <c r="G31" s="210">
        <v>18828.38</v>
      </c>
      <c r="H31" s="179" t="s">
        <v>54</v>
      </c>
      <c r="I31" s="177" t="s">
        <v>68</v>
      </c>
      <c r="J31" s="180" t="s">
        <v>89</v>
      </c>
      <c r="K31" s="181"/>
    </row>
    <row r="32" spans="1:13" ht="13.8" thickBot="1" x14ac:dyDescent="0.3">
      <c r="A32" s="182">
        <v>45712</v>
      </c>
      <c r="B32" s="183"/>
      <c r="C32" s="183" t="s">
        <v>780</v>
      </c>
      <c r="D32" s="183" t="s">
        <v>4</v>
      </c>
      <c r="E32" s="184" t="s">
        <v>788</v>
      </c>
      <c r="F32" s="211">
        <v>18828.38</v>
      </c>
      <c r="G32" s="212">
        <v>0</v>
      </c>
      <c r="H32" s="185" t="s">
        <v>52</v>
      </c>
      <c r="I32" s="183" t="s">
        <v>789</v>
      </c>
      <c r="J32" s="186" t="s">
        <v>790</v>
      </c>
      <c r="K32" s="199">
        <f>SUM(F2:F32)</f>
        <v>1310493.42</v>
      </c>
      <c r="L32" s="200">
        <f>SUM(G2:G32)</f>
        <v>1310493.42</v>
      </c>
      <c r="M32" s="189">
        <f>+K32-L32</f>
        <v>0</v>
      </c>
    </row>
    <row r="33" spans="1:21" x14ac:dyDescent="0.25">
      <c r="A33" s="195">
        <v>45713</v>
      </c>
      <c r="B33" s="196"/>
      <c r="C33" s="196" t="s">
        <v>777</v>
      </c>
      <c r="D33" s="196" t="s">
        <v>4</v>
      </c>
      <c r="E33" s="196" t="s">
        <v>795</v>
      </c>
      <c r="F33" s="217">
        <v>177857.5</v>
      </c>
      <c r="G33" s="217">
        <v>0</v>
      </c>
      <c r="H33" s="196" t="s">
        <v>52</v>
      </c>
      <c r="I33" s="196" t="s">
        <v>796</v>
      </c>
      <c r="J33" s="197" t="s">
        <v>797</v>
      </c>
      <c r="K33" s="191">
        <v>45723</v>
      </c>
      <c r="L33" s="192" t="s">
        <v>1297</v>
      </c>
      <c r="M33" s="192" t="s">
        <v>1051</v>
      </c>
      <c r="N33" s="192" t="s">
        <v>5</v>
      </c>
      <c r="O33" s="192" t="s">
        <v>1298</v>
      </c>
      <c r="P33" s="193">
        <v>0</v>
      </c>
      <c r="Q33" s="193">
        <v>177857.5</v>
      </c>
      <c r="R33" s="192" t="s">
        <v>54</v>
      </c>
      <c r="S33" s="192" t="s">
        <v>68</v>
      </c>
      <c r="T33" s="194" t="s">
        <v>1299</v>
      </c>
    </row>
    <row r="34" spans="1:21" ht="13.8" thickBot="1" x14ac:dyDescent="0.3">
      <c r="A34" s="195">
        <v>45714</v>
      </c>
      <c r="B34" s="196"/>
      <c r="C34" s="196" t="s">
        <v>7</v>
      </c>
      <c r="D34" s="196" t="s">
        <v>4</v>
      </c>
      <c r="E34" s="196" t="s">
        <v>23</v>
      </c>
      <c r="F34" s="218">
        <v>173604</v>
      </c>
      <c r="G34" s="219">
        <v>0</v>
      </c>
      <c r="H34" s="196" t="s">
        <v>52</v>
      </c>
      <c r="I34" s="196" t="s">
        <v>56</v>
      </c>
      <c r="J34" s="197" t="s">
        <v>70</v>
      </c>
      <c r="K34" s="191">
        <v>45723</v>
      </c>
      <c r="L34" s="192" t="s">
        <v>1294</v>
      </c>
      <c r="M34" s="192" t="s">
        <v>1051</v>
      </c>
      <c r="N34" s="192" t="s">
        <v>5</v>
      </c>
      <c r="O34" s="192" t="s">
        <v>1295</v>
      </c>
      <c r="P34" s="193">
        <v>0</v>
      </c>
      <c r="Q34" s="193">
        <v>173604</v>
      </c>
      <c r="R34" s="192" t="s">
        <v>54</v>
      </c>
      <c r="S34" s="192" t="s">
        <v>68</v>
      </c>
      <c r="T34" s="194" t="s">
        <v>1296</v>
      </c>
    </row>
    <row r="35" spans="1:21" x14ac:dyDescent="0.25">
      <c r="A35" s="195">
        <v>45713</v>
      </c>
      <c r="B35" s="196"/>
      <c r="C35" s="196" t="s">
        <v>777</v>
      </c>
      <c r="D35" s="196" t="s">
        <v>4</v>
      </c>
      <c r="E35" s="198" t="s">
        <v>778</v>
      </c>
      <c r="F35" s="220">
        <v>50644.5</v>
      </c>
      <c r="G35" s="221">
        <v>0</v>
      </c>
      <c r="H35" s="196" t="s">
        <v>52</v>
      </c>
      <c r="I35" s="196" t="s">
        <v>62</v>
      </c>
      <c r="J35" s="197" t="s">
        <v>798</v>
      </c>
      <c r="K35" s="191">
        <v>45723</v>
      </c>
      <c r="L35" s="192" t="s">
        <v>1291</v>
      </c>
      <c r="M35" s="192" t="s">
        <v>1051</v>
      </c>
      <c r="N35" s="192" t="s">
        <v>5</v>
      </c>
      <c r="O35" s="192" t="s">
        <v>1292</v>
      </c>
      <c r="P35" s="193">
        <v>0</v>
      </c>
      <c r="Q35" s="193">
        <v>60644.5</v>
      </c>
      <c r="R35" s="192" t="s">
        <v>54</v>
      </c>
      <c r="S35" s="192" t="s">
        <v>68</v>
      </c>
      <c r="T35" s="194" t="s">
        <v>1293</v>
      </c>
    </row>
    <row r="36" spans="1:21" ht="13.8" thickBot="1" x14ac:dyDescent="0.3">
      <c r="A36" s="195">
        <v>45715</v>
      </c>
      <c r="B36" s="196"/>
      <c r="C36" s="196" t="s">
        <v>8</v>
      </c>
      <c r="D36" s="196" t="s">
        <v>4</v>
      </c>
      <c r="E36" s="198" t="s">
        <v>29</v>
      </c>
      <c r="F36" s="222">
        <v>10000</v>
      </c>
      <c r="G36" s="221">
        <v>0</v>
      </c>
      <c r="H36" s="196" t="s">
        <v>53</v>
      </c>
      <c r="I36" s="196" t="s">
        <v>62</v>
      </c>
      <c r="J36" s="197" t="s">
        <v>77</v>
      </c>
      <c r="K36" s="187"/>
    </row>
    <row r="37" spans="1:21" x14ac:dyDescent="0.25">
      <c r="A37" s="195">
        <v>45694</v>
      </c>
      <c r="B37" s="196"/>
      <c r="C37" s="196" t="s">
        <v>107</v>
      </c>
      <c r="D37" s="196" t="s">
        <v>4</v>
      </c>
      <c r="E37" s="196" t="s">
        <v>830</v>
      </c>
      <c r="F37" s="219">
        <v>3643.21</v>
      </c>
      <c r="G37" s="219">
        <v>0</v>
      </c>
      <c r="H37" s="196" t="s">
        <v>109</v>
      </c>
      <c r="I37" s="196" t="s">
        <v>831</v>
      </c>
      <c r="J37" s="197" t="s">
        <v>832</v>
      </c>
      <c r="K37" s="191">
        <v>45726</v>
      </c>
      <c r="L37" s="204" t="s">
        <v>1769</v>
      </c>
      <c r="M37" s="204" t="s">
        <v>1697</v>
      </c>
      <c r="N37" s="204" t="s">
        <v>5</v>
      </c>
      <c r="O37" s="204" t="s">
        <v>831</v>
      </c>
      <c r="P37" s="206">
        <v>0</v>
      </c>
      <c r="Q37" s="206">
        <v>3643.21</v>
      </c>
      <c r="R37" s="204" t="s">
        <v>54</v>
      </c>
      <c r="S37" s="204" t="s">
        <v>68</v>
      </c>
    </row>
    <row r="38" spans="1:21" x14ac:dyDescent="0.25">
      <c r="A38" s="195">
        <v>45694</v>
      </c>
      <c r="B38" s="196"/>
      <c r="C38" s="196" t="s">
        <v>107</v>
      </c>
      <c r="D38" s="196" t="s">
        <v>4</v>
      </c>
      <c r="E38" s="196" t="s">
        <v>824</v>
      </c>
      <c r="F38" s="219">
        <v>272</v>
      </c>
      <c r="G38" s="219">
        <v>0</v>
      </c>
      <c r="H38" s="196" t="s">
        <v>109</v>
      </c>
      <c r="I38" s="196" t="s">
        <v>825</v>
      </c>
      <c r="J38" s="197" t="s">
        <v>826</v>
      </c>
      <c r="K38" s="191">
        <v>45723</v>
      </c>
      <c r="L38" s="192" t="s">
        <v>1400</v>
      </c>
      <c r="M38" s="192" t="s">
        <v>1304</v>
      </c>
      <c r="N38" s="192" t="s">
        <v>5</v>
      </c>
      <c r="O38" s="192" t="s">
        <v>1401</v>
      </c>
      <c r="P38" s="193">
        <v>0</v>
      </c>
      <c r="Q38" s="193">
        <v>272</v>
      </c>
      <c r="R38" s="192" t="s">
        <v>54</v>
      </c>
      <c r="S38" s="192" t="s">
        <v>68</v>
      </c>
      <c r="T38" s="194" t="s">
        <v>1402</v>
      </c>
    </row>
    <row r="39" spans="1:21" x14ac:dyDescent="0.25">
      <c r="A39" s="195">
        <v>45694</v>
      </c>
      <c r="B39" s="196"/>
      <c r="C39" s="196" t="s">
        <v>107</v>
      </c>
      <c r="D39" s="196" t="s">
        <v>4</v>
      </c>
      <c r="E39" s="196" t="s">
        <v>833</v>
      </c>
      <c r="F39" s="219">
        <v>177.1</v>
      </c>
      <c r="G39" s="219">
        <v>0</v>
      </c>
      <c r="H39" s="196" t="s">
        <v>109</v>
      </c>
      <c r="I39" s="196" t="s">
        <v>834</v>
      </c>
      <c r="J39" s="197" t="s">
        <v>835</v>
      </c>
      <c r="K39" s="191">
        <v>45723</v>
      </c>
      <c r="L39" s="192" t="s">
        <v>1393</v>
      </c>
      <c r="M39" s="192" t="s">
        <v>1304</v>
      </c>
      <c r="N39" s="192" t="s">
        <v>5</v>
      </c>
      <c r="O39" s="192" t="s">
        <v>834</v>
      </c>
      <c r="P39" s="193">
        <v>0</v>
      </c>
      <c r="Q39" s="193">
        <v>177.1</v>
      </c>
      <c r="R39" s="192" t="s">
        <v>54</v>
      </c>
      <c r="S39" s="192" t="s">
        <v>68</v>
      </c>
      <c r="T39" s="194" t="s">
        <v>1394</v>
      </c>
    </row>
    <row r="40" spans="1:21" s="204" customFormat="1" x14ac:dyDescent="0.25">
      <c r="A40" s="195">
        <v>45694</v>
      </c>
      <c r="B40" s="196"/>
      <c r="C40" s="196" t="s">
        <v>107</v>
      </c>
      <c r="D40" s="196" t="s">
        <v>4</v>
      </c>
      <c r="E40" s="196" t="s">
        <v>827</v>
      </c>
      <c r="F40" s="219">
        <v>145.47999999999999</v>
      </c>
      <c r="G40" s="219">
        <v>0</v>
      </c>
      <c r="H40" s="196" t="s">
        <v>109</v>
      </c>
      <c r="I40" s="196" t="s">
        <v>828</v>
      </c>
      <c r="J40" s="197" t="s">
        <v>829</v>
      </c>
      <c r="K40" s="191">
        <v>45723</v>
      </c>
      <c r="L40" s="192" t="s">
        <v>1388</v>
      </c>
      <c r="M40" s="192" t="s">
        <v>1304</v>
      </c>
      <c r="N40" s="192" t="s">
        <v>5</v>
      </c>
      <c r="O40" s="192" t="s">
        <v>1389</v>
      </c>
      <c r="P40" s="205">
        <v>0</v>
      </c>
      <c r="Q40" s="205">
        <v>145.47999999999999</v>
      </c>
      <c r="R40" s="192" t="s">
        <v>54</v>
      </c>
      <c r="S40" s="192" t="s">
        <v>68</v>
      </c>
      <c r="T40" s="194" t="s">
        <v>1390</v>
      </c>
    </row>
    <row r="41" spans="1:21" x14ac:dyDescent="0.25">
      <c r="A41" s="195">
        <v>45694</v>
      </c>
      <c r="B41" s="196"/>
      <c r="C41" s="196" t="s">
        <v>107</v>
      </c>
      <c r="D41" s="196" t="s">
        <v>4</v>
      </c>
      <c r="E41" s="196" t="s">
        <v>821</v>
      </c>
      <c r="F41" s="219">
        <v>113.85</v>
      </c>
      <c r="G41" s="219">
        <v>0</v>
      </c>
      <c r="H41" s="196" t="s">
        <v>109</v>
      </c>
      <c r="I41" s="196" t="s">
        <v>822</v>
      </c>
      <c r="J41" s="197" t="s">
        <v>823</v>
      </c>
      <c r="K41" s="191">
        <v>45723</v>
      </c>
      <c r="L41" s="192" t="s">
        <v>1383</v>
      </c>
      <c r="M41" s="192" t="s">
        <v>1304</v>
      </c>
      <c r="N41" s="192" t="s">
        <v>5</v>
      </c>
      <c r="O41" s="192" t="s">
        <v>822</v>
      </c>
      <c r="P41" s="193">
        <v>0</v>
      </c>
      <c r="Q41" s="193">
        <v>113.85</v>
      </c>
      <c r="R41" s="192" t="s">
        <v>54</v>
      </c>
      <c r="S41" s="192" t="s">
        <v>68</v>
      </c>
      <c r="T41" s="194" t="s">
        <v>1384</v>
      </c>
    </row>
    <row r="42" spans="1:21" s="204" customFormat="1" x14ac:dyDescent="0.25">
      <c r="A42" s="201">
        <v>45694</v>
      </c>
      <c r="B42" s="202"/>
      <c r="C42" s="202" t="s">
        <v>107</v>
      </c>
      <c r="D42" s="202" t="s">
        <v>4</v>
      </c>
      <c r="E42" s="202" t="s">
        <v>836</v>
      </c>
      <c r="F42" s="223">
        <v>69.58</v>
      </c>
      <c r="G42" s="223">
        <v>0</v>
      </c>
      <c r="H42" s="202" t="s">
        <v>109</v>
      </c>
      <c r="I42" s="202" t="s">
        <v>837</v>
      </c>
      <c r="J42" s="203" t="s">
        <v>838</v>
      </c>
      <c r="K42" s="191">
        <v>45723</v>
      </c>
      <c r="L42" s="192" t="s">
        <v>1377</v>
      </c>
      <c r="M42" s="192" t="s">
        <v>1304</v>
      </c>
      <c r="N42" s="192" t="s">
        <v>5</v>
      </c>
      <c r="O42" s="192" t="s">
        <v>837</v>
      </c>
      <c r="P42" s="193">
        <v>0</v>
      </c>
      <c r="Q42" s="193">
        <v>69.58</v>
      </c>
      <c r="R42" s="192" t="s">
        <v>54</v>
      </c>
      <c r="S42" s="192" t="s">
        <v>68</v>
      </c>
      <c r="T42" s="194" t="s">
        <v>1378</v>
      </c>
    </row>
    <row r="43" spans="1:21" s="204" customFormat="1" x14ac:dyDescent="0.25">
      <c r="A43" s="195">
        <v>45712</v>
      </c>
      <c r="B43" s="196"/>
      <c r="C43" s="196" t="s">
        <v>784</v>
      </c>
      <c r="D43" s="196" t="s">
        <v>4</v>
      </c>
      <c r="E43" s="196" t="s">
        <v>785</v>
      </c>
      <c r="F43" s="218">
        <v>632.5</v>
      </c>
      <c r="G43" s="218">
        <v>0</v>
      </c>
      <c r="H43" s="196" t="s">
        <v>52</v>
      </c>
      <c r="I43" s="196" t="s">
        <v>786</v>
      </c>
      <c r="J43" s="197" t="s">
        <v>787</v>
      </c>
      <c r="K43" s="191">
        <v>45726</v>
      </c>
      <c r="L43" s="204" t="s">
        <v>1721</v>
      </c>
      <c r="M43" s="204" t="s">
        <v>1697</v>
      </c>
      <c r="N43" s="204" t="s">
        <v>5</v>
      </c>
      <c r="O43" s="204" t="s">
        <v>1722</v>
      </c>
      <c r="P43" s="247">
        <v>0</v>
      </c>
      <c r="Q43" s="247">
        <v>632.5</v>
      </c>
      <c r="R43" s="204" t="s">
        <v>54</v>
      </c>
      <c r="S43" s="204" t="s">
        <v>68</v>
      </c>
    </row>
    <row r="44" spans="1:21" s="204" customFormat="1" x14ac:dyDescent="0.25">
      <c r="A44" s="195">
        <v>45713</v>
      </c>
      <c r="B44" s="196"/>
      <c r="C44" s="196" t="s">
        <v>791</v>
      </c>
      <c r="D44" s="196" t="s">
        <v>4</v>
      </c>
      <c r="E44" s="196" t="s">
        <v>792</v>
      </c>
      <c r="F44" s="217">
        <v>15433</v>
      </c>
      <c r="G44" s="217">
        <v>0</v>
      </c>
      <c r="H44" s="196" t="s">
        <v>52</v>
      </c>
      <c r="I44" s="196" t="s">
        <v>793</v>
      </c>
      <c r="J44" s="197" t="s">
        <v>794</v>
      </c>
      <c r="K44" s="248" t="s">
        <v>1940</v>
      </c>
    </row>
    <row r="45" spans="1:21" x14ac:dyDescent="0.25">
      <c r="A45" s="241">
        <v>45708</v>
      </c>
      <c r="B45" s="242"/>
      <c r="C45" s="242" t="s">
        <v>4</v>
      </c>
      <c r="D45" s="242" t="s">
        <v>780</v>
      </c>
      <c r="E45" s="242" t="s">
        <v>1584</v>
      </c>
      <c r="F45" s="243">
        <v>20000</v>
      </c>
      <c r="G45" s="244"/>
      <c r="H45" s="242" t="s">
        <v>52</v>
      </c>
      <c r="I45" s="242" t="s">
        <v>1585</v>
      </c>
      <c r="J45" s="245" t="s">
        <v>2439</v>
      </c>
      <c r="K45" s="246">
        <v>45727</v>
      </c>
      <c r="L45" s="204" t="s">
        <v>2070</v>
      </c>
      <c r="M45" s="204" t="s">
        <v>2066</v>
      </c>
      <c r="N45" s="204" t="s">
        <v>5</v>
      </c>
      <c r="O45" s="204" t="s">
        <v>2071</v>
      </c>
      <c r="P45" s="206">
        <v>0</v>
      </c>
      <c r="Q45" s="206">
        <v>134550</v>
      </c>
      <c r="R45" s="204" t="s">
        <v>54</v>
      </c>
      <c r="S45" s="204" t="s">
        <v>68</v>
      </c>
      <c r="T45" s="204"/>
      <c r="U45" s="189">
        <f>SUM(F33:F45)</f>
        <v>452592.72</v>
      </c>
    </row>
    <row r="46" spans="1:21" x14ac:dyDescent="0.25">
      <c r="A46" s="250">
        <v>45709</v>
      </c>
      <c r="B46" s="248"/>
      <c r="C46" s="248" t="s">
        <v>102</v>
      </c>
      <c r="D46" s="248" t="s">
        <v>4</v>
      </c>
      <c r="E46" s="248" t="s">
        <v>103</v>
      </c>
      <c r="F46" s="251">
        <v>284.63</v>
      </c>
      <c r="G46" s="251">
        <v>0</v>
      </c>
      <c r="H46" s="248" t="s">
        <v>104</v>
      </c>
      <c r="I46" s="248" t="s">
        <v>105</v>
      </c>
      <c r="J46" s="252" t="s">
        <v>106</v>
      </c>
      <c r="K46" s="249">
        <v>45729</v>
      </c>
      <c r="L46" s="204" t="s">
        <v>2824</v>
      </c>
      <c r="M46" s="204" t="s">
        <v>2825</v>
      </c>
      <c r="N46" s="204" t="s">
        <v>5</v>
      </c>
      <c r="O46" s="204" t="s">
        <v>2826</v>
      </c>
      <c r="P46" s="206">
        <v>0</v>
      </c>
      <c r="Q46" s="206">
        <v>284.63</v>
      </c>
      <c r="R46" s="204" t="s">
        <v>54</v>
      </c>
      <c r="S46" s="204" t="s">
        <v>68</v>
      </c>
      <c r="T46" s="204"/>
    </row>
    <row r="47" spans="1:21" ht="13.8" thickBot="1" x14ac:dyDescent="0.3">
      <c r="A47" s="257">
        <v>45701</v>
      </c>
      <c r="B47" s="258"/>
      <c r="C47" s="258" t="s">
        <v>4</v>
      </c>
      <c r="D47" s="258" t="s">
        <v>152</v>
      </c>
      <c r="E47" s="258" t="s">
        <v>3184</v>
      </c>
      <c r="F47" s="259">
        <v>1302.95</v>
      </c>
      <c r="G47" s="260"/>
      <c r="H47" s="258" t="s">
        <v>149</v>
      </c>
      <c r="I47" s="258" t="s">
        <v>3185</v>
      </c>
      <c r="J47" s="260" t="s">
        <v>3186</v>
      </c>
      <c r="K47" s="253">
        <v>45730</v>
      </c>
      <c r="L47" s="254" t="s">
        <v>3187</v>
      </c>
      <c r="M47" s="254" t="s">
        <v>5</v>
      </c>
      <c r="N47" s="254" t="s">
        <v>3351</v>
      </c>
      <c r="O47" s="254" t="s">
        <v>3352</v>
      </c>
      <c r="P47" s="255"/>
      <c r="Q47" s="256">
        <v>1302.95</v>
      </c>
      <c r="R47" s="254" t="s">
        <v>54</v>
      </c>
      <c r="S47" s="254" t="s">
        <v>68</v>
      </c>
      <c r="T47" s="255" t="s">
        <v>3353</v>
      </c>
    </row>
    <row r="48" spans="1:21" x14ac:dyDescent="0.25">
      <c r="A48" s="176">
        <v>45715</v>
      </c>
      <c r="B48" s="177"/>
      <c r="C48" s="177" t="s">
        <v>780</v>
      </c>
      <c r="D48" s="177" t="s">
        <v>4</v>
      </c>
      <c r="E48" s="178" t="s">
        <v>1584</v>
      </c>
      <c r="F48" s="233">
        <v>20000</v>
      </c>
      <c r="G48" s="234"/>
      <c r="H48" s="179" t="s">
        <v>52</v>
      </c>
      <c r="I48" s="177" t="s">
        <v>1585</v>
      </c>
      <c r="J48" s="180">
        <v>0</v>
      </c>
    </row>
    <row r="49" spans="1:11" ht="13.8" thickBot="1" x14ac:dyDescent="0.3">
      <c r="A49" s="227">
        <v>45715</v>
      </c>
      <c r="B49" s="228" t="s">
        <v>2440</v>
      </c>
      <c r="C49" s="228" t="s">
        <v>1951</v>
      </c>
      <c r="D49" s="228" t="s">
        <v>2441</v>
      </c>
      <c r="E49" s="237" t="s">
        <v>2442</v>
      </c>
      <c r="F49" s="235"/>
      <c r="G49" s="240">
        <v>20000</v>
      </c>
      <c r="H49" s="238" t="s">
        <v>114</v>
      </c>
      <c r="I49" s="228" t="s">
        <v>1585</v>
      </c>
      <c r="J49" s="229" t="s">
        <v>2443</v>
      </c>
    </row>
    <row r="50" spans="1:11" x14ac:dyDescent="0.25">
      <c r="A50" s="182">
        <v>45711</v>
      </c>
      <c r="B50" s="183"/>
      <c r="C50" s="183" t="s">
        <v>817</v>
      </c>
      <c r="D50" s="183" t="s">
        <v>4</v>
      </c>
      <c r="E50" s="184" t="s">
        <v>818</v>
      </c>
      <c r="F50" s="233">
        <v>207.74</v>
      </c>
      <c r="G50" s="234">
        <v>0</v>
      </c>
      <c r="H50" s="185" t="s">
        <v>104</v>
      </c>
      <c r="I50" s="183" t="s">
        <v>819</v>
      </c>
      <c r="J50" s="186" t="s">
        <v>820</v>
      </c>
      <c r="K50" s="207" t="s">
        <v>1946</v>
      </c>
    </row>
    <row r="51" spans="1:11" ht="13.8" thickBot="1" x14ac:dyDescent="0.3">
      <c r="A51" s="224">
        <v>45711</v>
      </c>
      <c r="B51" s="225" t="s">
        <v>1948</v>
      </c>
      <c r="C51" s="225" t="s">
        <v>1951</v>
      </c>
      <c r="D51" s="225" t="s">
        <v>1947</v>
      </c>
      <c r="E51" s="230" t="s">
        <v>2444</v>
      </c>
      <c r="F51" s="235"/>
      <c r="G51" s="236">
        <v>207.74</v>
      </c>
      <c r="H51" s="231" t="s">
        <v>104</v>
      </c>
      <c r="I51" s="225" t="s">
        <v>819</v>
      </c>
      <c r="J51" s="226" t="s">
        <v>2445</v>
      </c>
    </row>
    <row r="52" spans="1:11" x14ac:dyDescent="0.25">
      <c r="A52" s="176">
        <v>45700</v>
      </c>
      <c r="B52" s="177"/>
      <c r="C52" s="177" t="s">
        <v>780</v>
      </c>
      <c r="D52" s="177" t="s">
        <v>4</v>
      </c>
      <c r="E52" s="177" t="s">
        <v>781</v>
      </c>
      <c r="F52" s="239">
        <v>20000</v>
      </c>
      <c r="G52" s="232">
        <v>0</v>
      </c>
      <c r="H52" s="177" t="s">
        <v>52</v>
      </c>
      <c r="I52" s="177" t="s">
        <v>782</v>
      </c>
      <c r="J52" s="180" t="s">
        <v>783</v>
      </c>
      <c r="K52" s="207" t="s">
        <v>1941</v>
      </c>
    </row>
    <row r="54" spans="1:11" ht="13.8" thickBot="1" x14ac:dyDescent="0.3">
      <c r="F54" s="190">
        <f>SUM(F2:F53)</f>
        <v>1804881.46</v>
      </c>
      <c r="G54" s="190">
        <f>SUM(G2:G53)</f>
        <v>1330701.1599999999</v>
      </c>
    </row>
    <row r="55" spans="1:11" ht="13.8" thickTop="1" x14ac:dyDescent="0.25"/>
    <row r="56" spans="1:11" x14ac:dyDescent="0.25">
      <c r="F56" s="188">
        <f>F54-G54</f>
        <v>474180.30000000005</v>
      </c>
    </row>
    <row r="57" spans="1:11" x14ac:dyDescent="0.25">
      <c r="E57" s="175" t="s">
        <v>839</v>
      </c>
      <c r="F57" s="188">
        <v>474180.3</v>
      </c>
    </row>
    <row r="58" spans="1:11" ht="13.8" thickBot="1" x14ac:dyDescent="0.3">
      <c r="F58" s="190">
        <f>F56-F57</f>
        <v>0</v>
      </c>
    </row>
    <row r="59" spans="1:11" ht="13.8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0A157-5835-4754-A382-5AC5FB632FD2}">
  <dimension ref="A1:AW2910"/>
  <sheetViews>
    <sheetView tabSelected="1" topLeftCell="A2878" zoomScale="70" zoomScaleNormal="70" workbookViewId="0">
      <selection activeCell="F2908" sqref="F2908"/>
    </sheetView>
  </sheetViews>
  <sheetFormatPr defaultRowHeight="13.2" x14ac:dyDescent="0.25"/>
  <cols>
    <col min="1" max="1" width="21.109375" style="445" customWidth="1"/>
    <col min="2" max="2" width="11.33203125" style="265" bestFit="1" customWidth="1"/>
    <col min="3" max="3" width="14.88671875" style="265" bestFit="1" customWidth="1"/>
    <col min="4" max="4" width="18" style="265" customWidth="1"/>
    <col min="5" max="5" width="66.88671875" style="265" bestFit="1" customWidth="1"/>
    <col min="6" max="7" width="14.109375" style="435" bestFit="1" customWidth="1"/>
    <col min="8" max="8" width="10.44140625" style="265" bestFit="1" customWidth="1"/>
    <col min="9" max="9" width="13.5546875" style="265" bestFit="1" customWidth="1"/>
    <col min="10" max="10" width="13.77734375" style="265" bestFit="1" customWidth="1"/>
    <col min="11" max="11" width="32.5546875" style="265" bestFit="1" customWidth="1"/>
    <col min="12" max="12" width="16.77734375" style="265" bestFit="1" customWidth="1"/>
    <col min="13" max="14" width="12.109375" style="265" bestFit="1" customWidth="1"/>
    <col min="15" max="16" width="11.77734375" style="265" bestFit="1" customWidth="1"/>
    <col min="17" max="16384" width="8.88671875" style="265"/>
  </cols>
  <sheetData>
    <row r="1" spans="1:11" ht="13.8" thickBot="1" x14ac:dyDescent="0.3">
      <c r="A1" s="442" t="s">
        <v>0</v>
      </c>
      <c r="B1" s="261" t="s">
        <v>1</v>
      </c>
      <c r="C1" s="261" t="s">
        <v>3</v>
      </c>
      <c r="D1" s="261" t="s">
        <v>6</v>
      </c>
      <c r="E1" s="261" t="s">
        <v>22</v>
      </c>
      <c r="F1" s="262" t="s">
        <v>49</v>
      </c>
      <c r="G1" s="262" t="s">
        <v>50</v>
      </c>
      <c r="H1" s="261" t="s">
        <v>51</v>
      </c>
      <c r="I1" s="261" t="s">
        <v>55</v>
      </c>
      <c r="J1" s="263" t="s">
        <v>69</v>
      </c>
      <c r="K1" s="264" t="s">
        <v>101</v>
      </c>
    </row>
    <row r="2" spans="1:11" x14ac:dyDescent="0.25">
      <c r="A2" s="443">
        <v>45721</v>
      </c>
      <c r="B2" s="266" t="s">
        <v>485</v>
      </c>
      <c r="C2" s="266" t="s">
        <v>5</v>
      </c>
      <c r="D2" s="266" t="s">
        <v>612</v>
      </c>
      <c r="E2" s="267" t="s">
        <v>613</v>
      </c>
      <c r="F2" s="268">
        <v>0</v>
      </c>
      <c r="G2" s="269">
        <v>872.85</v>
      </c>
      <c r="H2" s="270" t="s">
        <v>54</v>
      </c>
      <c r="I2" s="266" t="s">
        <v>68</v>
      </c>
      <c r="J2" s="271" t="s">
        <v>614</v>
      </c>
      <c r="K2" s="272"/>
    </row>
    <row r="3" spans="1:11" ht="13.8" thickBot="1" x14ac:dyDescent="0.3">
      <c r="A3" s="444">
        <v>45720</v>
      </c>
      <c r="B3" s="273"/>
      <c r="C3" s="273" t="s">
        <v>4</v>
      </c>
      <c r="D3" s="273" t="s">
        <v>112</v>
      </c>
      <c r="E3" s="274" t="s">
        <v>711</v>
      </c>
      <c r="F3" s="275">
        <v>872.85</v>
      </c>
      <c r="G3" s="276">
        <v>0</v>
      </c>
      <c r="H3" s="277" t="s">
        <v>114</v>
      </c>
      <c r="I3" s="273" t="s">
        <v>613</v>
      </c>
      <c r="J3" s="278" t="s">
        <v>712</v>
      </c>
      <c r="K3" s="279"/>
    </row>
    <row r="4" spans="1:11" x14ac:dyDescent="0.25">
      <c r="A4" s="443">
        <v>45721</v>
      </c>
      <c r="B4" s="266" t="s">
        <v>485</v>
      </c>
      <c r="C4" s="266" t="s">
        <v>5</v>
      </c>
      <c r="D4" s="266" t="s">
        <v>521</v>
      </c>
      <c r="E4" s="267" t="s">
        <v>522</v>
      </c>
      <c r="F4" s="268">
        <v>0</v>
      </c>
      <c r="G4" s="269">
        <v>120.19</v>
      </c>
      <c r="H4" s="270" t="s">
        <v>54</v>
      </c>
      <c r="I4" s="266" t="s">
        <v>68</v>
      </c>
      <c r="J4" s="271" t="s">
        <v>523</v>
      </c>
      <c r="K4" s="272"/>
    </row>
    <row r="5" spans="1:11" ht="13.8" thickBot="1" x14ac:dyDescent="0.3">
      <c r="A5" s="444">
        <v>45720</v>
      </c>
      <c r="B5" s="273"/>
      <c r="C5" s="273" t="s">
        <v>4</v>
      </c>
      <c r="D5" s="273" t="s">
        <v>107</v>
      </c>
      <c r="E5" s="274" t="s">
        <v>688</v>
      </c>
      <c r="F5" s="280">
        <v>120.19</v>
      </c>
      <c r="G5" s="281">
        <v>0</v>
      </c>
      <c r="H5" s="277" t="s">
        <v>109</v>
      </c>
      <c r="I5" s="273" t="s">
        <v>522</v>
      </c>
      <c r="J5" s="278" t="s">
        <v>689</v>
      </c>
      <c r="K5" s="279"/>
    </row>
    <row r="6" spans="1:11" x14ac:dyDescent="0.25">
      <c r="A6" s="444">
        <v>45720</v>
      </c>
      <c r="B6" s="273" t="s">
        <v>306</v>
      </c>
      <c r="C6" s="273" t="s">
        <v>5</v>
      </c>
      <c r="D6" s="273" t="s">
        <v>5259</v>
      </c>
      <c r="E6" s="274" t="s">
        <v>215</v>
      </c>
      <c r="F6" s="268">
        <v>0</v>
      </c>
      <c r="G6" s="269">
        <v>37.950000000000003</v>
      </c>
      <c r="H6" s="277" t="s">
        <v>54</v>
      </c>
      <c r="I6" s="273" t="s">
        <v>68</v>
      </c>
      <c r="J6" s="278" t="s">
        <v>370</v>
      </c>
      <c r="K6" s="279"/>
    </row>
    <row r="7" spans="1:11" ht="13.8" thickBot="1" x14ac:dyDescent="0.3">
      <c r="A7" s="444">
        <v>45719</v>
      </c>
      <c r="B7" s="273"/>
      <c r="C7" s="273" t="s">
        <v>4</v>
      </c>
      <c r="D7" s="273" t="s">
        <v>107</v>
      </c>
      <c r="E7" s="274" t="s">
        <v>214</v>
      </c>
      <c r="F7" s="280">
        <v>37.950000000000003</v>
      </c>
      <c r="G7" s="281">
        <v>0</v>
      </c>
      <c r="H7" s="277" t="s">
        <v>109</v>
      </c>
      <c r="I7" s="273" t="s">
        <v>215</v>
      </c>
      <c r="J7" s="278" t="s">
        <v>216</v>
      </c>
      <c r="K7" s="279"/>
    </row>
    <row r="8" spans="1:11" x14ac:dyDescent="0.25">
      <c r="A8" s="444">
        <v>45721</v>
      </c>
      <c r="B8" s="273" t="s">
        <v>485</v>
      </c>
      <c r="C8" s="273" t="s">
        <v>5</v>
      </c>
      <c r="D8" s="273" t="s">
        <v>557</v>
      </c>
      <c r="E8" s="274" t="s">
        <v>558</v>
      </c>
      <c r="F8" s="268">
        <v>0</v>
      </c>
      <c r="G8" s="269">
        <v>291</v>
      </c>
      <c r="H8" s="277" t="s">
        <v>54</v>
      </c>
      <c r="I8" s="273" t="s">
        <v>68</v>
      </c>
      <c r="J8" s="278" t="s">
        <v>559</v>
      </c>
      <c r="K8" s="279"/>
    </row>
    <row r="9" spans="1:11" ht="13.8" thickBot="1" x14ac:dyDescent="0.3">
      <c r="A9" s="444">
        <v>45720</v>
      </c>
      <c r="B9" s="273"/>
      <c r="C9" s="273" t="s">
        <v>4</v>
      </c>
      <c r="D9" s="273" t="s">
        <v>107</v>
      </c>
      <c r="E9" s="274" t="s">
        <v>697</v>
      </c>
      <c r="F9" s="275">
        <v>291</v>
      </c>
      <c r="G9" s="276">
        <v>0</v>
      </c>
      <c r="H9" s="277" t="s">
        <v>109</v>
      </c>
      <c r="I9" s="273" t="s">
        <v>558</v>
      </c>
      <c r="J9" s="278" t="s">
        <v>698</v>
      </c>
      <c r="K9" s="279"/>
    </row>
    <row r="10" spans="1:11" x14ac:dyDescent="0.25">
      <c r="A10" s="444">
        <v>45721</v>
      </c>
      <c r="B10" s="273" t="s">
        <v>485</v>
      </c>
      <c r="C10" s="273" t="s">
        <v>5</v>
      </c>
      <c r="D10" s="273" t="s">
        <v>500</v>
      </c>
      <c r="E10" s="274" t="s">
        <v>501</v>
      </c>
      <c r="F10" s="268">
        <v>0</v>
      </c>
      <c r="G10" s="269">
        <v>63.25</v>
      </c>
      <c r="H10" s="277" t="s">
        <v>54</v>
      </c>
      <c r="I10" s="273" t="s">
        <v>68</v>
      </c>
      <c r="J10" s="278" t="s">
        <v>502</v>
      </c>
      <c r="K10" s="279"/>
    </row>
    <row r="11" spans="1:11" ht="13.8" thickBot="1" x14ac:dyDescent="0.3">
      <c r="A11" s="444">
        <v>45720</v>
      </c>
      <c r="B11" s="273"/>
      <c r="C11" s="273" t="s">
        <v>4</v>
      </c>
      <c r="D11" s="273" t="s">
        <v>107</v>
      </c>
      <c r="E11" s="274" t="s">
        <v>684</v>
      </c>
      <c r="F11" s="280">
        <v>63.25</v>
      </c>
      <c r="G11" s="281">
        <v>0</v>
      </c>
      <c r="H11" s="277" t="s">
        <v>109</v>
      </c>
      <c r="I11" s="273" t="s">
        <v>501</v>
      </c>
      <c r="J11" s="278" t="s">
        <v>685</v>
      </c>
      <c r="K11" s="279"/>
    </row>
    <row r="12" spans="1:11" x14ac:dyDescent="0.25">
      <c r="A12" s="443">
        <v>45720</v>
      </c>
      <c r="B12" s="266" t="s">
        <v>306</v>
      </c>
      <c r="C12" s="266" t="s">
        <v>5</v>
      </c>
      <c r="D12" s="266" t="s">
        <v>5260</v>
      </c>
      <c r="E12" s="267" t="s">
        <v>142</v>
      </c>
      <c r="F12" s="268">
        <v>0</v>
      </c>
      <c r="G12" s="269">
        <v>101.2</v>
      </c>
      <c r="H12" s="270" t="s">
        <v>54</v>
      </c>
      <c r="I12" s="266" t="s">
        <v>68</v>
      </c>
      <c r="J12" s="271" t="s">
        <v>376</v>
      </c>
      <c r="K12" s="272"/>
    </row>
    <row r="13" spans="1:11" ht="13.8" thickBot="1" x14ac:dyDescent="0.3">
      <c r="A13" s="443">
        <v>45719</v>
      </c>
      <c r="B13" s="266"/>
      <c r="C13" s="266" t="s">
        <v>4</v>
      </c>
      <c r="D13" s="266" t="s">
        <v>107</v>
      </c>
      <c r="E13" s="267" t="s">
        <v>141</v>
      </c>
      <c r="F13" s="280">
        <v>101.2</v>
      </c>
      <c r="G13" s="281">
        <v>0</v>
      </c>
      <c r="H13" s="270" t="s">
        <v>109</v>
      </c>
      <c r="I13" s="266" t="s">
        <v>142</v>
      </c>
      <c r="J13" s="271" t="s">
        <v>143</v>
      </c>
      <c r="K13" s="272"/>
    </row>
    <row r="14" spans="1:11" x14ac:dyDescent="0.25">
      <c r="A14" s="444">
        <v>45721</v>
      </c>
      <c r="B14" s="273" t="s">
        <v>485</v>
      </c>
      <c r="C14" s="273" t="s">
        <v>5</v>
      </c>
      <c r="D14" s="273" t="s">
        <v>633</v>
      </c>
      <c r="E14" s="274" t="s">
        <v>294</v>
      </c>
      <c r="F14" s="268">
        <v>0</v>
      </c>
      <c r="G14" s="269">
        <v>7084</v>
      </c>
      <c r="H14" s="277" t="s">
        <v>54</v>
      </c>
      <c r="I14" s="273" t="s">
        <v>68</v>
      </c>
      <c r="J14" s="278" t="s">
        <v>634</v>
      </c>
      <c r="K14" s="279"/>
    </row>
    <row r="15" spans="1:11" ht="13.8" thickBot="1" x14ac:dyDescent="0.3">
      <c r="A15" s="444">
        <v>45720</v>
      </c>
      <c r="B15" s="273"/>
      <c r="C15" s="273" t="s">
        <v>4</v>
      </c>
      <c r="D15" s="273" t="s">
        <v>292</v>
      </c>
      <c r="E15" s="274" t="s">
        <v>293</v>
      </c>
      <c r="F15" s="280">
        <v>7084</v>
      </c>
      <c r="G15" s="281">
        <v>0</v>
      </c>
      <c r="H15" s="277" t="s">
        <v>149</v>
      </c>
      <c r="I15" s="273" t="s">
        <v>294</v>
      </c>
      <c r="J15" s="278" t="s">
        <v>295</v>
      </c>
      <c r="K15" s="279"/>
    </row>
    <row r="16" spans="1:11" x14ac:dyDescent="0.25">
      <c r="A16" s="443">
        <v>45720</v>
      </c>
      <c r="B16" s="266" t="s">
        <v>306</v>
      </c>
      <c r="C16" s="266" t="s">
        <v>5</v>
      </c>
      <c r="D16" s="266" t="s">
        <v>5261</v>
      </c>
      <c r="E16" s="267" t="s">
        <v>136</v>
      </c>
      <c r="F16" s="268">
        <v>0</v>
      </c>
      <c r="G16" s="269">
        <v>512.33000000000004</v>
      </c>
      <c r="H16" s="270" t="s">
        <v>54</v>
      </c>
      <c r="I16" s="266" t="s">
        <v>68</v>
      </c>
      <c r="J16" s="271" t="s">
        <v>351</v>
      </c>
      <c r="K16" s="272"/>
    </row>
    <row r="17" spans="1:12" ht="13.8" thickBot="1" x14ac:dyDescent="0.3">
      <c r="A17" s="443">
        <v>45719</v>
      </c>
      <c r="B17" s="266"/>
      <c r="C17" s="266" t="s">
        <v>4</v>
      </c>
      <c r="D17" s="266" t="s">
        <v>107</v>
      </c>
      <c r="E17" s="267" t="s">
        <v>135</v>
      </c>
      <c r="F17" s="280">
        <v>512.33000000000004</v>
      </c>
      <c r="G17" s="281">
        <v>0</v>
      </c>
      <c r="H17" s="270" t="s">
        <v>109</v>
      </c>
      <c r="I17" s="266" t="s">
        <v>136</v>
      </c>
      <c r="J17" s="271" t="s">
        <v>137</v>
      </c>
      <c r="K17" s="272"/>
    </row>
    <row r="18" spans="1:12" x14ac:dyDescent="0.25">
      <c r="A18" s="444">
        <v>45720</v>
      </c>
      <c r="B18" s="273" t="s">
        <v>306</v>
      </c>
      <c r="C18" s="273" t="s">
        <v>5</v>
      </c>
      <c r="D18" s="273" t="s">
        <v>5262</v>
      </c>
      <c r="E18" s="274" t="s">
        <v>139</v>
      </c>
      <c r="F18" s="268">
        <v>0</v>
      </c>
      <c r="G18" s="269">
        <v>278.3</v>
      </c>
      <c r="H18" s="277" t="s">
        <v>54</v>
      </c>
      <c r="I18" s="273" t="s">
        <v>68</v>
      </c>
      <c r="J18" s="278" t="s">
        <v>340</v>
      </c>
      <c r="K18" s="279"/>
    </row>
    <row r="19" spans="1:12" ht="13.8" thickBot="1" x14ac:dyDescent="0.3">
      <c r="A19" s="444">
        <v>45719</v>
      </c>
      <c r="B19" s="273"/>
      <c r="C19" s="273" t="s">
        <v>4</v>
      </c>
      <c r="D19" s="273" t="s">
        <v>107</v>
      </c>
      <c r="E19" s="274" t="s">
        <v>138</v>
      </c>
      <c r="F19" s="280">
        <v>278.3</v>
      </c>
      <c r="G19" s="281">
        <v>0</v>
      </c>
      <c r="H19" s="277" t="s">
        <v>109</v>
      </c>
      <c r="I19" s="273" t="s">
        <v>139</v>
      </c>
      <c r="J19" s="278" t="s">
        <v>140</v>
      </c>
      <c r="K19" s="279"/>
    </row>
    <row r="20" spans="1:12" x14ac:dyDescent="0.25">
      <c r="A20" s="444">
        <v>45720</v>
      </c>
      <c r="B20" s="273" t="s">
        <v>306</v>
      </c>
      <c r="C20" s="273" t="s">
        <v>5</v>
      </c>
      <c r="D20" s="273" t="s">
        <v>5263</v>
      </c>
      <c r="E20" s="274" t="s">
        <v>241</v>
      </c>
      <c r="F20" s="268">
        <v>0</v>
      </c>
      <c r="G20" s="269">
        <v>240.35</v>
      </c>
      <c r="H20" s="277" t="s">
        <v>54</v>
      </c>
      <c r="I20" s="273" t="s">
        <v>68</v>
      </c>
      <c r="J20" s="278" t="s">
        <v>336</v>
      </c>
      <c r="K20" s="279"/>
    </row>
    <row r="21" spans="1:12" ht="13.8" thickBot="1" x14ac:dyDescent="0.3">
      <c r="A21" s="444">
        <v>45719</v>
      </c>
      <c r="B21" s="273"/>
      <c r="C21" s="273" t="s">
        <v>4</v>
      </c>
      <c r="D21" s="273" t="s">
        <v>233</v>
      </c>
      <c r="E21" s="274" t="s">
        <v>240</v>
      </c>
      <c r="F21" s="280">
        <v>240.35</v>
      </c>
      <c r="G21" s="281">
        <v>0</v>
      </c>
      <c r="H21" s="277" t="s">
        <v>109</v>
      </c>
      <c r="I21" s="273" t="s">
        <v>241</v>
      </c>
      <c r="J21" s="278" t="s">
        <v>242</v>
      </c>
      <c r="K21" s="279"/>
    </row>
    <row r="22" spans="1:12" x14ac:dyDescent="0.25">
      <c r="A22" s="443">
        <v>45721</v>
      </c>
      <c r="B22" s="266" t="s">
        <v>485</v>
      </c>
      <c r="C22" s="266" t="s">
        <v>5</v>
      </c>
      <c r="D22" s="266" t="s">
        <v>532</v>
      </c>
      <c r="E22" s="267" t="s">
        <v>256</v>
      </c>
      <c r="F22" s="268">
        <v>0</v>
      </c>
      <c r="G22" s="269">
        <v>189.75</v>
      </c>
      <c r="H22" s="270" t="s">
        <v>54</v>
      </c>
      <c r="I22" s="266" t="s">
        <v>68</v>
      </c>
      <c r="J22" s="271" t="s">
        <v>533</v>
      </c>
      <c r="K22" s="272"/>
    </row>
    <row r="23" spans="1:12" ht="13.8" thickBot="1" x14ac:dyDescent="0.3">
      <c r="A23" s="444">
        <v>45720</v>
      </c>
      <c r="B23" s="273"/>
      <c r="C23" s="273" t="s">
        <v>4</v>
      </c>
      <c r="D23" s="273" t="s">
        <v>107</v>
      </c>
      <c r="E23" s="274" t="s">
        <v>255</v>
      </c>
      <c r="F23" s="280">
        <v>189.75</v>
      </c>
      <c r="G23" s="281">
        <v>0</v>
      </c>
      <c r="H23" s="277" t="s">
        <v>109</v>
      </c>
      <c r="I23" s="273" t="s">
        <v>256</v>
      </c>
      <c r="J23" s="278" t="s">
        <v>257</v>
      </c>
      <c r="K23" s="279"/>
    </row>
    <row r="24" spans="1:12" x14ac:dyDescent="0.25">
      <c r="A24" s="443">
        <v>45723</v>
      </c>
      <c r="B24" s="266" t="s">
        <v>1304</v>
      </c>
      <c r="C24" s="266" t="s">
        <v>5</v>
      </c>
      <c r="D24" s="266" t="s">
        <v>1371</v>
      </c>
      <c r="E24" s="267" t="s">
        <v>971</v>
      </c>
      <c r="F24" s="268">
        <v>0</v>
      </c>
      <c r="G24" s="269">
        <v>2530</v>
      </c>
      <c r="H24" s="270" t="s">
        <v>54</v>
      </c>
      <c r="I24" s="266" t="s">
        <v>68</v>
      </c>
      <c r="J24" s="271" t="s">
        <v>1372</v>
      </c>
      <c r="K24" s="282">
        <f>SUM(F2:F25)</f>
        <v>12321.17</v>
      </c>
      <c r="L24" s="282">
        <f>SUM(G2:G25)</f>
        <v>12321.17</v>
      </c>
    </row>
    <row r="25" spans="1:12" ht="13.8" thickBot="1" x14ac:dyDescent="0.3">
      <c r="A25" s="443">
        <v>45722</v>
      </c>
      <c r="B25" s="266"/>
      <c r="C25" s="266" t="s">
        <v>4</v>
      </c>
      <c r="D25" s="266" t="s">
        <v>107</v>
      </c>
      <c r="E25" s="267" t="s">
        <v>970</v>
      </c>
      <c r="F25" s="280">
        <v>2530</v>
      </c>
      <c r="G25" s="281">
        <v>0</v>
      </c>
      <c r="H25" s="270" t="s">
        <v>109</v>
      </c>
      <c r="I25" s="266" t="s">
        <v>971</v>
      </c>
      <c r="J25" s="271" t="s">
        <v>972</v>
      </c>
      <c r="K25" s="272"/>
    </row>
    <row r="26" spans="1:12" x14ac:dyDescent="0.25">
      <c r="A26" s="444">
        <v>45722</v>
      </c>
      <c r="B26" s="273" t="s">
        <v>1055</v>
      </c>
      <c r="C26" s="273" t="s">
        <v>5</v>
      </c>
      <c r="D26" s="273" t="s">
        <v>1092</v>
      </c>
      <c r="E26" s="274" t="s">
        <v>869</v>
      </c>
      <c r="F26" s="268">
        <v>0</v>
      </c>
      <c r="G26" s="269">
        <v>765.33</v>
      </c>
      <c r="H26" s="277" t="s">
        <v>54</v>
      </c>
      <c r="I26" s="273" t="s">
        <v>68</v>
      </c>
      <c r="J26" s="278" t="s">
        <v>1093</v>
      </c>
      <c r="K26" s="279"/>
    </row>
    <row r="27" spans="1:12" ht="13.8" thickBot="1" x14ac:dyDescent="0.3">
      <c r="A27" s="443">
        <v>45721</v>
      </c>
      <c r="B27" s="266"/>
      <c r="C27" s="266" t="s">
        <v>4</v>
      </c>
      <c r="D27" s="266" t="s">
        <v>107</v>
      </c>
      <c r="E27" s="267" t="s">
        <v>868</v>
      </c>
      <c r="F27" s="280">
        <v>765.33</v>
      </c>
      <c r="G27" s="281">
        <v>0</v>
      </c>
      <c r="H27" s="270" t="s">
        <v>109</v>
      </c>
      <c r="I27" s="266" t="s">
        <v>869</v>
      </c>
      <c r="J27" s="271" t="s">
        <v>870</v>
      </c>
      <c r="K27" s="272"/>
    </row>
    <row r="28" spans="1:12" x14ac:dyDescent="0.25">
      <c r="A28" s="443">
        <v>45720</v>
      </c>
      <c r="B28" s="266" t="s">
        <v>306</v>
      </c>
      <c r="C28" s="266" t="s">
        <v>5</v>
      </c>
      <c r="D28" s="266" t="s">
        <v>5264</v>
      </c>
      <c r="E28" s="267" t="s">
        <v>206</v>
      </c>
      <c r="F28" s="268">
        <v>0</v>
      </c>
      <c r="G28" s="269">
        <v>120.2</v>
      </c>
      <c r="H28" s="270" t="s">
        <v>54</v>
      </c>
      <c r="I28" s="266" t="s">
        <v>68</v>
      </c>
      <c r="J28" s="271" t="s">
        <v>310</v>
      </c>
      <c r="K28" s="272"/>
    </row>
    <row r="29" spans="1:12" ht="13.8" thickBot="1" x14ac:dyDescent="0.3">
      <c r="A29" s="443">
        <v>45719</v>
      </c>
      <c r="B29" s="266"/>
      <c r="C29" s="266" t="s">
        <v>4</v>
      </c>
      <c r="D29" s="266" t="s">
        <v>107</v>
      </c>
      <c r="E29" s="267" t="s">
        <v>205</v>
      </c>
      <c r="F29" s="280">
        <v>120.2</v>
      </c>
      <c r="G29" s="281">
        <v>0</v>
      </c>
      <c r="H29" s="270" t="s">
        <v>109</v>
      </c>
      <c r="I29" s="266" t="s">
        <v>206</v>
      </c>
      <c r="J29" s="271" t="s">
        <v>207</v>
      </c>
      <c r="K29" s="272"/>
    </row>
    <row r="30" spans="1:12" x14ac:dyDescent="0.25">
      <c r="A30" s="444">
        <v>45720</v>
      </c>
      <c r="B30" s="273" t="s">
        <v>306</v>
      </c>
      <c r="C30" s="273" t="s">
        <v>5</v>
      </c>
      <c r="D30" s="273" t="s">
        <v>5265</v>
      </c>
      <c r="E30" s="274" t="s">
        <v>203</v>
      </c>
      <c r="F30" s="268">
        <v>0</v>
      </c>
      <c r="G30" s="269">
        <v>151.80000000000001</v>
      </c>
      <c r="H30" s="277" t="s">
        <v>54</v>
      </c>
      <c r="I30" s="273" t="s">
        <v>68</v>
      </c>
      <c r="J30" s="278" t="s">
        <v>318</v>
      </c>
      <c r="K30" s="279"/>
    </row>
    <row r="31" spans="1:12" ht="13.8" thickBot="1" x14ac:dyDescent="0.3">
      <c r="A31" s="444">
        <v>45719</v>
      </c>
      <c r="B31" s="273"/>
      <c r="C31" s="273" t="s">
        <v>4</v>
      </c>
      <c r="D31" s="273" t="s">
        <v>107</v>
      </c>
      <c r="E31" s="274" t="s">
        <v>202</v>
      </c>
      <c r="F31" s="275">
        <v>151.80000000000001</v>
      </c>
      <c r="G31" s="276">
        <v>0</v>
      </c>
      <c r="H31" s="277" t="s">
        <v>109</v>
      </c>
      <c r="I31" s="273" t="s">
        <v>203</v>
      </c>
      <c r="J31" s="278" t="s">
        <v>204</v>
      </c>
      <c r="K31" s="279"/>
    </row>
    <row r="32" spans="1:12" x14ac:dyDescent="0.25">
      <c r="A32" s="444">
        <v>45720</v>
      </c>
      <c r="B32" s="273" t="s">
        <v>306</v>
      </c>
      <c r="C32" s="273" t="s">
        <v>5</v>
      </c>
      <c r="D32" s="273" t="s">
        <v>5266</v>
      </c>
      <c r="E32" s="274" t="s">
        <v>218</v>
      </c>
      <c r="F32" s="268">
        <v>0</v>
      </c>
      <c r="G32" s="269">
        <v>506</v>
      </c>
      <c r="H32" s="277" t="s">
        <v>54</v>
      </c>
      <c r="I32" s="273" t="s">
        <v>68</v>
      </c>
      <c r="J32" s="278" t="s">
        <v>349</v>
      </c>
      <c r="K32" s="279"/>
    </row>
    <row r="33" spans="1:11" ht="13.8" thickBot="1" x14ac:dyDescent="0.3">
      <c r="A33" s="443">
        <v>45719</v>
      </c>
      <c r="B33" s="266"/>
      <c r="C33" s="266" t="s">
        <v>4</v>
      </c>
      <c r="D33" s="266" t="s">
        <v>107</v>
      </c>
      <c r="E33" s="267" t="s">
        <v>217</v>
      </c>
      <c r="F33" s="280">
        <v>506</v>
      </c>
      <c r="G33" s="281">
        <v>0</v>
      </c>
      <c r="H33" s="270" t="s">
        <v>109</v>
      </c>
      <c r="I33" s="266" t="s">
        <v>218</v>
      </c>
      <c r="J33" s="271" t="s">
        <v>219</v>
      </c>
      <c r="K33" s="272"/>
    </row>
    <row r="34" spans="1:11" x14ac:dyDescent="0.25">
      <c r="A34" s="444">
        <v>45723</v>
      </c>
      <c r="B34" s="273" t="s">
        <v>1304</v>
      </c>
      <c r="C34" s="273" t="s">
        <v>5</v>
      </c>
      <c r="D34" s="273" t="s">
        <v>1317</v>
      </c>
      <c r="E34" s="274" t="s">
        <v>953</v>
      </c>
      <c r="F34" s="268">
        <v>0</v>
      </c>
      <c r="G34" s="269">
        <v>107.53</v>
      </c>
      <c r="H34" s="277" t="s">
        <v>54</v>
      </c>
      <c r="I34" s="273" t="s">
        <v>68</v>
      </c>
      <c r="J34" s="278" t="s">
        <v>1318</v>
      </c>
      <c r="K34" s="279"/>
    </row>
    <row r="35" spans="1:11" ht="13.8" thickBot="1" x14ac:dyDescent="0.3">
      <c r="A35" s="443">
        <v>45722</v>
      </c>
      <c r="B35" s="266"/>
      <c r="C35" s="266" t="s">
        <v>4</v>
      </c>
      <c r="D35" s="266" t="s">
        <v>107</v>
      </c>
      <c r="E35" s="267" t="s">
        <v>952</v>
      </c>
      <c r="F35" s="280">
        <v>107.53</v>
      </c>
      <c r="G35" s="281">
        <v>0</v>
      </c>
      <c r="H35" s="270" t="s">
        <v>109</v>
      </c>
      <c r="I35" s="266" t="s">
        <v>953</v>
      </c>
      <c r="J35" s="271" t="s">
        <v>954</v>
      </c>
      <c r="K35" s="272"/>
    </row>
    <row r="36" spans="1:11" x14ac:dyDescent="0.25">
      <c r="A36" s="444">
        <v>45722</v>
      </c>
      <c r="B36" s="273" t="s">
        <v>1055</v>
      </c>
      <c r="C36" s="273" t="s">
        <v>5</v>
      </c>
      <c r="D36" s="273" t="s">
        <v>1059</v>
      </c>
      <c r="E36" s="274" t="s">
        <v>872</v>
      </c>
      <c r="F36" s="268">
        <v>0</v>
      </c>
      <c r="G36" s="269">
        <v>126.5</v>
      </c>
      <c r="H36" s="277" t="s">
        <v>54</v>
      </c>
      <c r="I36" s="273" t="s">
        <v>68</v>
      </c>
      <c r="J36" s="278" t="s">
        <v>1060</v>
      </c>
      <c r="K36" s="279"/>
    </row>
    <row r="37" spans="1:11" ht="22.8" customHeight="1" thickBot="1" x14ac:dyDescent="0.3">
      <c r="A37" s="444">
        <v>45721</v>
      </c>
      <c r="B37" s="273"/>
      <c r="C37" s="273" t="s">
        <v>4</v>
      </c>
      <c r="D37" s="273" t="s">
        <v>107</v>
      </c>
      <c r="E37" s="274" t="s">
        <v>871</v>
      </c>
      <c r="F37" s="280">
        <v>126.5</v>
      </c>
      <c r="G37" s="281">
        <v>0</v>
      </c>
      <c r="H37" s="277" t="s">
        <v>109</v>
      </c>
      <c r="I37" s="273" t="s">
        <v>872</v>
      </c>
      <c r="J37" s="278" t="s">
        <v>873</v>
      </c>
      <c r="K37" s="279"/>
    </row>
    <row r="38" spans="1:11" x14ac:dyDescent="0.25">
      <c r="A38" s="444">
        <v>45721</v>
      </c>
      <c r="B38" s="273" t="s">
        <v>485</v>
      </c>
      <c r="C38" s="273" t="s">
        <v>5</v>
      </c>
      <c r="D38" s="273" t="s">
        <v>518</v>
      </c>
      <c r="E38" s="274" t="s">
        <v>519</v>
      </c>
      <c r="F38" s="268">
        <v>0</v>
      </c>
      <c r="G38" s="269">
        <v>113.85</v>
      </c>
      <c r="H38" s="277" t="s">
        <v>54</v>
      </c>
      <c r="I38" s="273" t="s">
        <v>68</v>
      </c>
      <c r="J38" s="278" t="s">
        <v>520</v>
      </c>
      <c r="K38" s="279"/>
    </row>
    <row r="39" spans="1:11" ht="13.8" thickBot="1" x14ac:dyDescent="0.3">
      <c r="A39" s="443">
        <v>45720</v>
      </c>
      <c r="B39" s="266"/>
      <c r="C39" s="266" t="s">
        <v>4</v>
      </c>
      <c r="D39" s="266" t="s">
        <v>112</v>
      </c>
      <c r="E39" s="267" t="s">
        <v>690</v>
      </c>
      <c r="F39" s="280">
        <v>113.85</v>
      </c>
      <c r="G39" s="281">
        <v>0</v>
      </c>
      <c r="H39" s="270" t="s">
        <v>114</v>
      </c>
      <c r="I39" s="266" t="s">
        <v>519</v>
      </c>
      <c r="J39" s="271" t="s">
        <v>691</v>
      </c>
      <c r="K39" s="272"/>
    </row>
    <row r="40" spans="1:11" x14ac:dyDescent="0.25">
      <c r="A40" s="443">
        <v>45720</v>
      </c>
      <c r="B40" s="266" t="s">
        <v>306</v>
      </c>
      <c r="C40" s="266" t="s">
        <v>5</v>
      </c>
      <c r="D40" s="266" t="s">
        <v>5267</v>
      </c>
      <c r="E40" s="267" t="s">
        <v>110</v>
      </c>
      <c r="F40" s="268">
        <v>0</v>
      </c>
      <c r="G40" s="269">
        <v>1771</v>
      </c>
      <c r="H40" s="270" t="s">
        <v>54</v>
      </c>
      <c r="I40" s="266" t="s">
        <v>68</v>
      </c>
      <c r="J40" s="271" t="s">
        <v>364</v>
      </c>
      <c r="K40" s="272"/>
    </row>
    <row r="41" spans="1:11" ht="13.8" thickBot="1" x14ac:dyDescent="0.3">
      <c r="A41" s="443">
        <v>45719</v>
      </c>
      <c r="B41" s="266"/>
      <c r="C41" s="266" t="s">
        <v>4</v>
      </c>
      <c r="D41" s="266" t="s">
        <v>107</v>
      </c>
      <c r="E41" s="267" t="s">
        <v>108</v>
      </c>
      <c r="F41" s="280">
        <v>1771</v>
      </c>
      <c r="G41" s="281">
        <v>0</v>
      </c>
      <c r="H41" s="270" t="s">
        <v>109</v>
      </c>
      <c r="I41" s="266" t="s">
        <v>110</v>
      </c>
      <c r="J41" s="271" t="s">
        <v>111</v>
      </c>
      <c r="K41" s="272"/>
    </row>
    <row r="42" spans="1:11" x14ac:dyDescent="0.25">
      <c r="A42" s="444">
        <v>45722</v>
      </c>
      <c r="B42" s="273" t="s">
        <v>1055</v>
      </c>
      <c r="C42" s="273" t="s">
        <v>5</v>
      </c>
      <c r="D42" s="273" t="s">
        <v>1123</v>
      </c>
      <c r="E42" s="274" t="s">
        <v>463</v>
      </c>
      <c r="F42" s="268">
        <v>0</v>
      </c>
      <c r="G42" s="269">
        <v>120.18</v>
      </c>
      <c r="H42" s="277" t="s">
        <v>54</v>
      </c>
      <c r="I42" s="273" t="s">
        <v>68</v>
      </c>
      <c r="J42" s="278" t="s">
        <v>1124</v>
      </c>
      <c r="K42" s="279"/>
    </row>
    <row r="43" spans="1:11" ht="13.8" thickBot="1" x14ac:dyDescent="0.3">
      <c r="A43" s="444">
        <v>45721</v>
      </c>
      <c r="B43" s="273"/>
      <c r="C43" s="273" t="s">
        <v>4</v>
      </c>
      <c r="D43" s="273" t="s">
        <v>152</v>
      </c>
      <c r="E43" s="274" t="s">
        <v>462</v>
      </c>
      <c r="F43" s="280">
        <v>120.18</v>
      </c>
      <c r="G43" s="281">
        <v>0</v>
      </c>
      <c r="H43" s="277" t="s">
        <v>149</v>
      </c>
      <c r="I43" s="273" t="s">
        <v>463</v>
      </c>
      <c r="J43" s="278" t="s">
        <v>464</v>
      </c>
      <c r="K43" s="279"/>
    </row>
    <row r="44" spans="1:11" x14ac:dyDescent="0.25">
      <c r="A44" s="444">
        <v>45723</v>
      </c>
      <c r="B44" s="273" t="s">
        <v>1304</v>
      </c>
      <c r="C44" s="273" t="s">
        <v>5</v>
      </c>
      <c r="D44" s="273" t="s">
        <v>1391</v>
      </c>
      <c r="E44" s="274" t="s">
        <v>1039</v>
      </c>
      <c r="F44" s="268">
        <v>0</v>
      </c>
      <c r="G44" s="269">
        <v>164.45</v>
      </c>
      <c r="H44" s="277" t="s">
        <v>54</v>
      </c>
      <c r="I44" s="273" t="s">
        <v>68</v>
      </c>
      <c r="J44" s="278" t="s">
        <v>1392</v>
      </c>
      <c r="K44" s="279"/>
    </row>
    <row r="45" spans="1:11" ht="13.8" thickBot="1" x14ac:dyDescent="0.3">
      <c r="A45" s="443">
        <v>45722</v>
      </c>
      <c r="B45" s="266"/>
      <c r="C45" s="266" t="s">
        <v>4</v>
      </c>
      <c r="D45" s="266" t="s">
        <v>152</v>
      </c>
      <c r="E45" s="267" t="s">
        <v>1038</v>
      </c>
      <c r="F45" s="280">
        <v>164.45</v>
      </c>
      <c r="G45" s="281">
        <v>0</v>
      </c>
      <c r="H45" s="270" t="s">
        <v>149</v>
      </c>
      <c r="I45" s="266" t="s">
        <v>1039</v>
      </c>
      <c r="J45" s="271" t="s">
        <v>1040</v>
      </c>
      <c r="K45" s="272"/>
    </row>
    <row r="46" spans="1:11" x14ac:dyDescent="0.25">
      <c r="A46" s="443">
        <v>45720</v>
      </c>
      <c r="B46" s="266" t="s">
        <v>306</v>
      </c>
      <c r="C46" s="266" t="s">
        <v>5</v>
      </c>
      <c r="D46" s="266" t="s">
        <v>5268</v>
      </c>
      <c r="E46" s="267" t="s">
        <v>238</v>
      </c>
      <c r="F46" s="268">
        <v>0</v>
      </c>
      <c r="G46" s="269">
        <v>240.35</v>
      </c>
      <c r="H46" s="270" t="s">
        <v>54</v>
      </c>
      <c r="I46" s="266" t="s">
        <v>68</v>
      </c>
      <c r="J46" s="271" t="s">
        <v>338</v>
      </c>
      <c r="K46" s="272"/>
    </row>
    <row r="47" spans="1:11" ht="13.8" thickBot="1" x14ac:dyDescent="0.3">
      <c r="A47" s="443">
        <v>45719</v>
      </c>
      <c r="B47" s="266"/>
      <c r="C47" s="266" t="s">
        <v>4</v>
      </c>
      <c r="D47" s="266" t="s">
        <v>233</v>
      </c>
      <c r="E47" s="267" t="s">
        <v>237</v>
      </c>
      <c r="F47" s="280">
        <v>240.35</v>
      </c>
      <c r="G47" s="281">
        <v>0</v>
      </c>
      <c r="H47" s="270" t="s">
        <v>109</v>
      </c>
      <c r="I47" s="266" t="s">
        <v>238</v>
      </c>
      <c r="J47" s="271" t="s">
        <v>239</v>
      </c>
      <c r="K47" s="272"/>
    </row>
    <row r="48" spans="1:11" x14ac:dyDescent="0.25">
      <c r="A48" s="443">
        <v>45721</v>
      </c>
      <c r="B48" s="266" t="s">
        <v>485</v>
      </c>
      <c r="C48" s="266" t="s">
        <v>5</v>
      </c>
      <c r="D48" s="266" t="s">
        <v>486</v>
      </c>
      <c r="E48" s="267" t="s">
        <v>487</v>
      </c>
      <c r="F48" s="268">
        <v>0</v>
      </c>
      <c r="G48" s="269">
        <v>13</v>
      </c>
      <c r="H48" s="270" t="s">
        <v>54</v>
      </c>
      <c r="I48" s="266" t="s">
        <v>68</v>
      </c>
      <c r="J48" s="271" t="s">
        <v>488</v>
      </c>
      <c r="K48" s="272"/>
    </row>
    <row r="49" spans="1:12" ht="13.8" thickBot="1" x14ac:dyDescent="0.3">
      <c r="A49" s="444">
        <v>45720</v>
      </c>
      <c r="B49" s="273"/>
      <c r="C49" s="273" t="s">
        <v>4</v>
      </c>
      <c r="D49" s="273" t="s">
        <v>112</v>
      </c>
      <c r="E49" s="274" t="s">
        <v>734</v>
      </c>
      <c r="F49" s="280">
        <v>13</v>
      </c>
      <c r="G49" s="281">
        <v>0</v>
      </c>
      <c r="H49" s="277" t="s">
        <v>114</v>
      </c>
      <c r="I49" s="273" t="s">
        <v>487</v>
      </c>
      <c r="J49" s="278" t="s">
        <v>735</v>
      </c>
      <c r="K49" s="279"/>
    </row>
    <row r="50" spans="1:12" x14ac:dyDescent="0.25">
      <c r="A50" s="444">
        <v>45720</v>
      </c>
      <c r="B50" s="273" t="s">
        <v>306</v>
      </c>
      <c r="C50" s="273" t="s">
        <v>5</v>
      </c>
      <c r="D50" s="273" t="s">
        <v>5269</v>
      </c>
      <c r="E50" s="274" t="s">
        <v>130</v>
      </c>
      <c r="F50" s="268">
        <v>0</v>
      </c>
      <c r="G50" s="269">
        <v>1821.6</v>
      </c>
      <c r="H50" s="277" t="s">
        <v>54</v>
      </c>
      <c r="I50" s="273" t="s">
        <v>68</v>
      </c>
      <c r="J50" s="278" t="s">
        <v>366</v>
      </c>
      <c r="K50" s="279"/>
    </row>
    <row r="51" spans="1:12" ht="13.8" thickBot="1" x14ac:dyDescent="0.3">
      <c r="A51" s="443">
        <v>45719</v>
      </c>
      <c r="B51" s="266"/>
      <c r="C51" s="266" t="s">
        <v>4</v>
      </c>
      <c r="D51" s="266" t="s">
        <v>107</v>
      </c>
      <c r="E51" s="267" t="s">
        <v>129</v>
      </c>
      <c r="F51" s="280">
        <v>1821.6</v>
      </c>
      <c r="G51" s="281">
        <v>0</v>
      </c>
      <c r="H51" s="270" t="s">
        <v>109</v>
      </c>
      <c r="I51" s="266" t="s">
        <v>130</v>
      </c>
      <c r="J51" s="271" t="s">
        <v>131</v>
      </c>
      <c r="K51" s="272"/>
    </row>
    <row r="52" spans="1:12" x14ac:dyDescent="0.25">
      <c r="A52" s="443">
        <v>45720</v>
      </c>
      <c r="B52" s="266" t="s">
        <v>306</v>
      </c>
      <c r="C52" s="266" t="s">
        <v>5</v>
      </c>
      <c r="D52" s="266" t="s">
        <v>5270</v>
      </c>
      <c r="E52" s="267" t="s">
        <v>380</v>
      </c>
      <c r="F52" s="268">
        <v>0</v>
      </c>
      <c r="G52" s="269">
        <v>215.05</v>
      </c>
      <c r="H52" s="270" t="s">
        <v>54</v>
      </c>
      <c r="I52" s="266" t="s">
        <v>68</v>
      </c>
      <c r="J52" s="271" t="s">
        <v>381</v>
      </c>
      <c r="K52" s="272"/>
    </row>
    <row r="53" spans="1:12" ht="13.8" thickBot="1" x14ac:dyDescent="0.3">
      <c r="A53" s="443">
        <v>45719</v>
      </c>
      <c r="B53" s="266"/>
      <c r="C53" s="266" t="s">
        <v>4</v>
      </c>
      <c r="D53" s="266" t="s">
        <v>233</v>
      </c>
      <c r="E53" s="267" t="s">
        <v>249</v>
      </c>
      <c r="F53" s="280">
        <v>215.05</v>
      </c>
      <c r="G53" s="281">
        <v>0</v>
      </c>
      <c r="H53" s="270" t="s">
        <v>109</v>
      </c>
      <c r="I53" s="266" t="s">
        <v>250</v>
      </c>
      <c r="J53" s="271" t="s">
        <v>251</v>
      </c>
      <c r="K53" s="272"/>
    </row>
    <row r="54" spans="1:12" x14ac:dyDescent="0.25">
      <c r="A54" s="443">
        <v>45720</v>
      </c>
      <c r="B54" s="266" t="s">
        <v>306</v>
      </c>
      <c r="C54" s="266" t="s">
        <v>5</v>
      </c>
      <c r="D54" s="266" t="s">
        <v>5271</v>
      </c>
      <c r="E54" s="267" t="s">
        <v>235</v>
      </c>
      <c r="F54" s="268">
        <v>0</v>
      </c>
      <c r="G54" s="269">
        <v>151.80000000000001</v>
      </c>
      <c r="H54" s="270" t="s">
        <v>54</v>
      </c>
      <c r="I54" s="266" t="s">
        <v>68</v>
      </c>
      <c r="J54" s="271" t="s">
        <v>320</v>
      </c>
      <c r="K54" s="272"/>
    </row>
    <row r="55" spans="1:12" ht="13.8" thickBot="1" x14ac:dyDescent="0.3">
      <c r="A55" s="444">
        <v>45719</v>
      </c>
      <c r="B55" s="273"/>
      <c r="C55" s="273" t="s">
        <v>4</v>
      </c>
      <c r="D55" s="273" t="s">
        <v>233</v>
      </c>
      <c r="E55" s="274" t="s">
        <v>234</v>
      </c>
      <c r="F55" s="280">
        <v>151.80000000000001</v>
      </c>
      <c r="G55" s="281">
        <v>0</v>
      </c>
      <c r="H55" s="277" t="s">
        <v>109</v>
      </c>
      <c r="I55" s="273" t="s">
        <v>235</v>
      </c>
      <c r="J55" s="278" t="s">
        <v>236</v>
      </c>
      <c r="K55" s="279"/>
    </row>
    <row r="56" spans="1:12" x14ac:dyDescent="0.25">
      <c r="A56" s="444">
        <v>45721</v>
      </c>
      <c r="B56" s="273" t="s">
        <v>485</v>
      </c>
      <c r="C56" s="273" t="s">
        <v>5</v>
      </c>
      <c r="D56" s="273" t="s">
        <v>627</v>
      </c>
      <c r="E56" s="274" t="s">
        <v>628</v>
      </c>
      <c r="F56" s="268">
        <v>0</v>
      </c>
      <c r="G56" s="269">
        <v>2024</v>
      </c>
      <c r="H56" s="277" t="s">
        <v>54</v>
      </c>
      <c r="I56" s="273" t="s">
        <v>68</v>
      </c>
      <c r="J56" s="278" t="s">
        <v>629</v>
      </c>
      <c r="K56" s="279"/>
    </row>
    <row r="57" spans="1:12" ht="13.8" thickBot="1" x14ac:dyDescent="0.3">
      <c r="A57" s="444">
        <v>45720</v>
      </c>
      <c r="B57" s="273"/>
      <c r="C57" s="273" t="s">
        <v>4</v>
      </c>
      <c r="D57" s="273" t="s">
        <v>112</v>
      </c>
      <c r="E57" s="274" t="s">
        <v>728</v>
      </c>
      <c r="F57" s="280">
        <v>2024</v>
      </c>
      <c r="G57" s="281">
        <v>0</v>
      </c>
      <c r="H57" s="277" t="s">
        <v>114</v>
      </c>
      <c r="I57" s="273" t="s">
        <v>628</v>
      </c>
      <c r="J57" s="278" t="s">
        <v>729</v>
      </c>
      <c r="K57" s="279"/>
    </row>
    <row r="58" spans="1:12" x14ac:dyDescent="0.25">
      <c r="A58" s="444">
        <v>45720</v>
      </c>
      <c r="B58" s="273" t="s">
        <v>306</v>
      </c>
      <c r="C58" s="273" t="s">
        <v>5</v>
      </c>
      <c r="D58" s="273" t="s">
        <v>5272</v>
      </c>
      <c r="E58" s="274" t="s">
        <v>124</v>
      </c>
      <c r="F58" s="268">
        <v>0</v>
      </c>
      <c r="G58" s="269">
        <v>980.38</v>
      </c>
      <c r="H58" s="277" t="s">
        <v>54</v>
      </c>
      <c r="I58" s="273" t="s">
        <v>68</v>
      </c>
      <c r="J58" s="278" t="s">
        <v>357</v>
      </c>
      <c r="K58" s="279"/>
    </row>
    <row r="59" spans="1:12" ht="13.8" thickBot="1" x14ac:dyDescent="0.3">
      <c r="A59" s="443">
        <v>45719</v>
      </c>
      <c r="B59" s="266"/>
      <c r="C59" s="266" t="s">
        <v>4</v>
      </c>
      <c r="D59" s="266" t="s">
        <v>107</v>
      </c>
      <c r="E59" s="267" t="s">
        <v>123</v>
      </c>
      <c r="F59" s="275">
        <v>980.38</v>
      </c>
      <c r="G59" s="276">
        <v>0</v>
      </c>
      <c r="H59" s="270" t="s">
        <v>109</v>
      </c>
      <c r="I59" s="266" t="s">
        <v>124</v>
      </c>
      <c r="J59" s="271" t="s">
        <v>125</v>
      </c>
      <c r="K59" s="272"/>
    </row>
    <row r="60" spans="1:12" x14ac:dyDescent="0.25">
      <c r="A60" s="443">
        <v>45722</v>
      </c>
      <c r="B60" s="266" t="s">
        <v>1055</v>
      </c>
      <c r="C60" s="266" t="s">
        <v>5</v>
      </c>
      <c r="D60" s="266" t="s">
        <v>1086</v>
      </c>
      <c r="E60" s="267" t="s">
        <v>911</v>
      </c>
      <c r="F60" s="268">
        <v>0</v>
      </c>
      <c r="G60" s="269">
        <v>379.5</v>
      </c>
      <c r="H60" s="270" t="s">
        <v>54</v>
      </c>
      <c r="I60" s="266" t="s">
        <v>68</v>
      </c>
      <c r="J60" s="271" t="s">
        <v>1087</v>
      </c>
      <c r="K60" s="272"/>
    </row>
    <row r="61" spans="1:12" ht="13.8" thickBot="1" x14ac:dyDescent="0.3">
      <c r="A61" s="443">
        <v>45721</v>
      </c>
      <c r="B61" s="266"/>
      <c r="C61" s="266" t="s">
        <v>4</v>
      </c>
      <c r="D61" s="266" t="s">
        <v>107</v>
      </c>
      <c r="E61" s="267" t="s">
        <v>910</v>
      </c>
      <c r="F61" s="280">
        <v>379.5</v>
      </c>
      <c r="G61" s="281">
        <v>0</v>
      </c>
      <c r="H61" s="270" t="s">
        <v>109</v>
      </c>
      <c r="I61" s="266" t="s">
        <v>911</v>
      </c>
      <c r="J61" s="271" t="s">
        <v>912</v>
      </c>
      <c r="K61" s="282">
        <f>SUM(F26:F61)</f>
        <v>9772.5199999999986</v>
      </c>
      <c r="L61" s="282">
        <f>SUM(G26:G61)</f>
        <v>9772.5199999999986</v>
      </c>
    </row>
    <row r="62" spans="1:12" x14ac:dyDescent="0.25">
      <c r="A62" s="443">
        <v>45720</v>
      </c>
      <c r="B62" s="266" t="s">
        <v>306</v>
      </c>
      <c r="C62" s="266" t="s">
        <v>5</v>
      </c>
      <c r="D62" s="266" t="s">
        <v>5273</v>
      </c>
      <c r="E62" s="267" t="s">
        <v>154</v>
      </c>
      <c r="F62" s="268">
        <v>0</v>
      </c>
      <c r="G62" s="269">
        <v>398.48</v>
      </c>
      <c r="H62" s="270" t="s">
        <v>54</v>
      </c>
      <c r="I62" s="266" t="s">
        <v>68</v>
      </c>
      <c r="J62" s="271" t="s">
        <v>342</v>
      </c>
      <c r="K62" s="272"/>
    </row>
    <row r="63" spans="1:12" ht="13.8" thickBot="1" x14ac:dyDescent="0.3">
      <c r="A63" s="444">
        <v>45719</v>
      </c>
      <c r="B63" s="273"/>
      <c r="C63" s="273" t="s">
        <v>4</v>
      </c>
      <c r="D63" s="273" t="s">
        <v>152</v>
      </c>
      <c r="E63" s="274" t="s">
        <v>153</v>
      </c>
      <c r="F63" s="280">
        <v>398.48</v>
      </c>
      <c r="G63" s="281">
        <v>0</v>
      </c>
      <c r="H63" s="277" t="s">
        <v>149</v>
      </c>
      <c r="I63" s="273" t="s">
        <v>154</v>
      </c>
      <c r="J63" s="278" t="s">
        <v>155</v>
      </c>
      <c r="K63" s="279"/>
    </row>
    <row r="64" spans="1:12" x14ac:dyDescent="0.25">
      <c r="A64" s="443">
        <v>45720</v>
      </c>
      <c r="B64" s="266" t="s">
        <v>306</v>
      </c>
      <c r="C64" s="266" t="s">
        <v>5</v>
      </c>
      <c r="D64" s="266" t="s">
        <v>5274</v>
      </c>
      <c r="E64" s="267" t="s">
        <v>133</v>
      </c>
      <c r="F64" s="268">
        <v>0</v>
      </c>
      <c r="G64" s="269">
        <v>202.4</v>
      </c>
      <c r="H64" s="270" t="s">
        <v>54</v>
      </c>
      <c r="I64" s="266" t="s">
        <v>68</v>
      </c>
      <c r="J64" s="271" t="s">
        <v>330</v>
      </c>
      <c r="K64" s="272"/>
    </row>
    <row r="65" spans="1:11" ht="13.8" thickBot="1" x14ac:dyDescent="0.3">
      <c r="A65" s="444">
        <v>45719</v>
      </c>
      <c r="B65" s="273"/>
      <c r="C65" s="273" t="s">
        <v>4</v>
      </c>
      <c r="D65" s="273" t="s">
        <v>107</v>
      </c>
      <c r="E65" s="274" t="s">
        <v>132</v>
      </c>
      <c r="F65" s="280">
        <v>202.4</v>
      </c>
      <c r="G65" s="281">
        <v>0</v>
      </c>
      <c r="H65" s="277" t="s">
        <v>109</v>
      </c>
      <c r="I65" s="273" t="s">
        <v>133</v>
      </c>
      <c r="J65" s="278" t="s">
        <v>134</v>
      </c>
      <c r="K65" s="279"/>
    </row>
    <row r="66" spans="1:11" x14ac:dyDescent="0.25">
      <c r="A66" s="444">
        <v>45720</v>
      </c>
      <c r="B66" s="273" t="s">
        <v>306</v>
      </c>
      <c r="C66" s="273" t="s">
        <v>5</v>
      </c>
      <c r="D66" s="273" t="s">
        <v>5275</v>
      </c>
      <c r="E66" s="274" t="s">
        <v>121</v>
      </c>
      <c r="F66" s="268">
        <v>0</v>
      </c>
      <c r="G66" s="269">
        <v>670.45</v>
      </c>
      <c r="H66" s="277" t="s">
        <v>54</v>
      </c>
      <c r="I66" s="273" t="s">
        <v>68</v>
      </c>
      <c r="J66" s="278" t="s">
        <v>353</v>
      </c>
      <c r="K66" s="279"/>
    </row>
    <row r="67" spans="1:11" ht="13.8" thickBot="1" x14ac:dyDescent="0.3">
      <c r="A67" s="444">
        <v>45719</v>
      </c>
      <c r="B67" s="273"/>
      <c r="C67" s="273" t="s">
        <v>4</v>
      </c>
      <c r="D67" s="273" t="s">
        <v>107</v>
      </c>
      <c r="E67" s="274" t="s">
        <v>120</v>
      </c>
      <c r="F67" s="280">
        <v>670.45</v>
      </c>
      <c r="G67" s="281">
        <v>0</v>
      </c>
      <c r="H67" s="277" t="s">
        <v>109</v>
      </c>
      <c r="I67" s="273" t="s">
        <v>121</v>
      </c>
      <c r="J67" s="278" t="s">
        <v>122</v>
      </c>
      <c r="K67" s="279"/>
    </row>
    <row r="68" spans="1:11" x14ac:dyDescent="0.25">
      <c r="A68" s="443">
        <v>45722</v>
      </c>
      <c r="B68" s="266" t="s">
        <v>1055</v>
      </c>
      <c r="C68" s="266" t="s">
        <v>5</v>
      </c>
      <c r="D68" s="266" t="s">
        <v>1094</v>
      </c>
      <c r="E68" s="267" t="s">
        <v>866</v>
      </c>
      <c r="F68" s="268">
        <v>0</v>
      </c>
      <c r="G68" s="269">
        <v>1435.79</v>
      </c>
      <c r="H68" s="270" t="s">
        <v>54</v>
      </c>
      <c r="I68" s="266" t="s">
        <v>68</v>
      </c>
      <c r="J68" s="271" t="s">
        <v>1095</v>
      </c>
      <c r="K68" s="272"/>
    </row>
    <row r="69" spans="1:11" ht="13.8" thickBot="1" x14ac:dyDescent="0.3">
      <c r="A69" s="444">
        <v>45721</v>
      </c>
      <c r="B69" s="273"/>
      <c r="C69" s="273" t="s">
        <v>4</v>
      </c>
      <c r="D69" s="273" t="s">
        <v>107</v>
      </c>
      <c r="E69" s="274" t="s">
        <v>865</v>
      </c>
      <c r="F69" s="280">
        <v>1435.79</v>
      </c>
      <c r="G69" s="281">
        <v>0</v>
      </c>
      <c r="H69" s="277" t="s">
        <v>109</v>
      </c>
      <c r="I69" s="273" t="s">
        <v>866</v>
      </c>
      <c r="J69" s="278" t="s">
        <v>867</v>
      </c>
      <c r="K69" s="279"/>
    </row>
    <row r="70" spans="1:11" x14ac:dyDescent="0.25">
      <c r="A70" s="443">
        <v>45722</v>
      </c>
      <c r="B70" s="266" t="s">
        <v>1055</v>
      </c>
      <c r="C70" s="266" t="s">
        <v>5</v>
      </c>
      <c r="D70" s="266" t="s">
        <v>1107</v>
      </c>
      <c r="E70" s="267" t="s">
        <v>896</v>
      </c>
      <c r="F70" s="268">
        <v>0</v>
      </c>
      <c r="G70" s="269">
        <v>638.83000000000004</v>
      </c>
      <c r="H70" s="270" t="s">
        <v>54</v>
      </c>
      <c r="I70" s="266" t="s">
        <v>68</v>
      </c>
      <c r="J70" s="271" t="s">
        <v>1108</v>
      </c>
      <c r="K70" s="272"/>
    </row>
    <row r="71" spans="1:11" ht="13.8" thickBot="1" x14ac:dyDescent="0.3">
      <c r="A71" s="444">
        <v>45721</v>
      </c>
      <c r="B71" s="273"/>
      <c r="C71" s="273" t="s">
        <v>4</v>
      </c>
      <c r="D71" s="273" t="s">
        <v>107</v>
      </c>
      <c r="E71" s="274" t="s">
        <v>895</v>
      </c>
      <c r="F71" s="280">
        <v>638.83000000000004</v>
      </c>
      <c r="G71" s="281">
        <v>0</v>
      </c>
      <c r="H71" s="277" t="s">
        <v>109</v>
      </c>
      <c r="I71" s="273" t="s">
        <v>896</v>
      </c>
      <c r="J71" s="278" t="s">
        <v>897</v>
      </c>
      <c r="K71" s="279"/>
    </row>
    <row r="72" spans="1:11" x14ac:dyDescent="0.25">
      <c r="A72" s="443">
        <v>45720</v>
      </c>
      <c r="B72" s="266" t="s">
        <v>306</v>
      </c>
      <c r="C72" s="266" t="s">
        <v>5</v>
      </c>
      <c r="D72" s="266" t="s">
        <v>5276</v>
      </c>
      <c r="E72" s="267" t="s">
        <v>244</v>
      </c>
      <c r="F72" s="268">
        <v>0</v>
      </c>
      <c r="G72" s="269">
        <v>228</v>
      </c>
      <c r="H72" s="270" t="s">
        <v>54</v>
      </c>
      <c r="I72" s="266" t="s">
        <v>68</v>
      </c>
      <c r="J72" s="271" t="s">
        <v>334</v>
      </c>
      <c r="K72" s="272"/>
    </row>
    <row r="73" spans="1:11" ht="13.8" thickBot="1" x14ac:dyDescent="0.3">
      <c r="A73" s="443">
        <v>45719</v>
      </c>
      <c r="B73" s="266"/>
      <c r="C73" s="266" t="s">
        <v>4</v>
      </c>
      <c r="D73" s="266" t="s">
        <v>233</v>
      </c>
      <c r="E73" s="267" t="s">
        <v>243</v>
      </c>
      <c r="F73" s="280">
        <v>228</v>
      </c>
      <c r="G73" s="281">
        <v>0</v>
      </c>
      <c r="H73" s="270" t="s">
        <v>109</v>
      </c>
      <c r="I73" s="266" t="s">
        <v>244</v>
      </c>
      <c r="J73" s="271" t="s">
        <v>245</v>
      </c>
      <c r="K73" s="272"/>
    </row>
    <row r="74" spans="1:11" x14ac:dyDescent="0.25">
      <c r="A74" s="444">
        <v>45721</v>
      </c>
      <c r="B74" s="273" t="s">
        <v>485</v>
      </c>
      <c r="C74" s="273" t="s">
        <v>5</v>
      </c>
      <c r="D74" s="273" t="s">
        <v>489</v>
      </c>
      <c r="E74" s="274" t="s">
        <v>297</v>
      </c>
      <c r="F74" s="268">
        <v>0</v>
      </c>
      <c r="G74" s="269">
        <v>17.71</v>
      </c>
      <c r="H74" s="277" t="s">
        <v>54</v>
      </c>
      <c r="I74" s="273" t="s">
        <v>68</v>
      </c>
      <c r="J74" s="278" t="s">
        <v>490</v>
      </c>
      <c r="K74" s="279"/>
    </row>
    <row r="75" spans="1:11" ht="13.8" thickBot="1" x14ac:dyDescent="0.3">
      <c r="A75" s="443">
        <v>45720</v>
      </c>
      <c r="B75" s="266"/>
      <c r="C75" s="266" t="s">
        <v>4</v>
      </c>
      <c r="D75" s="266" t="s">
        <v>152</v>
      </c>
      <c r="E75" s="267" t="s">
        <v>296</v>
      </c>
      <c r="F75" s="280">
        <v>17.71</v>
      </c>
      <c r="G75" s="281">
        <v>0</v>
      </c>
      <c r="H75" s="270" t="s">
        <v>149</v>
      </c>
      <c r="I75" s="266" t="s">
        <v>297</v>
      </c>
      <c r="J75" s="271" t="s">
        <v>298</v>
      </c>
      <c r="K75" s="272"/>
    </row>
    <row r="76" spans="1:11" x14ac:dyDescent="0.25">
      <c r="A76" s="444">
        <v>45720</v>
      </c>
      <c r="B76" s="273" t="s">
        <v>306</v>
      </c>
      <c r="C76" s="273" t="s">
        <v>5</v>
      </c>
      <c r="D76" s="273" t="s">
        <v>5277</v>
      </c>
      <c r="E76" s="274" t="s">
        <v>212</v>
      </c>
      <c r="F76" s="268">
        <v>0</v>
      </c>
      <c r="G76" s="269">
        <v>151.80000000000001</v>
      </c>
      <c r="H76" s="277" t="s">
        <v>54</v>
      </c>
      <c r="I76" s="273" t="s">
        <v>68</v>
      </c>
      <c r="J76" s="278" t="s">
        <v>322</v>
      </c>
      <c r="K76" s="279"/>
    </row>
    <row r="77" spans="1:11" ht="13.8" thickBot="1" x14ac:dyDescent="0.3">
      <c r="A77" s="443">
        <v>45719</v>
      </c>
      <c r="B77" s="266"/>
      <c r="C77" s="266" t="s">
        <v>4</v>
      </c>
      <c r="D77" s="266" t="s">
        <v>107</v>
      </c>
      <c r="E77" s="267" t="s">
        <v>211</v>
      </c>
      <c r="F77" s="280">
        <v>151.80000000000001</v>
      </c>
      <c r="G77" s="281">
        <v>0</v>
      </c>
      <c r="H77" s="270" t="s">
        <v>109</v>
      </c>
      <c r="I77" s="266" t="s">
        <v>212</v>
      </c>
      <c r="J77" s="271" t="s">
        <v>213</v>
      </c>
      <c r="K77" s="272"/>
    </row>
    <row r="78" spans="1:11" x14ac:dyDescent="0.25">
      <c r="A78" s="443">
        <v>45721</v>
      </c>
      <c r="B78" s="266" t="s">
        <v>485</v>
      </c>
      <c r="C78" s="266" t="s">
        <v>5</v>
      </c>
      <c r="D78" s="266" t="s">
        <v>583</v>
      </c>
      <c r="E78" s="267" t="s">
        <v>300</v>
      </c>
      <c r="F78" s="268">
        <v>0</v>
      </c>
      <c r="G78" s="269">
        <v>366.85</v>
      </c>
      <c r="H78" s="270" t="s">
        <v>54</v>
      </c>
      <c r="I78" s="266" t="s">
        <v>68</v>
      </c>
      <c r="J78" s="271" t="s">
        <v>584</v>
      </c>
      <c r="K78" s="272"/>
    </row>
    <row r="79" spans="1:11" ht="13.8" thickBot="1" x14ac:dyDescent="0.3">
      <c r="A79" s="444">
        <v>45720</v>
      </c>
      <c r="B79" s="273"/>
      <c r="C79" s="273" t="s">
        <v>4</v>
      </c>
      <c r="D79" s="273" t="s">
        <v>152</v>
      </c>
      <c r="E79" s="274" t="s">
        <v>299</v>
      </c>
      <c r="F79" s="280">
        <v>366.85</v>
      </c>
      <c r="G79" s="281">
        <v>0</v>
      </c>
      <c r="H79" s="277" t="s">
        <v>149</v>
      </c>
      <c r="I79" s="273" t="s">
        <v>300</v>
      </c>
      <c r="J79" s="278" t="s">
        <v>301</v>
      </c>
      <c r="K79" s="279"/>
    </row>
    <row r="80" spans="1:11" x14ac:dyDescent="0.25">
      <c r="A80" s="444">
        <v>45720</v>
      </c>
      <c r="B80" s="273" t="s">
        <v>306</v>
      </c>
      <c r="C80" s="273" t="s">
        <v>5</v>
      </c>
      <c r="D80" s="273" t="s">
        <v>5278</v>
      </c>
      <c r="E80" s="274" t="s">
        <v>145</v>
      </c>
      <c r="F80" s="268">
        <v>0</v>
      </c>
      <c r="G80" s="269">
        <v>113.85</v>
      </c>
      <c r="H80" s="277" t="s">
        <v>54</v>
      </c>
      <c r="I80" s="273" t="s">
        <v>68</v>
      </c>
      <c r="J80" s="278" t="s">
        <v>308</v>
      </c>
      <c r="K80" s="279"/>
    </row>
    <row r="81" spans="1:12" ht="13.8" thickBot="1" x14ac:dyDescent="0.3">
      <c r="A81" s="444">
        <v>45719</v>
      </c>
      <c r="B81" s="273"/>
      <c r="C81" s="273" t="s">
        <v>4</v>
      </c>
      <c r="D81" s="273" t="s">
        <v>107</v>
      </c>
      <c r="E81" s="274" t="s">
        <v>144</v>
      </c>
      <c r="F81" s="280">
        <v>113.85</v>
      </c>
      <c r="G81" s="281">
        <v>0</v>
      </c>
      <c r="H81" s="277" t="s">
        <v>109</v>
      </c>
      <c r="I81" s="273" t="s">
        <v>145</v>
      </c>
      <c r="J81" s="278" t="s">
        <v>146</v>
      </c>
      <c r="K81" s="279"/>
    </row>
    <row r="82" spans="1:12" x14ac:dyDescent="0.25">
      <c r="A82" s="444">
        <v>45720</v>
      </c>
      <c r="B82" s="273" t="s">
        <v>306</v>
      </c>
      <c r="C82" s="273" t="s">
        <v>5</v>
      </c>
      <c r="D82" s="273" t="s">
        <v>5279</v>
      </c>
      <c r="E82" s="274" t="s">
        <v>198</v>
      </c>
      <c r="F82" s="268">
        <v>0</v>
      </c>
      <c r="G82" s="269">
        <v>101.2</v>
      </c>
      <c r="H82" s="277" t="s">
        <v>54</v>
      </c>
      <c r="I82" s="273" t="s">
        <v>68</v>
      </c>
      <c r="J82" s="278" t="s">
        <v>378</v>
      </c>
      <c r="K82" s="279"/>
    </row>
    <row r="83" spans="1:12" ht="13.8" thickBot="1" x14ac:dyDescent="0.3">
      <c r="A83" s="444">
        <v>45719</v>
      </c>
      <c r="B83" s="273"/>
      <c r="C83" s="273" t="s">
        <v>4</v>
      </c>
      <c r="D83" s="273" t="s">
        <v>152</v>
      </c>
      <c r="E83" s="274" t="s">
        <v>197</v>
      </c>
      <c r="F83" s="280">
        <v>101.2</v>
      </c>
      <c r="G83" s="281">
        <v>0</v>
      </c>
      <c r="H83" s="277" t="s">
        <v>149</v>
      </c>
      <c r="I83" s="273" t="s">
        <v>198</v>
      </c>
      <c r="J83" s="278" t="s">
        <v>199</v>
      </c>
      <c r="K83" s="279"/>
    </row>
    <row r="84" spans="1:12" x14ac:dyDescent="0.25">
      <c r="A84" s="443">
        <v>45720</v>
      </c>
      <c r="B84" s="266" t="s">
        <v>306</v>
      </c>
      <c r="C84" s="266" t="s">
        <v>5</v>
      </c>
      <c r="D84" s="266" t="s">
        <v>5280</v>
      </c>
      <c r="E84" s="267" t="s">
        <v>209</v>
      </c>
      <c r="F84" s="268">
        <v>0</v>
      </c>
      <c r="G84" s="269">
        <v>986.71</v>
      </c>
      <c r="H84" s="270" t="s">
        <v>54</v>
      </c>
      <c r="I84" s="266" t="s">
        <v>68</v>
      </c>
      <c r="J84" s="271" t="s">
        <v>359</v>
      </c>
      <c r="K84" s="272"/>
    </row>
    <row r="85" spans="1:12" ht="13.8" thickBot="1" x14ac:dyDescent="0.3">
      <c r="A85" s="444">
        <v>45719</v>
      </c>
      <c r="B85" s="273"/>
      <c r="C85" s="273" t="s">
        <v>4</v>
      </c>
      <c r="D85" s="273" t="s">
        <v>107</v>
      </c>
      <c r="E85" s="274" t="s">
        <v>208</v>
      </c>
      <c r="F85" s="280">
        <v>986.71</v>
      </c>
      <c r="G85" s="281">
        <v>0</v>
      </c>
      <c r="H85" s="277" t="s">
        <v>109</v>
      </c>
      <c r="I85" s="273" t="s">
        <v>209</v>
      </c>
      <c r="J85" s="278" t="s">
        <v>210</v>
      </c>
      <c r="K85" s="279"/>
    </row>
    <row r="86" spans="1:12" x14ac:dyDescent="0.25">
      <c r="A86" s="443">
        <v>45722</v>
      </c>
      <c r="B86" s="266" t="s">
        <v>1055</v>
      </c>
      <c r="C86" s="266" t="s">
        <v>5</v>
      </c>
      <c r="D86" s="266" t="s">
        <v>1077</v>
      </c>
      <c r="E86" s="267" t="s">
        <v>881</v>
      </c>
      <c r="F86" s="268">
        <v>0</v>
      </c>
      <c r="G86" s="269">
        <v>290.95</v>
      </c>
      <c r="H86" s="270" t="s">
        <v>54</v>
      </c>
      <c r="I86" s="266" t="s">
        <v>68</v>
      </c>
      <c r="J86" s="271" t="s">
        <v>1078</v>
      </c>
      <c r="K86" s="272"/>
    </row>
    <row r="87" spans="1:12" ht="13.8" thickBot="1" x14ac:dyDescent="0.3">
      <c r="A87" s="443">
        <v>45721</v>
      </c>
      <c r="B87" s="266"/>
      <c r="C87" s="266" t="s">
        <v>4</v>
      </c>
      <c r="D87" s="266" t="s">
        <v>152</v>
      </c>
      <c r="E87" s="267" t="s">
        <v>880</v>
      </c>
      <c r="F87" s="280">
        <v>290.95</v>
      </c>
      <c r="G87" s="281">
        <v>0</v>
      </c>
      <c r="H87" s="270" t="s">
        <v>149</v>
      </c>
      <c r="I87" s="266" t="s">
        <v>881</v>
      </c>
      <c r="J87" s="271" t="s">
        <v>882</v>
      </c>
      <c r="K87" s="282">
        <f>SUM(F62:F87)</f>
        <v>5603.02</v>
      </c>
      <c r="L87" s="282">
        <f>SUM(G62:G87)</f>
        <v>5603.02</v>
      </c>
    </row>
    <row r="88" spans="1:12" x14ac:dyDescent="0.25">
      <c r="A88" s="443">
        <v>45720</v>
      </c>
      <c r="B88" s="266" t="s">
        <v>306</v>
      </c>
      <c r="C88" s="266" t="s">
        <v>5</v>
      </c>
      <c r="D88" s="266" t="s">
        <v>5281</v>
      </c>
      <c r="E88" s="267" t="s">
        <v>186</v>
      </c>
      <c r="F88" s="268">
        <v>0</v>
      </c>
      <c r="G88" s="269">
        <v>809.6</v>
      </c>
      <c r="H88" s="270" t="s">
        <v>54</v>
      </c>
      <c r="I88" s="266" t="s">
        <v>68</v>
      </c>
      <c r="J88" s="271" t="s">
        <v>355</v>
      </c>
      <c r="K88" s="272"/>
    </row>
    <row r="89" spans="1:12" ht="13.8" thickBot="1" x14ac:dyDescent="0.3">
      <c r="A89" s="444">
        <v>45719</v>
      </c>
      <c r="B89" s="273"/>
      <c r="C89" s="273" t="s">
        <v>4</v>
      </c>
      <c r="D89" s="273" t="s">
        <v>152</v>
      </c>
      <c r="E89" s="274" t="s">
        <v>185</v>
      </c>
      <c r="F89" s="280">
        <v>809.6</v>
      </c>
      <c r="G89" s="281">
        <v>0</v>
      </c>
      <c r="H89" s="277" t="s">
        <v>149</v>
      </c>
      <c r="I89" s="273" t="s">
        <v>186</v>
      </c>
      <c r="J89" s="278" t="s">
        <v>187</v>
      </c>
      <c r="K89" s="279"/>
    </row>
    <row r="90" spans="1:12" x14ac:dyDescent="0.25">
      <c r="A90" s="444">
        <v>45722</v>
      </c>
      <c r="B90" s="273" t="s">
        <v>1055</v>
      </c>
      <c r="C90" s="273" t="s">
        <v>5</v>
      </c>
      <c r="D90" s="273" t="s">
        <v>1101</v>
      </c>
      <c r="E90" s="274" t="s">
        <v>445</v>
      </c>
      <c r="F90" s="268">
        <v>0</v>
      </c>
      <c r="G90" s="269">
        <v>1707.75</v>
      </c>
      <c r="H90" s="277" t="s">
        <v>54</v>
      </c>
      <c r="I90" s="273" t="s">
        <v>68</v>
      </c>
      <c r="J90" s="278" t="s">
        <v>1102</v>
      </c>
      <c r="K90" s="279"/>
    </row>
    <row r="91" spans="1:12" ht="13.8" thickBot="1" x14ac:dyDescent="0.3">
      <c r="A91" s="444">
        <v>45721</v>
      </c>
      <c r="B91" s="273"/>
      <c r="C91" s="273" t="s">
        <v>4</v>
      </c>
      <c r="D91" s="273" t="s">
        <v>107</v>
      </c>
      <c r="E91" s="274" t="s">
        <v>444</v>
      </c>
      <c r="F91" s="280">
        <v>1707.75</v>
      </c>
      <c r="G91" s="281">
        <v>0</v>
      </c>
      <c r="H91" s="277" t="s">
        <v>109</v>
      </c>
      <c r="I91" s="273" t="s">
        <v>445</v>
      </c>
      <c r="J91" s="278" t="s">
        <v>446</v>
      </c>
      <c r="K91" s="279"/>
    </row>
    <row r="92" spans="1:12" x14ac:dyDescent="0.25">
      <c r="A92" s="443">
        <v>45720</v>
      </c>
      <c r="B92" s="266" t="s">
        <v>306</v>
      </c>
      <c r="C92" s="266" t="s">
        <v>5</v>
      </c>
      <c r="D92" s="266" t="s">
        <v>5282</v>
      </c>
      <c r="E92" s="267" t="s">
        <v>189</v>
      </c>
      <c r="F92" s="268">
        <v>0</v>
      </c>
      <c r="G92" s="269">
        <v>69.58</v>
      </c>
      <c r="H92" s="270" t="s">
        <v>54</v>
      </c>
      <c r="I92" s="266" t="s">
        <v>68</v>
      </c>
      <c r="J92" s="271" t="s">
        <v>372</v>
      </c>
      <c r="K92" s="272"/>
    </row>
    <row r="93" spans="1:12" ht="13.8" thickBot="1" x14ac:dyDescent="0.3">
      <c r="A93" s="443">
        <v>45719</v>
      </c>
      <c r="B93" s="266"/>
      <c r="C93" s="266" t="s">
        <v>4</v>
      </c>
      <c r="D93" s="266" t="s">
        <v>152</v>
      </c>
      <c r="E93" s="267" t="s">
        <v>188</v>
      </c>
      <c r="F93" s="280">
        <v>69.58</v>
      </c>
      <c r="G93" s="281">
        <v>0</v>
      </c>
      <c r="H93" s="270" t="s">
        <v>149</v>
      </c>
      <c r="I93" s="266" t="s">
        <v>189</v>
      </c>
      <c r="J93" s="271" t="s">
        <v>190</v>
      </c>
      <c r="K93" s="272"/>
    </row>
    <row r="94" spans="1:12" x14ac:dyDescent="0.25">
      <c r="A94" s="443">
        <v>45720</v>
      </c>
      <c r="B94" s="266" t="s">
        <v>306</v>
      </c>
      <c r="C94" s="266" t="s">
        <v>5</v>
      </c>
      <c r="D94" s="266" t="s">
        <v>5283</v>
      </c>
      <c r="E94" s="267" t="s">
        <v>127</v>
      </c>
      <c r="F94" s="268">
        <v>0</v>
      </c>
      <c r="G94" s="269">
        <v>2656.5</v>
      </c>
      <c r="H94" s="270" t="s">
        <v>54</v>
      </c>
      <c r="I94" s="266" t="s">
        <v>68</v>
      </c>
      <c r="J94" s="271" t="s">
        <v>368</v>
      </c>
      <c r="K94" s="272"/>
    </row>
    <row r="95" spans="1:12" ht="13.8" thickBot="1" x14ac:dyDescent="0.3">
      <c r="A95" s="444">
        <v>45719</v>
      </c>
      <c r="B95" s="273"/>
      <c r="C95" s="273" t="s">
        <v>4</v>
      </c>
      <c r="D95" s="273" t="s">
        <v>107</v>
      </c>
      <c r="E95" s="274" t="s">
        <v>126</v>
      </c>
      <c r="F95" s="280">
        <v>2656.5</v>
      </c>
      <c r="G95" s="281">
        <v>0</v>
      </c>
      <c r="H95" s="277" t="s">
        <v>109</v>
      </c>
      <c r="I95" s="273" t="s">
        <v>127</v>
      </c>
      <c r="J95" s="278" t="s">
        <v>128</v>
      </c>
      <c r="K95" s="279"/>
    </row>
    <row r="96" spans="1:12" x14ac:dyDescent="0.25">
      <c r="A96" s="444">
        <v>45721</v>
      </c>
      <c r="B96" s="273" t="s">
        <v>485</v>
      </c>
      <c r="C96" s="273" t="s">
        <v>5</v>
      </c>
      <c r="D96" s="273" t="s">
        <v>494</v>
      </c>
      <c r="E96" s="274" t="s">
        <v>495</v>
      </c>
      <c r="F96" s="268">
        <v>0</v>
      </c>
      <c r="G96" s="269">
        <v>37.950000000000003</v>
      </c>
      <c r="H96" s="277" t="s">
        <v>54</v>
      </c>
      <c r="I96" s="273" t="s">
        <v>68</v>
      </c>
      <c r="J96" s="278" t="s">
        <v>496</v>
      </c>
      <c r="K96" s="279"/>
    </row>
    <row r="97" spans="1:11" ht="13.8" thickBot="1" x14ac:dyDescent="0.3">
      <c r="A97" s="443">
        <v>45720</v>
      </c>
      <c r="B97" s="266"/>
      <c r="C97" s="266" t="s">
        <v>4</v>
      </c>
      <c r="D97" s="266" t="s">
        <v>107</v>
      </c>
      <c r="E97" s="267" t="s">
        <v>695</v>
      </c>
      <c r="F97" s="280">
        <v>37.950000000000003</v>
      </c>
      <c r="G97" s="281">
        <v>0</v>
      </c>
      <c r="H97" s="270" t="s">
        <v>109</v>
      </c>
      <c r="I97" s="266" t="s">
        <v>495</v>
      </c>
      <c r="J97" s="271" t="s">
        <v>696</v>
      </c>
      <c r="K97" s="272"/>
    </row>
    <row r="98" spans="1:11" x14ac:dyDescent="0.25">
      <c r="A98" s="444">
        <v>45721</v>
      </c>
      <c r="B98" s="273" t="s">
        <v>485</v>
      </c>
      <c r="C98" s="273" t="s">
        <v>5</v>
      </c>
      <c r="D98" s="273" t="s">
        <v>512</v>
      </c>
      <c r="E98" s="274" t="s">
        <v>513</v>
      </c>
      <c r="F98" s="268">
        <v>0</v>
      </c>
      <c r="G98" s="269">
        <v>94.88</v>
      </c>
      <c r="H98" s="277" t="s">
        <v>54</v>
      </c>
      <c r="I98" s="273" t="s">
        <v>68</v>
      </c>
      <c r="J98" s="278" t="s">
        <v>514</v>
      </c>
      <c r="K98" s="279"/>
    </row>
    <row r="99" spans="1:11" ht="13.8" thickBot="1" x14ac:dyDescent="0.3">
      <c r="A99" s="444">
        <v>45720</v>
      </c>
      <c r="B99" s="273"/>
      <c r="C99" s="273" t="s">
        <v>4</v>
      </c>
      <c r="D99" s="273" t="s">
        <v>107</v>
      </c>
      <c r="E99" s="274" t="s">
        <v>762</v>
      </c>
      <c r="F99" s="280">
        <v>94.88</v>
      </c>
      <c r="G99" s="281">
        <v>0</v>
      </c>
      <c r="H99" s="277" t="s">
        <v>109</v>
      </c>
      <c r="I99" s="273" t="s">
        <v>513</v>
      </c>
      <c r="J99" s="278" t="s">
        <v>763</v>
      </c>
      <c r="K99" s="279"/>
    </row>
    <row r="100" spans="1:11" x14ac:dyDescent="0.25">
      <c r="A100" s="444">
        <v>45721</v>
      </c>
      <c r="B100" s="273" t="s">
        <v>485</v>
      </c>
      <c r="C100" s="273" t="s">
        <v>5</v>
      </c>
      <c r="D100" s="273" t="s">
        <v>580</v>
      </c>
      <c r="E100" s="274" t="s">
        <v>581</v>
      </c>
      <c r="F100" s="268">
        <v>0</v>
      </c>
      <c r="G100" s="269">
        <v>360.53</v>
      </c>
      <c r="H100" s="277" t="s">
        <v>54</v>
      </c>
      <c r="I100" s="273" t="s">
        <v>68</v>
      </c>
      <c r="J100" s="278" t="s">
        <v>582</v>
      </c>
      <c r="K100" s="279"/>
    </row>
    <row r="101" spans="1:11" ht="13.8" thickBot="1" x14ac:dyDescent="0.3">
      <c r="A101" s="444">
        <v>45720</v>
      </c>
      <c r="B101" s="273"/>
      <c r="C101" s="273" t="s">
        <v>4</v>
      </c>
      <c r="D101" s="273" t="s">
        <v>112</v>
      </c>
      <c r="E101" s="274" t="s">
        <v>715</v>
      </c>
      <c r="F101" s="275">
        <v>360.53</v>
      </c>
      <c r="G101" s="276">
        <v>0</v>
      </c>
      <c r="H101" s="277" t="s">
        <v>114</v>
      </c>
      <c r="I101" s="273" t="s">
        <v>581</v>
      </c>
      <c r="J101" s="278" t="s">
        <v>716</v>
      </c>
      <c r="K101" s="279"/>
    </row>
    <row r="102" spans="1:11" x14ac:dyDescent="0.25">
      <c r="A102" s="444">
        <v>45721</v>
      </c>
      <c r="B102" s="273" t="s">
        <v>485</v>
      </c>
      <c r="C102" s="273" t="s">
        <v>5</v>
      </c>
      <c r="D102" s="273" t="s">
        <v>534</v>
      </c>
      <c r="E102" s="274" t="s">
        <v>535</v>
      </c>
      <c r="F102" s="268">
        <v>0</v>
      </c>
      <c r="G102" s="269">
        <v>189.75</v>
      </c>
      <c r="H102" s="277" t="s">
        <v>54</v>
      </c>
      <c r="I102" s="273" t="s">
        <v>68</v>
      </c>
      <c r="J102" s="278" t="s">
        <v>536</v>
      </c>
      <c r="K102" s="279"/>
    </row>
    <row r="103" spans="1:11" ht="13.8" thickBot="1" x14ac:dyDescent="0.3">
      <c r="A103" s="443">
        <v>45720</v>
      </c>
      <c r="B103" s="266"/>
      <c r="C103" s="266" t="s">
        <v>4</v>
      </c>
      <c r="D103" s="266" t="s">
        <v>112</v>
      </c>
      <c r="E103" s="267" t="s">
        <v>769</v>
      </c>
      <c r="F103" s="280">
        <v>189.75</v>
      </c>
      <c r="G103" s="281">
        <v>0</v>
      </c>
      <c r="H103" s="270" t="s">
        <v>114</v>
      </c>
      <c r="I103" s="266" t="s">
        <v>535</v>
      </c>
      <c r="J103" s="271" t="s">
        <v>770</v>
      </c>
      <c r="K103" s="272"/>
    </row>
    <row r="104" spans="1:11" x14ac:dyDescent="0.25">
      <c r="A104" s="443">
        <v>45721</v>
      </c>
      <c r="B104" s="266" t="s">
        <v>485</v>
      </c>
      <c r="C104" s="266" t="s">
        <v>5</v>
      </c>
      <c r="D104" s="266" t="s">
        <v>542</v>
      </c>
      <c r="E104" s="267" t="s">
        <v>543</v>
      </c>
      <c r="F104" s="268">
        <v>0</v>
      </c>
      <c r="G104" s="269">
        <v>221.39</v>
      </c>
      <c r="H104" s="270" t="s">
        <v>54</v>
      </c>
      <c r="I104" s="266" t="s">
        <v>68</v>
      </c>
      <c r="J104" s="271" t="s">
        <v>544</v>
      </c>
      <c r="K104" s="272"/>
    </row>
    <row r="105" spans="1:11" ht="13.8" thickBot="1" x14ac:dyDescent="0.3">
      <c r="A105" s="444">
        <v>45720</v>
      </c>
      <c r="B105" s="273"/>
      <c r="C105" s="273" t="s">
        <v>4</v>
      </c>
      <c r="D105" s="273" t="s">
        <v>107</v>
      </c>
      <c r="E105" s="274" t="s">
        <v>758</v>
      </c>
      <c r="F105" s="280">
        <v>221.39</v>
      </c>
      <c r="G105" s="281">
        <v>0</v>
      </c>
      <c r="H105" s="277" t="s">
        <v>109</v>
      </c>
      <c r="I105" s="273" t="s">
        <v>543</v>
      </c>
      <c r="J105" s="278" t="s">
        <v>759</v>
      </c>
      <c r="K105" s="279"/>
    </row>
    <row r="106" spans="1:11" x14ac:dyDescent="0.25">
      <c r="A106" s="443">
        <v>45721</v>
      </c>
      <c r="B106" s="266" t="s">
        <v>485</v>
      </c>
      <c r="C106" s="266" t="s">
        <v>5</v>
      </c>
      <c r="D106" s="266" t="s">
        <v>572</v>
      </c>
      <c r="E106" s="267" t="s">
        <v>573</v>
      </c>
      <c r="F106" s="268">
        <v>0</v>
      </c>
      <c r="G106" s="269">
        <v>354.2</v>
      </c>
      <c r="H106" s="270" t="s">
        <v>54</v>
      </c>
      <c r="I106" s="266" t="s">
        <v>68</v>
      </c>
      <c r="J106" s="271" t="s">
        <v>574</v>
      </c>
      <c r="K106" s="272"/>
    </row>
    <row r="107" spans="1:11" ht="13.8" thickBot="1" x14ac:dyDescent="0.3">
      <c r="A107" s="443">
        <v>45720</v>
      </c>
      <c r="B107" s="266"/>
      <c r="C107" s="266" t="s">
        <v>4</v>
      </c>
      <c r="D107" s="266" t="s">
        <v>107</v>
      </c>
      <c r="E107" s="267" t="s">
        <v>713</v>
      </c>
      <c r="F107" s="280">
        <v>354.2</v>
      </c>
      <c r="G107" s="281">
        <v>0</v>
      </c>
      <c r="H107" s="270" t="s">
        <v>109</v>
      </c>
      <c r="I107" s="266" t="s">
        <v>573</v>
      </c>
      <c r="J107" s="271" t="s">
        <v>714</v>
      </c>
      <c r="K107" s="272"/>
    </row>
    <row r="108" spans="1:11" x14ac:dyDescent="0.25">
      <c r="A108" s="444">
        <v>45722</v>
      </c>
      <c r="B108" s="273" t="s">
        <v>1055</v>
      </c>
      <c r="C108" s="273" t="s">
        <v>5</v>
      </c>
      <c r="D108" s="273" t="s">
        <v>1054</v>
      </c>
      <c r="E108" s="274" t="s">
        <v>436</v>
      </c>
      <c r="F108" s="268">
        <v>0</v>
      </c>
      <c r="G108" s="269">
        <v>31.63</v>
      </c>
      <c r="H108" s="277" t="s">
        <v>54</v>
      </c>
      <c r="I108" s="273" t="s">
        <v>68</v>
      </c>
      <c r="J108" s="278" t="s">
        <v>1056</v>
      </c>
      <c r="K108" s="279"/>
    </row>
    <row r="109" spans="1:11" ht="13.8" thickBot="1" x14ac:dyDescent="0.3">
      <c r="A109" s="443">
        <v>45720</v>
      </c>
      <c r="B109" s="266"/>
      <c r="C109" s="266" t="s">
        <v>4</v>
      </c>
      <c r="D109" s="266" t="s">
        <v>112</v>
      </c>
      <c r="E109" s="267" t="s">
        <v>435</v>
      </c>
      <c r="F109" s="280">
        <v>31.63</v>
      </c>
      <c r="G109" s="281">
        <v>0</v>
      </c>
      <c r="H109" s="270" t="s">
        <v>114</v>
      </c>
      <c r="I109" s="266" t="s">
        <v>436</v>
      </c>
      <c r="J109" s="271" t="s">
        <v>773</v>
      </c>
      <c r="K109" s="272"/>
    </row>
    <row r="110" spans="1:11" x14ac:dyDescent="0.25">
      <c r="A110" s="443">
        <v>45722</v>
      </c>
      <c r="B110" s="266" t="s">
        <v>1055</v>
      </c>
      <c r="C110" s="266" t="s">
        <v>5</v>
      </c>
      <c r="D110" s="266" t="s">
        <v>1090</v>
      </c>
      <c r="E110" s="267" t="s">
        <v>451</v>
      </c>
      <c r="F110" s="268">
        <v>0</v>
      </c>
      <c r="G110" s="269">
        <v>531.29999999999995</v>
      </c>
      <c r="H110" s="270" t="s">
        <v>54</v>
      </c>
      <c r="I110" s="266" t="s">
        <v>68</v>
      </c>
      <c r="J110" s="271" t="s">
        <v>1091</v>
      </c>
      <c r="K110" s="272"/>
    </row>
    <row r="111" spans="1:11" ht="13.8" thickBot="1" x14ac:dyDescent="0.3">
      <c r="A111" s="444">
        <v>45721</v>
      </c>
      <c r="B111" s="273"/>
      <c r="C111" s="273" t="s">
        <v>4</v>
      </c>
      <c r="D111" s="273" t="s">
        <v>112</v>
      </c>
      <c r="E111" s="274" t="s">
        <v>450</v>
      </c>
      <c r="F111" s="280">
        <v>531.29999999999995</v>
      </c>
      <c r="G111" s="281">
        <v>0</v>
      </c>
      <c r="H111" s="277" t="s">
        <v>114</v>
      </c>
      <c r="I111" s="273" t="s">
        <v>451</v>
      </c>
      <c r="J111" s="278" t="s">
        <v>452</v>
      </c>
      <c r="K111" s="279"/>
    </row>
    <row r="112" spans="1:11" x14ac:dyDescent="0.25">
      <c r="A112" s="443">
        <v>45721</v>
      </c>
      <c r="B112" s="266" t="s">
        <v>485</v>
      </c>
      <c r="C112" s="266" t="s">
        <v>5</v>
      </c>
      <c r="D112" s="266" t="s">
        <v>560</v>
      </c>
      <c r="E112" s="267" t="s">
        <v>561</v>
      </c>
      <c r="F112" s="268">
        <v>0</v>
      </c>
      <c r="G112" s="269">
        <v>328.9</v>
      </c>
      <c r="H112" s="270" t="s">
        <v>54</v>
      </c>
      <c r="I112" s="266" t="s">
        <v>68</v>
      </c>
      <c r="J112" s="271" t="s">
        <v>562</v>
      </c>
      <c r="K112" s="272"/>
    </row>
    <row r="113" spans="1:13" ht="13.8" thickBot="1" x14ac:dyDescent="0.3">
      <c r="A113" s="444">
        <v>45720</v>
      </c>
      <c r="B113" s="273"/>
      <c r="C113" s="273" t="s">
        <v>4</v>
      </c>
      <c r="D113" s="273" t="s">
        <v>112</v>
      </c>
      <c r="E113" s="274" t="s">
        <v>719</v>
      </c>
      <c r="F113" s="280">
        <v>328.9</v>
      </c>
      <c r="G113" s="281">
        <v>0</v>
      </c>
      <c r="H113" s="277" t="s">
        <v>114</v>
      </c>
      <c r="I113" s="273" t="s">
        <v>561</v>
      </c>
      <c r="J113" s="278" t="s">
        <v>720</v>
      </c>
      <c r="K113" s="279"/>
    </row>
    <row r="114" spans="1:13" x14ac:dyDescent="0.25">
      <c r="A114" s="444">
        <v>45722</v>
      </c>
      <c r="B114" s="273" t="s">
        <v>1055</v>
      </c>
      <c r="C114" s="273" t="s">
        <v>5</v>
      </c>
      <c r="D114" s="273" t="s">
        <v>1105</v>
      </c>
      <c r="E114" s="274" t="s">
        <v>893</v>
      </c>
      <c r="F114" s="268">
        <v>0</v>
      </c>
      <c r="G114" s="269">
        <v>3694</v>
      </c>
      <c r="H114" s="277" t="s">
        <v>54</v>
      </c>
      <c r="I114" s="273" t="s">
        <v>68</v>
      </c>
      <c r="J114" s="278" t="s">
        <v>1106</v>
      </c>
      <c r="K114" s="279"/>
    </row>
    <row r="115" spans="1:13" x14ac:dyDescent="0.25">
      <c r="A115" s="445">
        <v>45721</v>
      </c>
      <c r="B115" s="265" t="s">
        <v>1948</v>
      </c>
      <c r="C115" s="265" t="s">
        <v>1949</v>
      </c>
      <c r="D115" s="265" t="s">
        <v>1947</v>
      </c>
      <c r="E115" s="265" t="s">
        <v>1961</v>
      </c>
      <c r="F115" s="283">
        <v>3694</v>
      </c>
      <c r="G115" s="284">
        <v>0</v>
      </c>
      <c r="H115" s="265" t="s">
        <v>104</v>
      </c>
      <c r="I115" s="265" t="s">
        <v>893</v>
      </c>
    </row>
    <row r="116" spans="1:13" x14ac:dyDescent="0.25">
      <c r="A116" s="445">
        <v>45721</v>
      </c>
      <c r="B116" s="265" t="s">
        <v>1948</v>
      </c>
      <c r="C116" s="265" t="s">
        <v>1951</v>
      </c>
      <c r="D116" s="265" t="s">
        <v>1947</v>
      </c>
      <c r="E116" s="265" t="s">
        <v>1966</v>
      </c>
      <c r="F116" s="283">
        <v>0</v>
      </c>
      <c r="G116" s="284">
        <v>3693.8</v>
      </c>
      <c r="H116" s="265" t="s">
        <v>104</v>
      </c>
      <c r="I116" s="265" t="s">
        <v>893</v>
      </c>
    </row>
    <row r="117" spans="1:13" ht="13.8" thickBot="1" x14ac:dyDescent="0.3">
      <c r="A117" s="443">
        <v>45721</v>
      </c>
      <c r="B117" s="266"/>
      <c r="C117" s="266" t="s">
        <v>4</v>
      </c>
      <c r="D117" s="266" t="s">
        <v>107</v>
      </c>
      <c r="E117" s="267" t="s">
        <v>892</v>
      </c>
      <c r="F117" s="280">
        <v>3693.8</v>
      </c>
      <c r="G117" s="281">
        <v>0</v>
      </c>
      <c r="H117" s="270" t="s">
        <v>109</v>
      </c>
      <c r="I117" s="266" t="s">
        <v>893</v>
      </c>
      <c r="J117" s="271" t="s">
        <v>894</v>
      </c>
      <c r="K117" s="282">
        <f>SUM(F88:F117)</f>
        <v>14781.759999999998</v>
      </c>
      <c r="L117" s="282">
        <f>SUM(G88:G117)</f>
        <v>14781.759999999998</v>
      </c>
      <c r="M117" s="285">
        <f>+K117-L117</f>
        <v>0</v>
      </c>
    </row>
    <row r="118" spans="1:13" x14ac:dyDescent="0.25">
      <c r="A118" s="444">
        <v>45721</v>
      </c>
      <c r="B118" s="273" t="s">
        <v>485</v>
      </c>
      <c r="C118" s="273" t="s">
        <v>5</v>
      </c>
      <c r="D118" s="273" t="s">
        <v>603</v>
      </c>
      <c r="E118" s="274" t="s">
        <v>604</v>
      </c>
      <c r="F118" s="292">
        <v>0</v>
      </c>
      <c r="G118" s="293">
        <v>671.72</v>
      </c>
      <c r="H118" s="277" t="s">
        <v>54</v>
      </c>
      <c r="I118" s="273" t="s">
        <v>68</v>
      </c>
      <c r="J118" s="278" t="s">
        <v>605</v>
      </c>
      <c r="K118" s="279"/>
    </row>
    <row r="119" spans="1:13" ht="13.8" thickBot="1" x14ac:dyDescent="0.3">
      <c r="A119" s="444">
        <v>45720</v>
      </c>
      <c r="B119" s="273"/>
      <c r="C119" s="273" t="s">
        <v>4</v>
      </c>
      <c r="D119" s="273" t="s">
        <v>152</v>
      </c>
      <c r="E119" s="274" t="s">
        <v>701</v>
      </c>
      <c r="F119" s="294">
        <v>671.73</v>
      </c>
      <c r="G119" s="295">
        <v>0</v>
      </c>
      <c r="H119" s="277" t="s">
        <v>149</v>
      </c>
      <c r="I119" s="273" t="s">
        <v>604</v>
      </c>
      <c r="J119" s="278" t="s">
        <v>702</v>
      </c>
      <c r="K119" s="279"/>
    </row>
    <row r="120" spans="1:13" x14ac:dyDescent="0.25">
      <c r="A120" s="444">
        <v>45721</v>
      </c>
      <c r="B120" s="273" t="s">
        <v>485</v>
      </c>
      <c r="C120" s="273" t="s">
        <v>5</v>
      </c>
      <c r="D120" s="273" t="s">
        <v>530</v>
      </c>
      <c r="E120" s="274" t="s">
        <v>290</v>
      </c>
      <c r="F120" s="268">
        <v>0</v>
      </c>
      <c r="G120" s="269">
        <v>152</v>
      </c>
      <c r="H120" s="277" t="s">
        <v>54</v>
      </c>
      <c r="I120" s="273" t="s">
        <v>68</v>
      </c>
      <c r="J120" s="278" t="s">
        <v>531</v>
      </c>
      <c r="K120" s="279"/>
    </row>
    <row r="121" spans="1:13" ht="13.8" thickBot="1" x14ac:dyDescent="0.3">
      <c r="A121" s="443">
        <v>45720</v>
      </c>
      <c r="B121" s="266"/>
      <c r="C121" s="266" t="s">
        <v>4</v>
      </c>
      <c r="D121" s="266" t="s">
        <v>107</v>
      </c>
      <c r="E121" s="267" t="s">
        <v>289</v>
      </c>
      <c r="F121" s="280">
        <v>152</v>
      </c>
      <c r="G121" s="281">
        <v>0</v>
      </c>
      <c r="H121" s="270" t="s">
        <v>109</v>
      </c>
      <c r="I121" s="266" t="s">
        <v>290</v>
      </c>
      <c r="J121" s="271" t="s">
        <v>291</v>
      </c>
      <c r="K121" s="272"/>
    </row>
    <row r="122" spans="1:13" x14ac:dyDescent="0.25">
      <c r="A122" s="443">
        <v>45721</v>
      </c>
      <c r="B122" s="266" t="s">
        <v>485</v>
      </c>
      <c r="C122" s="266" t="s">
        <v>5</v>
      </c>
      <c r="D122" s="266" t="s">
        <v>600</v>
      </c>
      <c r="E122" s="267" t="s">
        <v>601</v>
      </c>
      <c r="F122" s="268">
        <v>0</v>
      </c>
      <c r="G122" s="269">
        <v>638.83000000000004</v>
      </c>
      <c r="H122" s="270" t="s">
        <v>54</v>
      </c>
      <c r="I122" s="266" t="s">
        <v>68</v>
      </c>
      <c r="J122" s="271" t="s">
        <v>602</v>
      </c>
      <c r="K122" s="272"/>
    </row>
    <row r="123" spans="1:13" ht="13.8" thickBot="1" x14ac:dyDescent="0.3">
      <c r="A123" s="443">
        <v>45720</v>
      </c>
      <c r="B123" s="266"/>
      <c r="C123" s="266" t="s">
        <v>4</v>
      </c>
      <c r="D123" s="266" t="s">
        <v>107</v>
      </c>
      <c r="E123" s="267" t="s">
        <v>703</v>
      </c>
      <c r="F123" s="280">
        <v>638.83000000000004</v>
      </c>
      <c r="G123" s="281">
        <v>0</v>
      </c>
      <c r="H123" s="270" t="s">
        <v>109</v>
      </c>
      <c r="I123" s="266" t="s">
        <v>601</v>
      </c>
      <c r="J123" s="271" t="s">
        <v>704</v>
      </c>
      <c r="K123" s="272"/>
    </row>
    <row r="124" spans="1:13" x14ac:dyDescent="0.25">
      <c r="A124" s="444">
        <v>45721</v>
      </c>
      <c r="B124" s="273" t="s">
        <v>485</v>
      </c>
      <c r="C124" s="273" t="s">
        <v>5</v>
      </c>
      <c r="D124" s="273" t="s">
        <v>575</v>
      </c>
      <c r="E124" s="274" t="s">
        <v>284</v>
      </c>
      <c r="F124" s="268">
        <v>0</v>
      </c>
      <c r="G124" s="269">
        <v>354.2</v>
      </c>
      <c r="H124" s="277" t="s">
        <v>54</v>
      </c>
      <c r="I124" s="273" t="s">
        <v>68</v>
      </c>
      <c r="J124" s="278" t="s">
        <v>576</v>
      </c>
      <c r="K124" s="279"/>
    </row>
    <row r="125" spans="1:13" ht="13.8" thickBot="1" x14ac:dyDescent="0.3">
      <c r="A125" s="443">
        <v>45720</v>
      </c>
      <c r="B125" s="266"/>
      <c r="C125" s="266" t="s">
        <v>4</v>
      </c>
      <c r="D125" s="266" t="s">
        <v>107</v>
      </c>
      <c r="E125" s="267" t="s">
        <v>283</v>
      </c>
      <c r="F125" s="280">
        <v>354.2</v>
      </c>
      <c r="G125" s="281">
        <v>0</v>
      </c>
      <c r="H125" s="270" t="s">
        <v>109</v>
      </c>
      <c r="I125" s="266" t="s">
        <v>284</v>
      </c>
      <c r="J125" s="271" t="s">
        <v>285</v>
      </c>
      <c r="K125" s="272"/>
    </row>
    <row r="126" spans="1:13" x14ac:dyDescent="0.25">
      <c r="A126" s="444">
        <v>45721</v>
      </c>
      <c r="B126" s="273" t="s">
        <v>485</v>
      </c>
      <c r="C126" s="273" t="s">
        <v>5</v>
      </c>
      <c r="D126" s="273" t="s">
        <v>591</v>
      </c>
      <c r="E126" s="274" t="s">
        <v>592</v>
      </c>
      <c r="F126" s="268">
        <v>0</v>
      </c>
      <c r="G126" s="269">
        <v>506</v>
      </c>
      <c r="H126" s="277" t="s">
        <v>54</v>
      </c>
      <c r="I126" s="273" t="s">
        <v>68</v>
      </c>
      <c r="J126" s="278" t="s">
        <v>593</v>
      </c>
      <c r="K126" s="279"/>
    </row>
    <row r="127" spans="1:13" ht="13.8" thickBot="1" x14ac:dyDescent="0.3">
      <c r="A127" s="443">
        <v>45720</v>
      </c>
      <c r="B127" s="266"/>
      <c r="C127" s="266" t="s">
        <v>4</v>
      </c>
      <c r="D127" s="266" t="s">
        <v>112</v>
      </c>
      <c r="E127" s="267" t="s">
        <v>764</v>
      </c>
      <c r="F127" s="280">
        <v>506</v>
      </c>
      <c r="G127" s="281">
        <v>0</v>
      </c>
      <c r="H127" s="270" t="s">
        <v>114</v>
      </c>
      <c r="I127" s="266" t="s">
        <v>592</v>
      </c>
      <c r="J127" s="271" t="s">
        <v>765</v>
      </c>
      <c r="K127" s="272"/>
    </row>
    <row r="128" spans="1:13" x14ac:dyDescent="0.25">
      <c r="A128" s="443">
        <v>45721</v>
      </c>
      <c r="B128" s="266" t="s">
        <v>485</v>
      </c>
      <c r="C128" s="266" t="s">
        <v>5</v>
      </c>
      <c r="D128" s="266" t="s">
        <v>537</v>
      </c>
      <c r="E128" s="267" t="s">
        <v>538</v>
      </c>
      <c r="F128" s="268">
        <v>0</v>
      </c>
      <c r="G128" s="269">
        <v>202</v>
      </c>
      <c r="H128" s="270" t="s">
        <v>54</v>
      </c>
      <c r="I128" s="266" t="s">
        <v>68</v>
      </c>
      <c r="J128" s="271" t="s">
        <v>539</v>
      </c>
      <c r="K128" s="272"/>
    </row>
    <row r="129" spans="1:11" ht="13.8" thickBot="1" x14ac:dyDescent="0.3">
      <c r="A129" s="443">
        <v>45720</v>
      </c>
      <c r="B129" s="266"/>
      <c r="C129" s="266" t="s">
        <v>4</v>
      </c>
      <c r="D129" s="266" t="s">
        <v>107</v>
      </c>
      <c r="E129" s="267" t="s">
        <v>682</v>
      </c>
      <c r="F129" s="280">
        <v>202</v>
      </c>
      <c r="G129" s="281">
        <v>0</v>
      </c>
      <c r="H129" s="270" t="s">
        <v>109</v>
      </c>
      <c r="I129" s="266" t="s">
        <v>538</v>
      </c>
      <c r="J129" s="271" t="s">
        <v>683</v>
      </c>
      <c r="K129" s="272"/>
    </row>
    <row r="130" spans="1:11" x14ac:dyDescent="0.25">
      <c r="A130" s="444">
        <v>45723</v>
      </c>
      <c r="B130" s="273" t="s">
        <v>1304</v>
      </c>
      <c r="C130" s="273" t="s">
        <v>5</v>
      </c>
      <c r="D130" s="273" t="s">
        <v>1321</v>
      </c>
      <c r="E130" s="274" t="s">
        <v>1024</v>
      </c>
      <c r="F130" s="268">
        <v>0</v>
      </c>
      <c r="G130" s="269">
        <v>121.45</v>
      </c>
      <c r="H130" s="277" t="s">
        <v>54</v>
      </c>
      <c r="I130" s="273" t="s">
        <v>68</v>
      </c>
      <c r="J130" s="278" t="s">
        <v>1322</v>
      </c>
      <c r="K130" s="279"/>
    </row>
    <row r="131" spans="1:11" ht="13.8" thickBot="1" x14ac:dyDescent="0.3">
      <c r="A131" s="444">
        <v>45722</v>
      </c>
      <c r="B131" s="273"/>
      <c r="C131" s="273" t="s">
        <v>4</v>
      </c>
      <c r="D131" s="273" t="s">
        <v>817</v>
      </c>
      <c r="E131" s="274" t="s">
        <v>1023</v>
      </c>
      <c r="F131" s="280">
        <v>121.45</v>
      </c>
      <c r="G131" s="281">
        <v>0</v>
      </c>
      <c r="H131" s="277" t="s">
        <v>104</v>
      </c>
      <c r="I131" s="273" t="s">
        <v>1024</v>
      </c>
      <c r="J131" s="278" t="s">
        <v>1025</v>
      </c>
      <c r="K131" s="279"/>
    </row>
    <row r="132" spans="1:11" x14ac:dyDescent="0.25">
      <c r="A132" s="443">
        <v>45722</v>
      </c>
      <c r="B132" s="266" t="s">
        <v>1055</v>
      </c>
      <c r="C132" s="266" t="s">
        <v>5</v>
      </c>
      <c r="D132" s="266" t="s">
        <v>1057</v>
      </c>
      <c r="E132" s="267" t="s">
        <v>902</v>
      </c>
      <c r="F132" s="268">
        <v>0</v>
      </c>
      <c r="G132" s="269">
        <v>94.88</v>
      </c>
      <c r="H132" s="270" t="s">
        <v>54</v>
      </c>
      <c r="I132" s="266" t="s">
        <v>68</v>
      </c>
      <c r="J132" s="271" t="s">
        <v>1058</v>
      </c>
      <c r="K132" s="272"/>
    </row>
    <row r="133" spans="1:11" ht="13.8" thickBot="1" x14ac:dyDescent="0.3">
      <c r="A133" s="444">
        <v>45721</v>
      </c>
      <c r="B133" s="273"/>
      <c r="C133" s="273" t="s">
        <v>4</v>
      </c>
      <c r="D133" s="273" t="s">
        <v>107</v>
      </c>
      <c r="E133" s="274" t="s">
        <v>901</v>
      </c>
      <c r="F133" s="280">
        <v>94.88</v>
      </c>
      <c r="G133" s="281">
        <v>0</v>
      </c>
      <c r="H133" s="277" t="s">
        <v>109</v>
      </c>
      <c r="I133" s="273" t="s">
        <v>902</v>
      </c>
      <c r="J133" s="278" t="s">
        <v>903</v>
      </c>
      <c r="K133" s="279"/>
    </row>
    <row r="134" spans="1:11" x14ac:dyDescent="0.25">
      <c r="A134" s="444">
        <v>45723</v>
      </c>
      <c r="B134" s="273" t="s">
        <v>1304</v>
      </c>
      <c r="C134" s="273" t="s">
        <v>5</v>
      </c>
      <c r="D134" s="273" t="s">
        <v>1303</v>
      </c>
      <c r="E134" s="274" t="s">
        <v>950</v>
      </c>
      <c r="F134" s="268">
        <v>0</v>
      </c>
      <c r="G134" s="269">
        <v>6.33</v>
      </c>
      <c r="H134" s="277" t="s">
        <v>54</v>
      </c>
      <c r="I134" s="273" t="s">
        <v>68</v>
      </c>
      <c r="J134" s="278" t="s">
        <v>1305</v>
      </c>
      <c r="K134" s="279"/>
    </row>
    <row r="135" spans="1:11" ht="13.8" thickBot="1" x14ac:dyDescent="0.3">
      <c r="A135" s="444">
        <v>45722</v>
      </c>
      <c r="B135" s="273"/>
      <c r="C135" s="273" t="s">
        <v>4</v>
      </c>
      <c r="D135" s="273" t="s">
        <v>107</v>
      </c>
      <c r="E135" s="274" t="s">
        <v>949</v>
      </c>
      <c r="F135" s="275">
        <v>6.33</v>
      </c>
      <c r="G135" s="276">
        <v>0</v>
      </c>
      <c r="H135" s="277" t="s">
        <v>109</v>
      </c>
      <c r="I135" s="273" t="s">
        <v>950</v>
      </c>
      <c r="J135" s="278" t="s">
        <v>951</v>
      </c>
      <c r="K135" s="279"/>
    </row>
    <row r="136" spans="1:11" x14ac:dyDescent="0.25">
      <c r="A136" s="443">
        <v>45722</v>
      </c>
      <c r="B136" s="266" t="s">
        <v>1055</v>
      </c>
      <c r="C136" s="266" t="s">
        <v>5</v>
      </c>
      <c r="D136" s="266" t="s">
        <v>1081</v>
      </c>
      <c r="E136" s="267" t="s">
        <v>875</v>
      </c>
      <c r="F136" s="286">
        <v>0</v>
      </c>
      <c r="G136" s="287">
        <v>309</v>
      </c>
      <c r="H136" s="270" t="s">
        <v>54</v>
      </c>
      <c r="I136" s="266" t="s">
        <v>68</v>
      </c>
      <c r="J136" s="271" t="s">
        <v>1082</v>
      </c>
      <c r="K136" s="272"/>
    </row>
    <row r="137" spans="1:11" x14ac:dyDescent="0.25">
      <c r="A137" s="445">
        <v>45721</v>
      </c>
      <c r="B137" s="265" t="s">
        <v>1948</v>
      </c>
      <c r="C137" s="265" t="s">
        <v>1949</v>
      </c>
      <c r="D137" s="265" t="s">
        <v>1947</v>
      </c>
      <c r="E137" s="265" t="s">
        <v>1960</v>
      </c>
      <c r="F137" s="283">
        <v>309</v>
      </c>
      <c r="G137" s="284">
        <v>0</v>
      </c>
      <c r="H137" s="265" t="s">
        <v>104</v>
      </c>
      <c r="I137" s="265" t="s">
        <v>875</v>
      </c>
    </row>
    <row r="138" spans="1:11" x14ac:dyDescent="0.25">
      <c r="A138" s="445">
        <v>45721</v>
      </c>
      <c r="B138" s="265" t="s">
        <v>1948</v>
      </c>
      <c r="C138" s="265" t="s">
        <v>1951</v>
      </c>
      <c r="D138" s="265" t="s">
        <v>1947</v>
      </c>
      <c r="E138" s="265" t="s">
        <v>1963</v>
      </c>
      <c r="F138" s="283">
        <v>0</v>
      </c>
      <c r="G138" s="284">
        <v>309.93</v>
      </c>
      <c r="H138" s="265" t="s">
        <v>104</v>
      </c>
      <c r="I138" s="265" t="s">
        <v>875</v>
      </c>
    </row>
    <row r="139" spans="1:11" ht="13.8" thickBot="1" x14ac:dyDescent="0.3">
      <c r="A139" s="443">
        <v>45721</v>
      </c>
      <c r="B139" s="266"/>
      <c r="C139" s="266" t="s">
        <v>4</v>
      </c>
      <c r="D139" s="266" t="s">
        <v>233</v>
      </c>
      <c r="E139" s="267" t="s">
        <v>874</v>
      </c>
      <c r="F139" s="288">
        <v>309.93</v>
      </c>
      <c r="G139" s="289">
        <v>0</v>
      </c>
      <c r="H139" s="270" t="s">
        <v>109</v>
      </c>
      <c r="I139" s="266" t="s">
        <v>875</v>
      </c>
      <c r="J139" s="271" t="s">
        <v>876</v>
      </c>
      <c r="K139" s="272"/>
    </row>
    <row r="140" spans="1:11" x14ac:dyDescent="0.25">
      <c r="A140" s="444">
        <v>45721</v>
      </c>
      <c r="B140" s="273" t="s">
        <v>485</v>
      </c>
      <c r="C140" s="273" t="s">
        <v>5</v>
      </c>
      <c r="D140" s="273" t="s">
        <v>609</v>
      </c>
      <c r="E140" s="274" t="s">
        <v>610</v>
      </c>
      <c r="F140" s="290">
        <v>0</v>
      </c>
      <c r="G140" s="291">
        <v>708.4</v>
      </c>
      <c r="H140" s="277" t="s">
        <v>54</v>
      </c>
      <c r="I140" s="273" t="s">
        <v>68</v>
      </c>
      <c r="J140" s="278" t="s">
        <v>611</v>
      </c>
      <c r="K140" s="279"/>
    </row>
    <row r="141" spans="1:11" ht="13.8" thickBot="1" x14ac:dyDescent="0.3">
      <c r="A141" s="443">
        <v>45720</v>
      </c>
      <c r="B141" s="266"/>
      <c r="C141" s="266" t="s">
        <v>4</v>
      </c>
      <c r="D141" s="266" t="s">
        <v>107</v>
      </c>
      <c r="E141" s="267" t="s">
        <v>760</v>
      </c>
      <c r="F141" s="275">
        <v>708.4</v>
      </c>
      <c r="G141" s="276">
        <v>0</v>
      </c>
      <c r="H141" s="270" t="s">
        <v>109</v>
      </c>
      <c r="I141" s="266" t="s">
        <v>610</v>
      </c>
      <c r="J141" s="271" t="s">
        <v>761</v>
      </c>
      <c r="K141" s="272"/>
    </row>
    <row r="142" spans="1:11" x14ac:dyDescent="0.25">
      <c r="A142" s="443">
        <v>45721</v>
      </c>
      <c r="B142" s="266" t="s">
        <v>485</v>
      </c>
      <c r="C142" s="266" t="s">
        <v>5</v>
      </c>
      <c r="D142" s="266" t="s">
        <v>497</v>
      </c>
      <c r="E142" s="267" t="s">
        <v>498</v>
      </c>
      <c r="F142" s="268">
        <v>0</v>
      </c>
      <c r="G142" s="269">
        <v>44.28</v>
      </c>
      <c r="H142" s="270" t="s">
        <v>54</v>
      </c>
      <c r="I142" s="266" t="s">
        <v>68</v>
      </c>
      <c r="J142" s="271" t="s">
        <v>499</v>
      </c>
      <c r="K142" s="272"/>
    </row>
    <row r="143" spans="1:11" ht="13.8" thickBot="1" x14ac:dyDescent="0.3">
      <c r="A143" s="443">
        <v>45720</v>
      </c>
      <c r="B143" s="266"/>
      <c r="C143" s="266" t="s">
        <v>4</v>
      </c>
      <c r="D143" s="266" t="s">
        <v>107</v>
      </c>
      <c r="E143" s="267" t="s">
        <v>756</v>
      </c>
      <c r="F143" s="280">
        <v>44.28</v>
      </c>
      <c r="G143" s="281">
        <v>0</v>
      </c>
      <c r="H143" s="270" t="s">
        <v>109</v>
      </c>
      <c r="I143" s="266" t="s">
        <v>498</v>
      </c>
      <c r="J143" s="271" t="s">
        <v>757</v>
      </c>
      <c r="K143" s="272"/>
    </row>
    <row r="144" spans="1:11" x14ac:dyDescent="0.25">
      <c r="A144" s="443">
        <v>45722</v>
      </c>
      <c r="B144" s="266" t="s">
        <v>1055</v>
      </c>
      <c r="C144" s="266" t="s">
        <v>5</v>
      </c>
      <c r="D144" s="266" t="s">
        <v>1103</v>
      </c>
      <c r="E144" s="267" t="s">
        <v>448</v>
      </c>
      <c r="F144" s="268">
        <v>0</v>
      </c>
      <c r="G144" s="269">
        <v>2783</v>
      </c>
      <c r="H144" s="270" t="s">
        <v>54</v>
      </c>
      <c r="I144" s="266" t="s">
        <v>68</v>
      </c>
      <c r="J144" s="271" t="s">
        <v>1104</v>
      </c>
      <c r="K144" s="272"/>
    </row>
    <row r="145" spans="1:11" ht="13.8" thickBot="1" x14ac:dyDescent="0.3">
      <c r="A145" s="443">
        <v>45721</v>
      </c>
      <c r="B145" s="266"/>
      <c r="C145" s="266" t="s">
        <v>4</v>
      </c>
      <c r="D145" s="266" t="s">
        <v>107</v>
      </c>
      <c r="E145" s="267" t="s">
        <v>447</v>
      </c>
      <c r="F145" s="280">
        <v>2783</v>
      </c>
      <c r="G145" s="281">
        <v>0</v>
      </c>
      <c r="H145" s="270" t="s">
        <v>109</v>
      </c>
      <c r="I145" s="266" t="s">
        <v>448</v>
      </c>
      <c r="J145" s="271" t="s">
        <v>449</v>
      </c>
      <c r="K145" s="272"/>
    </row>
    <row r="146" spans="1:11" x14ac:dyDescent="0.25">
      <c r="A146" s="443">
        <v>45721</v>
      </c>
      <c r="B146" s="266" t="s">
        <v>485</v>
      </c>
      <c r="C146" s="266" t="s">
        <v>5</v>
      </c>
      <c r="D146" s="266" t="s">
        <v>624</v>
      </c>
      <c r="E146" s="267" t="s">
        <v>625</v>
      </c>
      <c r="F146" s="268">
        <v>0</v>
      </c>
      <c r="G146" s="269">
        <v>1593.91</v>
      </c>
      <c r="H146" s="270" t="s">
        <v>54</v>
      </c>
      <c r="I146" s="266" t="s">
        <v>68</v>
      </c>
      <c r="J146" s="271" t="s">
        <v>626</v>
      </c>
      <c r="K146" s="272"/>
    </row>
    <row r="147" spans="1:11" ht="13.8" thickBot="1" x14ac:dyDescent="0.3">
      <c r="A147" s="444">
        <v>45720</v>
      </c>
      <c r="B147" s="273"/>
      <c r="C147" s="273" t="s">
        <v>4</v>
      </c>
      <c r="D147" s="273" t="s">
        <v>112</v>
      </c>
      <c r="E147" s="274" t="s">
        <v>771</v>
      </c>
      <c r="F147" s="280">
        <v>1593.91</v>
      </c>
      <c r="G147" s="281">
        <v>0</v>
      </c>
      <c r="H147" s="277" t="s">
        <v>114</v>
      </c>
      <c r="I147" s="273" t="s">
        <v>625</v>
      </c>
      <c r="J147" s="278" t="s">
        <v>772</v>
      </c>
      <c r="K147" s="279"/>
    </row>
    <row r="148" spans="1:11" x14ac:dyDescent="0.25">
      <c r="A148" s="443">
        <v>45721</v>
      </c>
      <c r="B148" s="266" t="s">
        <v>485</v>
      </c>
      <c r="C148" s="266" t="s">
        <v>5</v>
      </c>
      <c r="D148" s="266" t="s">
        <v>503</v>
      </c>
      <c r="E148" s="267" t="s">
        <v>504</v>
      </c>
      <c r="F148" s="268">
        <v>0</v>
      </c>
      <c r="G148" s="269">
        <v>75.900000000000006</v>
      </c>
      <c r="H148" s="270" t="s">
        <v>54</v>
      </c>
      <c r="I148" s="266" t="s">
        <v>68</v>
      </c>
      <c r="J148" s="271" t="s">
        <v>505</v>
      </c>
      <c r="K148" s="272"/>
    </row>
    <row r="149" spans="1:11" ht="13.8" thickBot="1" x14ac:dyDescent="0.3">
      <c r="A149" s="444">
        <v>45720</v>
      </c>
      <c r="B149" s="273"/>
      <c r="C149" s="273" t="s">
        <v>4</v>
      </c>
      <c r="D149" s="273" t="s">
        <v>107</v>
      </c>
      <c r="E149" s="274" t="s">
        <v>723</v>
      </c>
      <c r="F149" s="280">
        <v>75.900000000000006</v>
      </c>
      <c r="G149" s="281">
        <v>0</v>
      </c>
      <c r="H149" s="277" t="s">
        <v>109</v>
      </c>
      <c r="I149" s="273" t="s">
        <v>504</v>
      </c>
      <c r="J149" s="278" t="s">
        <v>724</v>
      </c>
      <c r="K149" s="279"/>
    </row>
    <row r="150" spans="1:11" x14ac:dyDescent="0.25">
      <c r="A150" s="444">
        <v>45722</v>
      </c>
      <c r="B150" s="273" t="s">
        <v>1055</v>
      </c>
      <c r="C150" s="273" t="s">
        <v>5</v>
      </c>
      <c r="D150" s="273" t="s">
        <v>1088</v>
      </c>
      <c r="E150" s="274" t="s">
        <v>908</v>
      </c>
      <c r="F150" s="268">
        <v>0</v>
      </c>
      <c r="G150" s="269">
        <v>488.29</v>
      </c>
      <c r="H150" s="277" t="s">
        <v>54</v>
      </c>
      <c r="I150" s="273" t="s">
        <v>68</v>
      </c>
      <c r="J150" s="278" t="s">
        <v>1089</v>
      </c>
      <c r="K150" s="279"/>
    </row>
    <row r="151" spans="1:11" ht="13.8" thickBot="1" x14ac:dyDescent="0.3">
      <c r="A151" s="444">
        <v>45721</v>
      </c>
      <c r="B151" s="273"/>
      <c r="C151" s="273" t="s">
        <v>4</v>
      </c>
      <c r="D151" s="273" t="s">
        <v>107</v>
      </c>
      <c r="E151" s="274" t="s">
        <v>907</v>
      </c>
      <c r="F151" s="280">
        <v>488.29</v>
      </c>
      <c r="G151" s="281">
        <v>0</v>
      </c>
      <c r="H151" s="277" t="s">
        <v>109</v>
      </c>
      <c r="I151" s="273" t="s">
        <v>908</v>
      </c>
      <c r="J151" s="278" t="s">
        <v>909</v>
      </c>
      <c r="K151" s="279"/>
    </row>
    <row r="152" spans="1:11" x14ac:dyDescent="0.25">
      <c r="A152" s="444">
        <v>45721</v>
      </c>
      <c r="B152" s="273" t="s">
        <v>485</v>
      </c>
      <c r="C152" s="273" t="s">
        <v>5</v>
      </c>
      <c r="D152" s="273" t="s">
        <v>540</v>
      </c>
      <c r="E152" s="274" t="s">
        <v>274</v>
      </c>
      <c r="F152" s="268">
        <v>0</v>
      </c>
      <c r="G152" s="269">
        <v>215.05</v>
      </c>
      <c r="H152" s="277" t="s">
        <v>54</v>
      </c>
      <c r="I152" s="273" t="s">
        <v>68</v>
      </c>
      <c r="J152" s="278" t="s">
        <v>541</v>
      </c>
      <c r="K152" s="279"/>
    </row>
    <row r="153" spans="1:11" ht="13.8" thickBot="1" x14ac:dyDescent="0.3">
      <c r="A153" s="444">
        <v>45720</v>
      </c>
      <c r="B153" s="273"/>
      <c r="C153" s="273" t="s">
        <v>4</v>
      </c>
      <c r="D153" s="273" t="s">
        <v>152</v>
      </c>
      <c r="E153" s="274" t="s">
        <v>273</v>
      </c>
      <c r="F153" s="275">
        <v>215.05</v>
      </c>
      <c r="G153" s="276">
        <v>0</v>
      </c>
      <c r="H153" s="277" t="s">
        <v>149</v>
      </c>
      <c r="I153" s="273" t="s">
        <v>274</v>
      </c>
      <c r="J153" s="278" t="s">
        <v>275</v>
      </c>
      <c r="K153" s="279"/>
    </row>
    <row r="154" spans="1:11" x14ac:dyDescent="0.25">
      <c r="A154" s="444">
        <v>45721</v>
      </c>
      <c r="B154" s="273" t="s">
        <v>485</v>
      </c>
      <c r="C154" s="273" t="s">
        <v>5</v>
      </c>
      <c r="D154" s="273" t="s">
        <v>545</v>
      </c>
      <c r="E154" s="274" t="s">
        <v>546</v>
      </c>
      <c r="F154" s="268">
        <v>0</v>
      </c>
      <c r="G154" s="269">
        <v>228</v>
      </c>
      <c r="H154" s="277" t="s">
        <v>54</v>
      </c>
      <c r="I154" s="273" t="s">
        <v>68</v>
      </c>
      <c r="J154" s="278" t="s">
        <v>547</v>
      </c>
      <c r="K154" s="279"/>
    </row>
    <row r="155" spans="1:11" ht="13.8" thickBot="1" x14ac:dyDescent="0.3">
      <c r="A155" s="443">
        <v>45720</v>
      </c>
      <c r="B155" s="266"/>
      <c r="C155" s="266" t="s">
        <v>4</v>
      </c>
      <c r="D155" s="266" t="s">
        <v>112</v>
      </c>
      <c r="E155" s="267" t="s">
        <v>686</v>
      </c>
      <c r="F155" s="280">
        <v>228</v>
      </c>
      <c r="G155" s="281">
        <v>0</v>
      </c>
      <c r="H155" s="270" t="s">
        <v>114</v>
      </c>
      <c r="I155" s="266" t="s">
        <v>546</v>
      </c>
      <c r="J155" s="271" t="s">
        <v>687</v>
      </c>
      <c r="K155" s="272"/>
    </row>
    <row r="156" spans="1:11" x14ac:dyDescent="0.25">
      <c r="A156" s="443">
        <v>45723</v>
      </c>
      <c r="B156" s="266" t="s">
        <v>1304</v>
      </c>
      <c r="C156" s="266" t="s">
        <v>5</v>
      </c>
      <c r="D156" s="266" t="s">
        <v>1319</v>
      </c>
      <c r="E156" s="267" t="s">
        <v>947</v>
      </c>
      <c r="F156" s="268">
        <v>0</v>
      </c>
      <c r="G156" s="269">
        <v>115</v>
      </c>
      <c r="H156" s="270" t="s">
        <v>54</v>
      </c>
      <c r="I156" s="266" t="s">
        <v>68</v>
      </c>
      <c r="J156" s="271" t="s">
        <v>1320</v>
      </c>
      <c r="K156" s="272"/>
    </row>
    <row r="157" spans="1:11" ht="13.8" thickBot="1" x14ac:dyDescent="0.3">
      <c r="A157" s="443">
        <v>45722</v>
      </c>
      <c r="B157" s="266"/>
      <c r="C157" s="266" t="s">
        <v>4</v>
      </c>
      <c r="D157" s="266" t="s">
        <v>107</v>
      </c>
      <c r="E157" s="267" t="s">
        <v>946</v>
      </c>
      <c r="F157" s="280">
        <v>115</v>
      </c>
      <c r="G157" s="281">
        <v>0</v>
      </c>
      <c r="H157" s="270" t="s">
        <v>109</v>
      </c>
      <c r="I157" s="266" t="s">
        <v>947</v>
      </c>
      <c r="J157" s="271" t="s">
        <v>948</v>
      </c>
      <c r="K157" s="272"/>
    </row>
    <row r="158" spans="1:11" x14ac:dyDescent="0.25">
      <c r="A158" s="443">
        <v>45721</v>
      </c>
      <c r="B158" s="266" t="s">
        <v>485</v>
      </c>
      <c r="C158" s="266" t="s">
        <v>5</v>
      </c>
      <c r="D158" s="266" t="s">
        <v>577</v>
      </c>
      <c r="E158" s="267" t="s">
        <v>578</v>
      </c>
      <c r="F158" s="268">
        <v>0</v>
      </c>
      <c r="G158" s="269">
        <v>354.2</v>
      </c>
      <c r="H158" s="270" t="s">
        <v>54</v>
      </c>
      <c r="I158" s="266" t="s">
        <v>68</v>
      </c>
      <c r="J158" s="271" t="s">
        <v>579</v>
      </c>
      <c r="K158" s="272"/>
    </row>
    <row r="159" spans="1:11" ht="13.8" thickBot="1" x14ac:dyDescent="0.3">
      <c r="A159" s="443">
        <v>45720</v>
      </c>
      <c r="B159" s="266"/>
      <c r="C159" s="266" t="s">
        <v>4</v>
      </c>
      <c r="D159" s="266" t="s">
        <v>107</v>
      </c>
      <c r="E159" s="267" t="s">
        <v>717</v>
      </c>
      <c r="F159" s="280">
        <v>354.2</v>
      </c>
      <c r="G159" s="281">
        <v>0</v>
      </c>
      <c r="H159" s="270" t="s">
        <v>109</v>
      </c>
      <c r="I159" s="266" t="s">
        <v>578</v>
      </c>
      <c r="J159" s="271" t="s">
        <v>718</v>
      </c>
      <c r="K159" s="272"/>
    </row>
    <row r="160" spans="1:11" x14ac:dyDescent="0.25">
      <c r="A160" s="444">
        <v>45722</v>
      </c>
      <c r="B160" s="273" t="s">
        <v>1055</v>
      </c>
      <c r="C160" s="273" t="s">
        <v>5</v>
      </c>
      <c r="D160" s="273" t="s">
        <v>1079</v>
      </c>
      <c r="E160" s="274" t="s">
        <v>454</v>
      </c>
      <c r="F160" s="268">
        <v>0</v>
      </c>
      <c r="G160" s="269">
        <v>297.27999999999997</v>
      </c>
      <c r="H160" s="277" t="s">
        <v>54</v>
      </c>
      <c r="I160" s="273" t="s">
        <v>68</v>
      </c>
      <c r="J160" s="278" t="s">
        <v>1080</v>
      </c>
      <c r="K160" s="279"/>
    </row>
    <row r="161" spans="1:13" ht="13.8" thickBot="1" x14ac:dyDescent="0.3">
      <c r="A161" s="443">
        <v>45721</v>
      </c>
      <c r="B161" s="266"/>
      <c r="C161" s="266" t="s">
        <v>4</v>
      </c>
      <c r="D161" s="266" t="s">
        <v>152</v>
      </c>
      <c r="E161" s="267" t="s">
        <v>453</v>
      </c>
      <c r="F161" s="275">
        <v>297.27999999999997</v>
      </c>
      <c r="G161" s="276">
        <v>0</v>
      </c>
      <c r="H161" s="270" t="s">
        <v>149</v>
      </c>
      <c r="I161" s="266" t="s">
        <v>454</v>
      </c>
      <c r="J161" s="271" t="s">
        <v>455</v>
      </c>
      <c r="K161" s="272"/>
    </row>
    <row r="162" spans="1:13" x14ac:dyDescent="0.25">
      <c r="A162" s="444">
        <v>45721</v>
      </c>
      <c r="B162" s="273" t="s">
        <v>485</v>
      </c>
      <c r="C162" s="273" t="s">
        <v>5</v>
      </c>
      <c r="D162" s="273" t="s">
        <v>585</v>
      </c>
      <c r="E162" s="274" t="s">
        <v>586</v>
      </c>
      <c r="F162" s="268">
        <v>0</v>
      </c>
      <c r="G162" s="269">
        <v>373.18</v>
      </c>
      <c r="H162" s="277" t="s">
        <v>54</v>
      </c>
      <c r="I162" s="273" t="s">
        <v>68</v>
      </c>
      <c r="J162" s="278" t="s">
        <v>587</v>
      </c>
      <c r="K162" s="279"/>
    </row>
    <row r="163" spans="1:13" ht="13.8" thickBot="1" x14ac:dyDescent="0.3">
      <c r="A163" s="444">
        <v>45720</v>
      </c>
      <c r="B163" s="273"/>
      <c r="C163" s="273" t="s">
        <v>4</v>
      </c>
      <c r="D163" s="273" t="s">
        <v>112</v>
      </c>
      <c r="E163" s="274" t="s">
        <v>738</v>
      </c>
      <c r="F163" s="280">
        <v>373.18</v>
      </c>
      <c r="G163" s="281">
        <v>0</v>
      </c>
      <c r="H163" s="277" t="s">
        <v>114</v>
      </c>
      <c r="I163" s="273" t="s">
        <v>586</v>
      </c>
      <c r="J163" s="278" t="s">
        <v>739</v>
      </c>
      <c r="K163" s="279"/>
    </row>
    <row r="164" spans="1:13" x14ac:dyDescent="0.25">
      <c r="A164" s="444">
        <v>45723</v>
      </c>
      <c r="B164" s="273" t="s">
        <v>1304</v>
      </c>
      <c r="C164" s="273" t="s">
        <v>5</v>
      </c>
      <c r="D164" s="273" t="s">
        <v>1347</v>
      </c>
      <c r="E164" s="274" t="s">
        <v>974</v>
      </c>
      <c r="F164" s="268">
        <v>0</v>
      </c>
      <c r="G164" s="269">
        <v>341.55</v>
      </c>
      <c r="H164" s="277" t="s">
        <v>54</v>
      </c>
      <c r="I164" s="273" t="s">
        <v>68</v>
      </c>
      <c r="J164" s="278" t="s">
        <v>1348</v>
      </c>
      <c r="K164" s="279"/>
    </row>
    <row r="165" spans="1:13" ht="13.8" thickBot="1" x14ac:dyDescent="0.3">
      <c r="A165" s="444">
        <v>45722</v>
      </c>
      <c r="B165" s="273"/>
      <c r="C165" s="273" t="s">
        <v>4</v>
      </c>
      <c r="D165" s="273" t="s">
        <v>107</v>
      </c>
      <c r="E165" s="274" t="s">
        <v>973</v>
      </c>
      <c r="F165" s="280">
        <v>341.55</v>
      </c>
      <c r="G165" s="281">
        <v>0</v>
      </c>
      <c r="H165" s="277" t="s">
        <v>109</v>
      </c>
      <c r="I165" s="273" t="s">
        <v>974</v>
      </c>
      <c r="J165" s="278" t="s">
        <v>975</v>
      </c>
      <c r="K165" s="279"/>
    </row>
    <row r="166" spans="1:13" x14ac:dyDescent="0.25">
      <c r="A166" s="444">
        <v>45722</v>
      </c>
      <c r="B166" s="273" t="s">
        <v>1055</v>
      </c>
      <c r="C166" s="273" t="s">
        <v>5</v>
      </c>
      <c r="D166" s="273" t="s">
        <v>1075</v>
      </c>
      <c r="E166" s="274" t="s">
        <v>878</v>
      </c>
      <c r="F166" s="268">
        <v>0</v>
      </c>
      <c r="G166" s="269">
        <v>227.7</v>
      </c>
      <c r="H166" s="277" t="s">
        <v>54</v>
      </c>
      <c r="I166" s="273" t="s">
        <v>68</v>
      </c>
      <c r="J166" s="278" t="s">
        <v>1076</v>
      </c>
      <c r="K166" s="279"/>
    </row>
    <row r="167" spans="1:13" ht="13.8" thickBot="1" x14ac:dyDescent="0.3">
      <c r="A167" s="444">
        <v>45721</v>
      </c>
      <c r="B167" s="273"/>
      <c r="C167" s="273" t="s">
        <v>4</v>
      </c>
      <c r="D167" s="273" t="s">
        <v>152</v>
      </c>
      <c r="E167" s="274" t="s">
        <v>877</v>
      </c>
      <c r="F167" s="280">
        <v>227.7</v>
      </c>
      <c r="G167" s="281">
        <v>0</v>
      </c>
      <c r="H167" s="277" t="s">
        <v>149</v>
      </c>
      <c r="I167" s="273" t="s">
        <v>878</v>
      </c>
      <c r="J167" s="278" t="s">
        <v>879</v>
      </c>
      <c r="K167" s="279"/>
    </row>
    <row r="168" spans="1:13" x14ac:dyDescent="0.25">
      <c r="A168" s="443">
        <v>45723</v>
      </c>
      <c r="B168" s="266" t="s">
        <v>1304</v>
      </c>
      <c r="C168" s="266" t="s">
        <v>5</v>
      </c>
      <c r="D168" s="266" t="s">
        <v>1311</v>
      </c>
      <c r="E168" s="267" t="s">
        <v>929</v>
      </c>
      <c r="F168" s="268">
        <v>0</v>
      </c>
      <c r="G168" s="269">
        <v>25.3</v>
      </c>
      <c r="H168" s="270" t="s">
        <v>54</v>
      </c>
      <c r="I168" s="266" t="s">
        <v>68</v>
      </c>
      <c r="J168" s="271" t="s">
        <v>1312</v>
      </c>
      <c r="K168" s="272"/>
    </row>
    <row r="169" spans="1:13" ht="13.8" thickBot="1" x14ac:dyDescent="0.3">
      <c r="A169" s="443">
        <v>45722</v>
      </c>
      <c r="B169" s="266"/>
      <c r="C169" s="266" t="s">
        <v>4</v>
      </c>
      <c r="D169" s="266" t="s">
        <v>107</v>
      </c>
      <c r="E169" s="267" t="s">
        <v>928</v>
      </c>
      <c r="F169" s="280">
        <v>25.3</v>
      </c>
      <c r="G169" s="281">
        <v>0</v>
      </c>
      <c r="H169" s="270" t="s">
        <v>109</v>
      </c>
      <c r="I169" s="266" t="s">
        <v>929</v>
      </c>
      <c r="J169" s="271" t="s">
        <v>930</v>
      </c>
      <c r="K169" s="272"/>
    </row>
    <row r="170" spans="1:13" x14ac:dyDescent="0.25">
      <c r="A170" s="443">
        <v>45723</v>
      </c>
      <c r="B170" s="266" t="s">
        <v>1304</v>
      </c>
      <c r="C170" s="266" t="s">
        <v>5</v>
      </c>
      <c r="D170" s="266" t="s">
        <v>1323</v>
      </c>
      <c r="E170" s="267" t="s">
        <v>977</v>
      </c>
      <c r="F170" s="268">
        <v>0</v>
      </c>
      <c r="G170" s="269">
        <v>126.51</v>
      </c>
      <c r="H170" s="270" t="s">
        <v>54</v>
      </c>
      <c r="I170" s="266" t="s">
        <v>68</v>
      </c>
      <c r="J170" s="271" t="s">
        <v>1324</v>
      </c>
      <c r="K170" s="272"/>
    </row>
    <row r="171" spans="1:13" ht="13.8" thickBot="1" x14ac:dyDescent="0.3">
      <c r="A171" s="443">
        <v>45722</v>
      </c>
      <c r="B171" s="266"/>
      <c r="C171" s="266" t="s">
        <v>4</v>
      </c>
      <c r="D171" s="266" t="s">
        <v>107</v>
      </c>
      <c r="E171" s="267" t="s">
        <v>976</v>
      </c>
      <c r="F171" s="280">
        <v>126.51</v>
      </c>
      <c r="G171" s="281">
        <v>0</v>
      </c>
      <c r="H171" s="270" t="s">
        <v>109</v>
      </c>
      <c r="I171" s="266" t="s">
        <v>977</v>
      </c>
      <c r="J171" s="271" t="s">
        <v>978</v>
      </c>
      <c r="K171" s="272"/>
    </row>
    <row r="172" spans="1:13" x14ac:dyDescent="0.25">
      <c r="A172" s="444">
        <v>45723</v>
      </c>
      <c r="B172" s="273" t="s">
        <v>1304</v>
      </c>
      <c r="C172" s="273" t="s">
        <v>5</v>
      </c>
      <c r="D172" s="273" t="s">
        <v>1369</v>
      </c>
      <c r="E172" s="274" t="s">
        <v>923</v>
      </c>
      <c r="F172" s="268">
        <v>0</v>
      </c>
      <c r="G172" s="269">
        <v>2125.21</v>
      </c>
      <c r="H172" s="277" t="s">
        <v>54</v>
      </c>
      <c r="I172" s="273" t="s">
        <v>68</v>
      </c>
      <c r="J172" s="278" t="s">
        <v>1370</v>
      </c>
      <c r="K172" s="279"/>
    </row>
    <row r="173" spans="1:13" ht="13.8" thickBot="1" x14ac:dyDescent="0.3">
      <c r="A173" s="443">
        <v>45722</v>
      </c>
      <c r="B173" s="266"/>
      <c r="C173" s="266" t="s">
        <v>4</v>
      </c>
      <c r="D173" s="266" t="s">
        <v>292</v>
      </c>
      <c r="E173" s="267" t="s">
        <v>922</v>
      </c>
      <c r="F173" s="275">
        <v>2125.21</v>
      </c>
      <c r="G173" s="276">
        <v>0</v>
      </c>
      <c r="H173" s="270" t="s">
        <v>149</v>
      </c>
      <c r="I173" s="266" t="s">
        <v>923</v>
      </c>
      <c r="J173" s="271" t="s">
        <v>924</v>
      </c>
      <c r="K173" s="282">
        <f>SUM(F118:F173)</f>
        <v>13489.11</v>
      </c>
      <c r="L173" s="282">
        <f>SUM(G118:G173)</f>
        <v>13489.100000000002</v>
      </c>
      <c r="M173" s="285">
        <f>+K173-L173</f>
        <v>9.9999999983992893E-3</v>
      </c>
    </row>
    <row r="174" spans="1:13" x14ac:dyDescent="0.25">
      <c r="A174" s="444">
        <v>45723</v>
      </c>
      <c r="B174" s="273" t="s">
        <v>1304</v>
      </c>
      <c r="C174" s="273" t="s">
        <v>5</v>
      </c>
      <c r="D174" s="273" t="s">
        <v>1351</v>
      </c>
      <c r="E174" s="274" t="s">
        <v>965</v>
      </c>
      <c r="F174" s="268">
        <v>0</v>
      </c>
      <c r="G174" s="269">
        <v>366.85</v>
      </c>
      <c r="H174" s="277" t="s">
        <v>54</v>
      </c>
      <c r="I174" s="273" t="s">
        <v>68</v>
      </c>
      <c r="J174" s="278" t="s">
        <v>1352</v>
      </c>
      <c r="K174" s="279"/>
    </row>
    <row r="175" spans="1:13" ht="13.8" thickBot="1" x14ac:dyDescent="0.3">
      <c r="A175" s="443">
        <v>45722</v>
      </c>
      <c r="B175" s="266"/>
      <c r="C175" s="266" t="s">
        <v>4</v>
      </c>
      <c r="D175" s="266" t="s">
        <v>107</v>
      </c>
      <c r="E175" s="267" t="s">
        <v>964</v>
      </c>
      <c r="F175" s="280">
        <v>366.85</v>
      </c>
      <c r="G175" s="281">
        <v>0</v>
      </c>
      <c r="H175" s="270" t="s">
        <v>109</v>
      </c>
      <c r="I175" s="266" t="s">
        <v>965</v>
      </c>
      <c r="J175" s="271" t="s">
        <v>966</v>
      </c>
      <c r="K175" s="272"/>
    </row>
    <row r="176" spans="1:13" x14ac:dyDescent="0.25">
      <c r="A176" s="444">
        <v>45723</v>
      </c>
      <c r="B176" s="273" t="s">
        <v>1304</v>
      </c>
      <c r="C176" s="273" t="s">
        <v>5</v>
      </c>
      <c r="D176" s="273" t="s">
        <v>1331</v>
      </c>
      <c r="E176" s="274" t="s">
        <v>932</v>
      </c>
      <c r="F176" s="268">
        <v>0</v>
      </c>
      <c r="G176" s="269">
        <v>164.45</v>
      </c>
      <c r="H176" s="277" t="s">
        <v>54</v>
      </c>
      <c r="I176" s="273" t="s">
        <v>68</v>
      </c>
      <c r="J176" s="278" t="s">
        <v>1332</v>
      </c>
      <c r="K176" s="279"/>
    </row>
    <row r="177" spans="1:11" ht="13.8" thickBot="1" x14ac:dyDescent="0.3">
      <c r="A177" s="444">
        <v>45722</v>
      </c>
      <c r="B177" s="273"/>
      <c r="C177" s="273" t="s">
        <v>4</v>
      </c>
      <c r="D177" s="273" t="s">
        <v>107</v>
      </c>
      <c r="E177" s="274" t="s">
        <v>931</v>
      </c>
      <c r="F177" s="280">
        <v>164.45</v>
      </c>
      <c r="G177" s="281">
        <v>0</v>
      </c>
      <c r="H177" s="277" t="s">
        <v>109</v>
      </c>
      <c r="I177" s="273" t="s">
        <v>932</v>
      </c>
      <c r="J177" s="278" t="s">
        <v>933</v>
      </c>
      <c r="K177" s="279"/>
    </row>
    <row r="178" spans="1:11" x14ac:dyDescent="0.25">
      <c r="A178" s="443">
        <v>45723</v>
      </c>
      <c r="B178" s="266" t="s">
        <v>1304</v>
      </c>
      <c r="C178" s="266" t="s">
        <v>5</v>
      </c>
      <c r="D178" s="266" t="s">
        <v>1349</v>
      </c>
      <c r="E178" s="267" t="s">
        <v>926</v>
      </c>
      <c r="F178" s="268">
        <v>0</v>
      </c>
      <c r="G178" s="269">
        <v>354.2</v>
      </c>
      <c r="H178" s="270" t="s">
        <v>54</v>
      </c>
      <c r="I178" s="266" t="s">
        <v>68</v>
      </c>
      <c r="J178" s="271" t="s">
        <v>1350</v>
      </c>
      <c r="K178" s="272"/>
    </row>
    <row r="179" spans="1:11" ht="13.8" thickBot="1" x14ac:dyDescent="0.3">
      <c r="A179" s="444">
        <v>45722</v>
      </c>
      <c r="B179" s="273"/>
      <c r="C179" s="273" t="s">
        <v>4</v>
      </c>
      <c r="D179" s="273" t="s">
        <v>107</v>
      </c>
      <c r="E179" s="274" t="s">
        <v>925</v>
      </c>
      <c r="F179" s="280">
        <v>354.2</v>
      </c>
      <c r="G179" s="281">
        <v>0</v>
      </c>
      <c r="H179" s="277" t="s">
        <v>109</v>
      </c>
      <c r="I179" s="273" t="s">
        <v>926</v>
      </c>
      <c r="J179" s="278" t="s">
        <v>927</v>
      </c>
      <c r="K179" s="279"/>
    </row>
    <row r="180" spans="1:11" x14ac:dyDescent="0.25">
      <c r="A180" s="443">
        <v>45723</v>
      </c>
      <c r="B180" s="266" t="s">
        <v>1304</v>
      </c>
      <c r="C180" s="266" t="s">
        <v>5</v>
      </c>
      <c r="D180" s="266" t="s">
        <v>1315</v>
      </c>
      <c r="E180" s="267" t="s">
        <v>1036</v>
      </c>
      <c r="F180" s="268">
        <v>0</v>
      </c>
      <c r="G180" s="269">
        <v>94.88</v>
      </c>
      <c r="H180" s="270" t="s">
        <v>54</v>
      </c>
      <c r="I180" s="266" t="s">
        <v>68</v>
      </c>
      <c r="J180" s="271" t="s">
        <v>1316</v>
      </c>
      <c r="K180" s="272"/>
    </row>
    <row r="181" spans="1:11" ht="13.8" thickBot="1" x14ac:dyDescent="0.3">
      <c r="A181" s="444">
        <v>45722</v>
      </c>
      <c r="B181" s="273"/>
      <c r="C181" s="273" t="s">
        <v>4</v>
      </c>
      <c r="D181" s="273" t="s">
        <v>152</v>
      </c>
      <c r="E181" s="274" t="s">
        <v>1035</v>
      </c>
      <c r="F181" s="280">
        <v>94.88</v>
      </c>
      <c r="G181" s="281">
        <v>0</v>
      </c>
      <c r="H181" s="277" t="s">
        <v>149</v>
      </c>
      <c r="I181" s="273" t="s">
        <v>1036</v>
      </c>
      <c r="J181" s="278" t="s">
        <v>1037</v>
      </c>
      <c r="K181" s="279"/>
    </row>
    <row r="182" spans="1:11" x14ac:dyDescent="0.25">
      <c r="A182" s="444">
        <v>45723</v>
      </c>
      <c r="B182" s="273" t="s">
        <v>1304</v>
      </c>
      <c r="C182" s="273" t="s">
        <v>5</v>
      </c>
      <c r="D182" s="273" t="s">
        <v>1360</v>
      </c>
      <c r="E182" s="274" t="s">
        <v>1015</v>
      </c>
      <c r="F182" s="268">
        <v>0</v>
      </c>
      <c r="G182" s="269">
        <v>506</v>
      </c>
      <c r="H182" s="277" t="s">
        <v>54</v>
      </c>
      <c r="I182" s="273" t="s">
        <v>68</v>
      </c>
      <c r="J182" s="278" t="s">
        <v>1361</v>
      </c>
      <c r="K182" s="279"/>
    </row>
    <row r="183" spans="1:11" ht="13.8" thickBot="1" x14ac:dyDescent="0.3">
      <c r="A183" s="443">
        <v>45722</v>
      </c>
      <c r="B183" s="266"/>
      <c r="C183" s="266" t="s">
        <v>4</v>
      </c>
      <c r="D183" s="266" t="s">
        <v>817</v>
      </c>
      <c r="E183" s="267" t="s">
        <v>1014</v>
      </c>
      <c r="F183" s="280">
        <v>506</v>
      </c>
      <c r="G183" s="281">
        <v>0</v>
      </c>
      <c r="H183" s="270" t="s">
        <v>104</v>
      </c>
      <c r="I183" s="266" t="s">
        <v>1015</v>
      </c>
      <c r="J183" s="271" t="s">
        <v>1016</v>
      </c>
      <c r="K183" s="272"/>
    </row>
    <row r="184" spans="1:11" x14ac:dyDescent="0.25">
      <c r="A184" s="443">
        <v>45723</v>
      </c>
      <c r="B184" s="266" t="s">
        <v>1304</v>
      </c>
      <c r="C184" s="266" t="s">
        <v>5</v>
      </c>
      <c r="D184" s="266" t="s">
        <v>1353</v>
      </c>
      <c r="E184" s="267" t="s">
        <v>997</v>
      </c>
      <c r="F184" s="268">
        <v>0</v>
      </c>
      <c r="G184" s="269">
        <v>366.85</v>
      </c>
      <c r="H184" s="270" t="s">
        <v>54</v>
      </c>
      <c r="I184" s="266" t="s">
        <v>68</v>
      </c>
      <c r="J184" s="271" t="s">
        <v>1354</v>
      </c>
      <c r="K184" s="272"/>
    </row>
    <row r="185" spans="1:11" ht="13.8" thickBot="1" x14ac:dyDescent="0.3">
      <c r="A185" s="443">
        <v>45722</v>
      </c>
      <c r="B185" s="266"/>
      <c r="C185" s="266" t="s">
        <v>4</v>
      </c>
      <c r="D185" s="266" t="s">
        <v>112</v>
      </c>
      <c r="E185" s="267" t="s">
        <v>996</v>
      </c>
      <c r="F185" s="280">
        <v>366.85</v>
      </c>
      <c r="G185" s="281">
        <v>0</v>
      </c>
      <c r="H185" s="270" t="s">
        <v>114</v>
      </c>
      <c r="I185" s="266" t="s">
        <v>997</v>
      </c>
      <c r="J185" s="271" t="s">
        <v>998</v>
      </c>
      <c r="K185" s="272"/>
    </row>
    <row r="186" spans="1:11" x14ac:dyDescent="0.25">
      <c r="A186" s="443">
        <v>45723</v>
      </c>
      <c r="B186" s="266" t="s">
        <v>1304</v>
      </c>
      <c r="C186" s="266" t="s">
        <v>5</v>
      </c>
      <c r="D186" s="266" t="s">
        <v>1306</v>
      </c>
      <c r="E186" s="267" t="s">
        <v>1009</v>
      </c>
      <c r="F186" s="268">
        <v>0</v>
      </c>
      <c r="G186" s="269">
        <v>13.92</v>
      </c>
      <c r="H186" s="270" t="s">
        <v>54</v>
      </c>
      <c r="I186" s="266" t="s">
        <v>68</v>
      </c>
      <c r="J186" s="271" t="s">
        <v>1307</v>
      </c>
      <c r="K186" s="272"/>
    </row>
    <row r="187" spans="1:11" ht="13.8" thickBot="1" x14ac:dyDescent="0.3">
      <c r="A187" s="443">
        <v>45722</v>
      </c>
      <c r="B187" s="266"/>
      <c r="C187" s="266" t="s">
        <v>4</v>
      </c>
      <c r="D187" s="266" t="s">
        <v>817</v>
      </c>
      <c r="E187" s="267" t="s">
        <v>1008</v>
      </c>
      <c r="F187" s="280">
        <v>13.92</v>
      </c>
      <c r="G187" s="281">
        <v>0</v>
      </c>
      <c r="H187" s="270" t="s">
        <v>104</v>
      </c>
      <c r="I187" s="266" t="s">
        <v>1009</v>
      </c>
      <c r="J187" s="271" t="s">
        <v>1010</v>
      </c>
      <c r="K187" s="272"/>
    </row>
    <row r="188" spans="1:11" x14ac:dyDescent="0.25">
      <c r="A188" s="444">
        <v>45723</v>
      </c>
      <c r="B188" s="273" t="s">
        <v>1304</v>
      </c>
      <c r="C188" s="273" t="s">
        <v>5</v>
      </c>
      <c r="D188" s="273" t="s">
        <v>1313</v>
      </c>
      <c r="E188" s="274" t="s">
        <v>980</v>
      </c>
      <c r="F188" s="268">
        <v>0</v>
      </c>
      <c r="G188" s="269">
        <v>70</v>
      </c>
      <c r="H188" s="277" t="s">
        <v>54</v>
      </c>
      <c r="I188" s="273" t="s">
        <v>68</v>
      </c>
      <c r="J188" s="278" t="s">
        <v>1314</v>
      </c>
      <c r="K188" s="279"/>
    </row>
    <row r="189" spans="1:11" ht="13.8" thickBot="1" x14ac:dyDescent="0.3">
      <c r="A189" s="444">
        <v>45722</v>
      </c>
      <c r="B189" s="273"/>
      <c r="C189" s="273" t="s">
        <v>4</v>
      </c>
      <c r="D189" s="273" t="s">
        <v>107</v>
      </c>
      <c r="E189" s="274" t="s">
        <v>979</v>
      </c>
      <c r="F189" s="280">
        <v>70</v>
      </c>
      <c r="G189" s="281">
        <v>0</v>
      </c>
      <c r="H189" s="277" t="s">
        <v>109</v>
      </c>
      <c r="I189" s="273" t="s">
        <v>980</v>
      </c>
      <c r="J189" s="278" t="s">
        <v>981</v>
      </c>
      <c r="K189" s="279"/>
    </row>
    <row r="190" spans="1:11" x14ac:dyDescent="0.25">
      <c r="A190" s="444">
        <v>45723</v>
      </c>
      <c r="B190" s="273" t="s">
        <v>1304</v>
      </c>
      <c r="C190" s="273" t="s">
        <v>5</v>
      </c>
      <c r="D190" s="273" t="s">
        <v>1373</v>
      </c>
      <c r="E190" s="274" t="s">
        <v>962</v>
      </c>
      <c r="F190" s="268">
        <v>0</v>
      </c>
      <c r="G190" s="269">
        <v>46.81</v>
      </c>
      <c r="H190" s="277" t="s">
        <v>54</v>
      </c>
      <c r="I190" s="273" t="s">
        <v>68</v>
      </c>
      <c r="J190" s="278" t="s">
        <v>1374</v>
      </c>
      <c r="K190" s="279"/>
    </row>
    <row r="191" spans="1:11" ht="13.8" thickBot="1" x14ac:dyDescent="0.3">
      <c r="A191" s="444">
        <v>45722</v>
      </c>
      <c r="B191" s="273"/>
      <c r="C191" s="273" t="s">
        <v>4</v>
      </c>
      <c r="D191" s="273" t="s">
        <v>152</v>
      </c>
      <c r="E191" s="274" t="s">
        <v>961</v>
      </c>
      <c r="F191" s="280">
        <v>46.81</v>
      </c>
      <c r="G191" s="281">
        <v>0</v>
      </c>
      <c r="H191" s="277" t="s">
        <v>149</v>
      </c>
      <c r="I191" s="273" t="s">
        <v>962</v>
      </c>
      <c r="J191" s="278" t="s">
        <v>963</v>
      </c>
      <c r="K191" s="279"/>
    </row>
    <row r="192" spans="1:11" x14ac:dyDescent="0.25">
      <c r="A192" s="444">
        <v>45722</v>
      </c>
      <c r="B192" s="273" t="s">
        <v>1055</v>
      </c>
      <c r="C192" s="273" t="s">
        <v>5</v>
      </c>
      <c r="D192" s="273" t="s">
        <v>1114</v>
      </c>
      <c r="E192" s="274" t="s">
        <v>475</v>
      </c>
      <c r="F192" s="268">
        <v>0</v>
      </c>
      <c r="G192" s="269">
        <v>82.24</v>
      </c>
      <c r="H192" s="277" t="s">
        <v>54</v>
      </c>
      <c r="I192" s="273" t="s">
        <v>68</v>
      </c>
      <c r="J192" s="278" t="s">
        <v>1115</v>
      </c>
      <c r="K192" s="279"/>
    </row>
    <row r="193" spans="1:11" ht="13.8" thickBot="1" x14ac:dyDescent="0.3">
      <c r="A193" s="444">
        <v>45721</v>
      </c>
      <c r="B193" s="273"/>
      <c r="C193" s="273" t="s">
        <v>4</v>
      </c>
      <c r="D193" s="273" t="s">
        <v>156</v>
      </c>
      <c r="E193" s="274" t="s">
        <v>474</v>
      </c>
      <c r="F193" s="280">
        <v>82.24</v>
      </c>
      <c r="G193" s="281">
        <v>0</v>
      </c>
      <c r="H193" s="277" t="s">
        <v>158</v>
      </c>
      <c r="I193" s="273" t="s">
        <v>475</v>
      </c>
      <c r="J193" s="278" t="s">
        <v>476</v>
      </c>
      <c r="K193" s="279"/>
    </row>
    <row r="194" spans="1:11" x14ac:dyDescent="0.25">
      <c r="A194" s="443">
        <v>45722</v>
      </c>
      <c r="B194" s="266" t="s">
        <v>1055</v>
      </c>
      <c r="C194" s="266" t="s">
        <v>5</v>
      </c>
      <c r="D194" s="266" t="s">
        <v>1112</v>
      </c>
      <c r="E194" s="267" t="s">
        <v>427</v>
      </c>
      <c r="F194" s="268">
        <v>0</v>
      </c>
      <c r="G194" s="269">
        <v>69.58</v>
      </c>
      <c r="H194" s="270" t="s">
        <v>54</v>
      </c>
      <c r="I194" s="266" t="s">
        <v>68</v>
      </c>
      <c r="J194" s="271" t="s">
        <v>1113</v>
      </c>
      <c r="K194" s="272"/>
    </row>
    <row r="195" spans="1:11" ht="13.8" thickBot="1" x14ac:dyDescent="0.3">
      <c r="A195" s="444">
        <v>45721</v>
      </c>
      <c r="B195" s="273"/>
      <c r="C195" s="273" t="s">
        <v>4</v>
      </c>
      <c r="D195" s="273" t="s">
        <v>156</v>
      </c>
      <c r="E195" s="274" t="s">
        <v>426</v>
      </c>
      <c r="F195" s="280">
        <v>69.58</v>
      </c>
      <c r="G195" s="281">
        <v>0</v>
      </c>
      <c r="H195" s="277" t="s">
        <v>158</v>
      </c>
      <c r="I195" s="273" t="s">
        <v>427</v>
      </c>
      <c r="J195" s="278" t="s">
        <v>428</v>
      </c>
      <c r="K195" s="279"/>
    </row>
    <row r="196" spans="1:11" x14ac:dyDescent="0.25">
      <c r="A196" s="443">
        <v>45722</v>
      </c>
      <c r="B196" s="266" t="s">
        <v>1055</v>
      </c>
      <c r="C196" s="266" t="s">
        <v>5</v>
      </c>
      <c r="D196" s="266" t="s">
        <v>1121</v>
      </c>
      <c r="E196" s="267" t="s">
        <v>890</v>
      </c>
      <c r="F196" s="268">
        <v>0</v>
      </c>
      <c r="G196" s="269">
        <v>101.2</v>
      </c>
      <c r="H196" s="270" t="s">
        <v>54</v>
      </c>
      <c r="I196" s="266" t="s">
        <v>68</v>
      </c>
      <c r="J196" s="271" t="s">
        <v>1122</v>
      </c>
      <c r="K196" s="272"/>
    </row>
    <row r="197" spans="1:11" ht="13.8" thickBot="1" x14ac:dyDescent="0.3">
      <c r="A197" s="444">
        <v>45721</v>
      </c>
      <c r="B197" s="273"/>
      <c r="C197" s="273" t="s">
        <v>4</v>
      </c>
      <c r="D197" s="273" t="s">
        <v>152</v>
      </c>
      <c r="E197" s="274" t="s">
        <v>889</v>
      </c>
      <c r="F197" s="280">
        <v>101.2</v>
      </c>
      <c r="G197" s="281">
        <v>0</v>
      </c>
      <c r="H197" s="277" t="s">
        <v>149</v>
      </c>
      <c r="I197" s="273" t="s">
        <v>890</v>
      </c>
      <c r="J197" s="278" t="s">
        <v>891</v>
      </c>
      <c r="K197" s="279"/>
    </row>
    <row r="198" spans="1:11" x14ac:dyDescent="0.25">
      <c r="A198" s="444">
        <v>45720</v>
      </c>
      <c r="B198" s="273" t="s">
        <v>306</v>
      </c>
      <c r="C198" s="273" t="s">
        <v>5</v>
      </c>
      <c r="D198" s="273" t="s">
        <v>5284</v>
      </c>
      <c r="E198" s="274" t="s">
        <v>224</v>
      </c>
      <c r="F198" s="268">
        <v>0</v>
      </c>
      <c r="G198" s="269">
        <v>253</v>
      </c>
      <c r="H198" s="277" t="s">
        <v>54</v>
      </c>
      <c r="I198" s="273" t="s">
        <v>68</v>
      </c>
      <c r="J198" s="278" t="s">
        <v>398</v>
      </c>
      <c r="K198" s="279"/>
    </row>
    <row r="199" spans="1:11" ht="13.8" thickBot="1" x14ac:dyDescent="0.3">
      <c r="A199" s="443">
        <v>45719</v>
      </c>
      <c r="B199" s="266"/>
      <c r="C199" s="266" t="s">
        <v>4</v>
      </c>
      <c r="D199" s="266" t="s">
        <v>152</v>
      </c>
      <c r="E199" s="267" t="s">
        <v>223</v>
      </c>
      <c r="F199" s="280">
        <v>253</v>
      </c>
      <c r="G199" s="281">
        <v>0</v>
      </c>
      <c r="H199" s="270" t="s">
        <v>149</v>
      </c>
      <c r="I199" s="266" t="s">
        <v>224</v>
      </c>
      <c r="J199" s="271" t="s">
        <v>225</v>
      </c>
      <c r="K199" s="272"/>
    </row>
    <row r="200" spans="1:11" x14ac:dyDescent="0.25">
      <c r="A200" s="443">
        <v>45720</v>
      </c>
      <c r="B200" s="266" t="s">
        <v>306</v>
      </c>
      <c r="C200" s="266" t="s">
        <v>5</v>
      </c>
      <c r="D200" s="266" t="s">
        <v>5285</v>
      </c>
      <c r="E200" s="267" t="s">
        <v>162</v>
      </c>
      <c r="F200" s="268">
        <v>0</v>
      </c>
      <c r="G200" s="269">
        <v>1916.49</v>
      </c>
      <c r="H200" s="270" t="s">
        <v>54</v>
      </c>
      <c r="I200" s="266" t="s">
        <v>68</v>
      </c>
      <c r="J200" s="271" t="s">
        <v>420</v>
      </c>
      <c r="K200" s="272"/>
    </row>
    <row r="201" spans="1:11" ht="13.8" thickBot="1" x14ac:dyDescent="0.3">
      <c r="A201" s="444">
        <v>45719</v>
      </c>
      <c r="B201" s="273"/>
      <c r="C201" s="273" t="s">
        <v>4</v>
      </c>
      <c r="D201" s="273" t="s">
        <v>156</v>
      </c>
      <c r="E201" s="274" t="s">
        <v>161</v>
      </c>
      <c r="F201" s="280">
        <v>1916.49</v>
      </c>
      <c r="G201" s="281">
        <v>0</v>
      </c>
      <c r="H201" s="277" t="s">
        <v>158</v>
      </c>
      <c r="I201" s="273" t="s">
        <v>162</v>
      </c>
      <c r="J201" s="278" t="s">
        <v>163</v>
      </c>
      <c r="K201" s="279"/>
    </row>
    <row r="202" spans="1:11" x14ac:dyDescent="0.25">
      <c r="A202" s="443">
        <v>45721</v>
      </c>
      <c r="B202" s="266" t="s">
        <v>485</v>
      </c>
      <c r="C202" s="266" t="s">
        <v>5</v>
      </c>
      <c r="D202" s="266" t="s">
        <v>652</v>
      </c>
      <c r="E202" s="267" t="s">
        <v>653</v>
      </c>
      <c r="F202" s="268">
        <v>0</v>
      </c>
      <c r="G202" s="269">
        <v>993.03</v>
      </c>
      <c r="H202" s="270" t="s">
        <v>54</v>
      </c>
      <c r="I202" s="266" t="s">
        <v>68</v>
      </c>
      <c r="J202" s="271" t="s">
        <v>654</v>
      </c>
      <c r="K202" s="272"/>
    </row>
    <row r="203" spans="1:11" ht="13.8" thickBot="1" x14ac:dyDescent="0.3">
      <c r="A203" s="443">
        <v>45720</v>
      </c>
      <c r="B203" s="266"/>
      <c r="C203" s="266" t="s">
        <v>4</v>
      </c>
      <c r="D203" s="266" t="s">
        <v>156</v>
      </c>
      <c r="E203" s="267" t="s">
        <v>660</v>
      </c>
      <c r="F203" s="280">
        <v>993.03</v>
      </c>
      <c r="G203" s="281">
        <v>0</v>
      </c>
      <c r="H203" s="270" t="s">
        <v>158</v>
      </c>
      <c r="I203" s="266" t="s">
        <v>653</v>
      </c>
      <c r="J203" s="271" t="s">
        <v>661</v>
      </c>
      <c r="K203" s="272"/>
    </row>
    <row r="204" spans="1:11" x14ac:dyDescent="0.25">
      <c r="A204" s="444">
        <v>45723</v>
      </c>
      <c r="B204" s="273" t="s">
        <v>1304</v>
      </c>
      <c r="C204" s="273" t="s">
        <v>5</v>
      </c>
      <c r="D204" s="273" t="s">
        <v>1395</v>
      </c>
      <c r="E204" s="274" t="s">
        <v>1018</v>
      </c>
      <c r="F204" s="268">
        <v>0</v>
      </c>
      <c r="G204" s="269">
        <v>183.43</v>
      </c>
      <c r="H204" s="277" t="s">
        <v>54</v>
      </c>
      <c r="I204" s="273" t="s">
        <v>68</v>
      </c>
      <c r="J204" s="278" t="s">
        <v>1396</v>
      </c>
      <c r="K204" s="279"/>
    </row>
    <row r="205" spans="1:11" ht="13.8" thickBot="1" x14ac:dyDescent="0.3">
      <c r="A205" s="444">
        <v>45722</v>
      </c>
      <c r="B205" s="273"/>
      <c r="C205" s="273" t="s">
        <v>4</v>
      </c>
      <c r="D205" s="273" t="s">
        <v>817</v>
      </c>
      <c r="E205" s="274" t="s">
        <v>1017</v>
      </c>
      <c r="F205" s="280">
        <v>183.43</v>
      </c>
      <c r="G205" s="281">
        <v>0</v>
      </c>
      <c r="H205" s="277" t="s">
        <v>104</v>
      </c>
      <c r="I205" s="273" t="s">
        <v>1018</v>
      </c>
      <c r="J205" s="278" t="s">
        <v>1019</v>
      </c>
      <c r="K205" s="279"/>
    </row>
    <row r="206" spans="1:11" x14ac:dyDescent="0.25">
      <c r="A206" s="444">
        <v>45720</v>
      </c>
      <c r="B206" s="273" t="s">
        <v>306</v>
      </c>
      <c r="C206" s="273" t="s">
        <v>5</v>
      </c>
      <c r="D206" s="273" t="s">
        <v>5286</v>
      </c>
      <c r="E206" s="274" t="s">
        <v>417</v>
      </c>
      <c r="F206" s="268">
        <v>0</v>
      </c>
      <c r="G206" s="269">
        <v>1353.55</v>
      </c>
      <c r="H206" s="277" t="s">
        <v>54</v>
      </c>
      <c r="I206" s="273" t="s">
        <v>68</v>
      </c>
      <c r="J206" s="278" t="s">
        <v>418</v>
      </c>
      <c r="K206" s="279"/>
    </row>
    <row r="207" spans="1:11" ht="13.8" thickBot="1" x14ac:dyDescent="0.3">
      <c r="A207" s="443">
        <v>45719</v>
      </c>
      <c r="B207" s="266"/>
      <c r="C207" s="266" t="s">
        <v>4</v>
      </c>
      <c r="D207" s="266" t="s">
        <v>156</v>
      </c>
      <c r="E207" s="267" t="s">
        <v>808</v>
      </c>
      <c r="F207" s="280">
        <v>1353.55</v>
      </c>
      <c r="G207" s="281">
        <v>0</v>
      </c>
      <c r="H207" s="270" t="s">
        <v>158</v>
      </c>
      <c r="I207" s="266" t="s">
        <v>417</v>
      </c>
      <c r="J207" s="271" t="s">
        <v>809</v>
      </c>
      <c r="K207" s="272"/>
    </row>
    <row r="208" spans="1:11" x14ac:dyDescent="0.25">
      <c r="A208" s="443">
        <v>45722</v>
      </c>
      <c r="B208" s="266"/>
      <c r="C208" s="266" t="s">
        <v>4</v>
      </c>
      <c r="D208" s="266" t="s">
        <v>817</v>
      </c>
      <c r="E208" s="267" t="s">
        <v>1026</v>
      </c>
      <c r="F208" s="292">
        <v>809</v>
      </c>
      <c r="G208" s="293">
        <v>0</v>
      </c>
      <c r="H208" s="270" t="s">
        <v>104</v>
      </c>
      <c r="I208" s="266" t="s">
        <v>1027</v>
      </c>
      <c r="J208" s="271" t="s">
        <v>1028</v>
      </c>
      <c r="K208" s="272"/>
    </row>
    <row r="209" spans="1:13" x14ac:dyDescent="0.25">
      <c r="A209" s="445">
        <v>45722</v>
      </c>
      <c r="B209" s="265" t="s">
        <v>1948</v>
      </c>
      <c r="C209" s="265" t="s">
        <v>1949</v>
      </c>
      <c r="D209" s="265" t="s">
        <v>1947</v>
      </c>
      <c r="E209" s="265" t="s">
        <v>1975</v>
      </c>
      <c r="F209" s="283">
        <v>809.6</v>
      </c>
      <c r="G209" s="284">
        <v>0</v>
      </c>
      <c r="H209" s="265" t="s">
        <v>104</v>
      </c>
      <c r="I209" s="265" t="s">
        <v>1027</v>
      </c>
    </row>
    <row r="210" spans="1:13" x14ac:dyDescent="0.25">
      <c r="A210" s="445">
        <v>45722</v>
      </c>
      <c r="B210" s="265" t="s">
        <v>1948</v>
      </c>
      <c r="C210" s="265" t="s">
        <v>1951</v>
      </c>
      <c r="D210" s="265" t="s">
        <v>1947</v>
      </c>
      <c r="E210" s="265" t="s">
        <v>1976</v>
      </c>
      <c r="F210" s="283">
        <v>0</v>
      </c>
      <c r="G210" s="284">
        <v>809</v>
      </c>
      <c r="H210" s="265" t="s">
        <v>104</v>
      </c>
      <c r="I210" s="265" t="s">
        <v>1027</v>
      </c>
    </row>
    <row r="211" spans="1:13" ht="13.8" thickBot="1" x14ac:dyDescent="0.3">
      <c r="A211" s="444">
        <v>45723</v>
      </c>
      <c r="B211" s="273" t="s">
        <v>1304</v>
      </c>
      <c r="C211" s="273" t="s">
        <v>5</v>
      </c>
      <c r="D211" s="273" t="s">
        <v>1412</v>
      </c>
      <c r="E211" s="274" t="s">
        <v>1027</v>
      </c>
      <c r="F211" s="294">
        <v>0</v>
      </c>
      <c r="G211" s="295">
        <v>809.6</v>
      </c>
      <c r="H211" s="277" t="s">
        <v>54</v>
      </c>
      <c r="I211" s="273" t="s">
        <v>68</v>
      </c>
      <c r="J211" s="278" t="s">
        <v>1413</v>
      </c>
      <c r="K211" s="279"/>
    </row>
    <row r="212" spans="1:13" x14ac:dyDescent="0.25">
      <c r="A212" s="443">
        <v>45721</v>
      </c>
      <c r="B212" s="266" t="s">
        <v>485</v>
      </c>
      <c r="C212" s="266" t="s">
        <v>5</v>
      </c>
      <c r="D212" s="266" t="s">
        <v>635</v>
      </c>
      <c r="E212" s="267" t="s">
        <v>433</v>
      </c>
      <c r="F212" s="268">
        <v>0</v>
      </c>
      <c r="G212" s="269">
        <v>114</v>
      </c>
      <c r="H212" s="270" t="s">
        <v>54</v>
      </c>
      <c r="I212" s="266" t="s">
        <v>68</v>
      </c>
      <c r="J212" s="271" t="s">
        <v>636</v>
      </c>
      <c r="K212" s="272"/>
    </row>
    <row r="213" spans="1:13" ht="13.8" thickBot="1" x14ac:dyDescent="0.3">
      <c r="A213" s="443">
        <v>45720</v>
      </c>
      <c r="B213" s="266"/>
      <c r="C213" s="266" t="s">
        <v>4</v>
      </c>
      <c r="D213" s="266" t="s">
        <v>152</v>
      </c>
      <c r="E213" s="267" t="s">
        <v>736</v>
      </c>
      <c r="F213" s="280">
        <v>114</v>
      </c>
      <c r="G213" s="281">
        <v>0</v>
      </c>
      <c r="H213" s="270" t="s">
        <v>149</v>
      </c>
      <c r="I213" s="266" t="s">
        <v>433</v>
      </c>
      <c r="J213" s="271" t="s">
        <v>737</v>
      </c>
      <c r="K213" s="272"/>
    </row>
    <row r="214" spans="1:13" x14ac:dyDescent="0.25">
      <c r="A214" s="444">
        <v>45721</v>
      </c>
      <c r="B214" s="273" t="s">
        <v>485</v>
      </c>
      <c r="C214" s="273" t="s">
        <v>5</v>
      </c>
      <c r="D214" s="273" t="s">
        <v>655</v>
      </c>
      <c r="E214" s="274" t="s">
        <v>656</v>
      </c>
      <c r="F214" s="268">
        <v>0</v>
      </c>
      <c r="G214" s="269">
        <v>2504.6999999999998</v>
      </c>
      <c r="H214" s="277" t="s">
        <v>54</v>
      </c>
      <c r="I214" s="273" t="s">
        <v>68</v>
      </c>
      <c r="J214" s="278" t="s">
        <v>657</v>
      </c>
      <c r="K214" s="279"/>
    </row>
    <row r="215" spans="1:13" ht="13.8" thickBot="1" x14ac:dyDescent="0.3">
      <c r="A215" s="444">
        <v>45720</v>
      </c>
      <c r="B215" s="273"/>
      <c r="C215" s="273" t="s">
        <v>4</v>
      </c>
      <c r="D215" s="273" t="s">
        <v>156</v>
      </c>
      <c r="E215" s="274" t="s">
        <v>658</v>
      </c>
      <c r="F215" s="280">
        <v>2504.6999999999998</v>
      </c>
      <c r="G215" s="281">
        <v>0</v>
      </c>
      <c r="H215" s="277" t="s">
        <v>158</v>
      </c>
      <c r="I215" s="273" t="s">
        <v>656</v>
      </c>
      <c r="J215" s="278" t="s">
        <v>659</v>
      </c>
      <c r="K215" s="296">
        <f>SUM(F174:F215)</f>
        <v>11173.779999999999</v>
      </c>
      <c r="L215" s="296">
        <f>SUM(G174:G215)</f>
        <v>11173.779999999999</v>
      </c>
      <c r="M215" s="285">
        <f>+K215-L215</f>
        <v>0</v>
      </c>
    </row>
    <row r="216" spans="1:13" x14ac:dyDescent="0.25">
      <c r="A216" s="443">
        <v>45723</v>
      </c>
      <c r="B216" s="266" t="s">
        <v>1304</v>
      </c>
      <c r="C216" s="266" t="s">
        <v>5</v>
      </c>
      <c r="D216" s="266" t="s">
        <v>1414</v>
      </c>
      <c r="E216" s="267" t="s">
        <v>1021</v>
      </c>
      <c r="F216" s="268">
        <v>0</v>
      </c>
      <c r="G216" s="269">
        <v>1203.04</v>
      </c>
      <c r="H216" s="270" t="s">
        <v>54</v>
      </c>
      <c r="I216" s="266" t="s">
        <v>68</v>
      </c>
      <c r="J216" s="271" t="s">
        <v>1415</v>
      </c>
      <c r="K216" s="272"/>
    </row>
    <row r="217" spans="1:13" ht="13.8" thickBot="1" x14ac:dyDescent="0.3">
      <c r="A217" s="443">
        <v>45722</v>
      </c>
      <c r="B217" s="266"/>
      <c r="C217" s="266" t="s">
        <v>4</v>
      </c>
      <c r="D217" s="266" t="s">
        <v>817</v>
      </c>
      <c r="E217" s="267" t="s">
        <v>1020</v>
      </c>
      <c r="F217" s="275">
        <v>1203.04</v>
      </c>
      <c r="G217" s="276">
        <v>0</v>
      </c>
      <c r="H217" s="270" t="s">
        <v>104</v>
      </c>
      <c r="I217" s="266" t="s">
        <v>1021</v>
      </c>
      <c r="J217" s="271" t="s">
        <v>1022</v>
      </c>
      <c r="K217" s="272"/>
    </row>
    <row r="218" spans="1:13" x14ac:dyDescent="0.25">
      <c r="A218" s="444">
        <v>45720</v>
      </c>
      <c r="B218" s="273" t="s">
        <v>306</v>
      </c>
      <c r="C218" s="273" t="s">
        <v>5</v>
      </c>
      <c r="D218" s="273" t="s">
        <v>5287</v>
      </c>
      <c r="E218" s="274" t="s">
        <v>159</v>
      </c>
      <c r="F218" s="268">
        <v>0</v>
      </c>
      <c r="G218" s="269">
        <v>50.6</v>
      </c>
      <c r="H218" s="277" t="s">
        <v>54</v>
      </c>
      <c r="I218" s="273" t="s">
        <v>68</v>
      </c>
      <c r="J218" s="278" t="s">
        <v>383</v>
      </c>
      <c r="K218" s="279"/>
    </row>
    <row r="219" spans="1:13" ht="13.8" thickBot="1" x14ac:dyDescent="0.3">
      <c r="A219" s="443">
        <v>45719</v>
      </c>
      <c r="B219" s="266"/>
      <c r="C219" s="266" t="s">
        <v>4</v>
      </c>
      <c r="D219" s="266" t="s">
        <v>156</v>
      </c>
      <c r="E219" s="267" t="s">
        <v>157</v>
      </c>
      <c r="F219" s="280">
        <v>50.6</v>
      </c>
      <c r="G219" s="281">
        <v>0</v>
      </c>
      <c r="H219" s="270" t="s">
        <v>158</v>
      </c>
      <c r="I219" s="266" t="s">
        <v>159</v>
      </c>
      <c r="J219" s="271" t="s">
        <v>160</v>
      </c>
      <c r="K219" s="272"/>
    </row>
    <row r="220" spans="1:13" x14ac:dyDescent="0.25">
      <c r="A220" s="444">
        <v>45720</v>
      </c>
      <c r="B220" s="273" t="s">
        <v>306</v>
      </c>
      <c r="C220" s="273" t="s">
        <v>5</v>
      </c>
      <c r="D220" s="273" t="s">
        <v>5288</v>
      </c>
      <c r="E220" s="274" t="s">
        <v>174</v>
      </c>
      <c r="F220" s="268">
        <v>0</v>
      </c>
      <c r="G220" s="269">
        <v>373.18</v>
      </c>
      <c r="H220" s="277" t="s">
        <v>54</v>
      </c>
      <c r="I220" s="273" t="s">
        <v>68</v>
      </c>
      <c r="J220" s="278" t="s">
        <v>402</v>
      </c>
      <c r="K220" s="279"/>
    </row>
    <row r="221" spans="1:13" ht="13.8" thickBot="1" x14ac:dyDescent="0.3">
      <c r="A221" s="444">
        <v>45719</v>
      </c>
      <c r="B221" s="273"/>
      <c r="C221" s="273" t="s">
        <v>4</v>
      </c>
      <c r="D221" s="273" t="s">
        <v>152</v>
      </c>
      <c r="E221" s="274" t="s">
        <v>173</v>
      </c>
      <c r="F221" s="280">
        <v>373.18</v>
      </c>
      <c r="G221" s="281">
        <v>0</v>
      </c>
      <c r="H221" s="277" t="s">
        <v>149</v>
      </c>
      <c r="I221" s="273" t="s">
        <v>174</v>
      </c>
      <c r="J221" s="278" t="s">
        <v>175</v>
      </c>
      <c r="K221" s="279"/>
    </row>
    <row r="222" spans="1:13" x14ac:dyDescent="0.25">
      <c r="A222" s="444">
        <v>45720</v>
      </c>
      <c r="B222" s="273" t="s">
        <v>306</v>
      </c>
      <c r="C222" s="273" t="s">
        <v>5</v>
      </c>
      <c r="D222" s="273" t="s">
        <v>5289</v>
      </c>
      <c r="E222" s="274" t="s">
        <v>192</v>
      </c>
      <c r="F222" s="268">
        <v>0</v>
      </c>
      <c r="G222" s="269">
        <v>589</v>
      </c>
      <c r="H222" s="277" t="s">
        <v>54</v>
      </c>
      <c r="I222" s="273" t="s">
        <v>68</v>
      </c>
      <c r="J222" s="278" t="s">
        <v>407</v>
      </c>
      <c r="K222" s="279"/>
    </row>
    <row r="223" spans="1:13" ht="13.8" thickBot="1" x14ac:dyDescent="0.3">
      <c r="A223" s="444">
        <v>45719</v>
      </c>
      <c r="B223" s="273"/>
      <c r="C223" s="273" t="s">
        <v>4</v>
      </c>
      <c r="D223" s="273" t="s">
        <v>152</v>
      </c>
      <c r="E223" s="274" t="s">
        <v>191</v>
      </c>
      <c r="F223" s="280">
        <v>589</v>
      </c>
      <c r="G223" s="281">
        <v>0</v>
      </c>
      <c r="H223" s="277" t="s">
        <v>149</v>
      </c>
      <c r="I223" s="273" t="s">
        <v>192</v>
      </c>
      <c r="J223" s="278" t="s">
        <v>193</v>
      </c>
      <c r="K223" s="279"/>
    </row>
    <row r="224" spans="1:13" x14ac:dyDescent="0.25">
      <c r="A224" s="444">
        <v>45720</v>
      </c>
      <c r="B224" s="273" t="s">
        <v>306</v>
      </c>
      <c r="C224" s="273" t="s">
        <v>5</v>
      </c>
      <c r="D224" s="273" t="s">
        <v>5290</v>
      </c>
      <c r="E224" s="274" t="s">
        <v>171</v>
      </c>
      <c r="F224" s="268">
        <v>0</v>
      </c>
      <c r="G224" s="269">
        <v>177.1</v>
      </c>
      <c r="H224" s="277" t="s">
        <v>54</v>
      </c>
      <c r="I224" s="273" t="s">
        <v>68</v>
      </c>
      <c r="J224" s="278" t="s">
        <v>393</v>
      </c>
      <c r="K224" s="279"/>
    </row>
    <row r="225" spans="1:11" ht="13.8" thickBot="1" x14ac:dyDescent="0.3">
      <c r="A225" s="443">
        <v>45719</v>
      </c>
      <c r="B225" s="266"/>
      <c r="C225" s="266" t="s">
        <v>4</v>
      </c>
      <c r="D225" s="266" t="s">
        <v>156</v>
      </c>
      <c r="E225" s="267" t="s">
        <v>170</v>
      </c>
      <c r="F225" s="280">
        <v>177.1</v>
      </c>
      <c r="G225" s="281">
        <v>0</v>
      </c>
      <c r="H225" s="270" t="s">
        <v>158</v>
      </c>
      <c r="I225" s="266" t="s">
        <v>171</v>
      </c>
      <c r="J225" s="271" t="s">
        <v>172</v>
      </c>
      <c r="K225" s="272"/>
    </row>
    <row r="226" spans="1:11" x14ac:dyDescent="0.25">
      <c r="A226" s="443">
        <v>45721</v>
      </c>
      <c r="B226" s="266" t="s">
        <v>485</v>
      </c>
      <c r="C226" s="266" t="s">
        <v>5</v>
      </c>
      <c r="D226" s="266" t="s">
        <v>646</v>
      </c>
      <c r="E226" s="267" t="s">
        <v>647</v>
      </c>
      <c r="F226" s="268">
        <v>0</v>
      </c>
      <c r="G226" s="269">
        <v>178</v>
      </c>
      <c r="H226" s="270" t="s">
        <v>54</v>
      </c>
      <c r="I226" s="266" t="s">
        <v>68</v>
      </c>
      <c r="J226" s="271" t="s">
        <v>648</v>
      </c>
      <c r="K226" s="272"/>
    </row>
    <row r="227" spans="1:11" ht="13.8" thickBot="1" x14ac:dyDescent="0.3">
      <c r="A227" s="444">
        <v>45720</v>
      </c>
      <c r="B227" s="273"/>
      <c r="C227" s="273" t="s">
        <v>4</v>
      </c>
      <c r="D227" s="273" t="s">
        <v>152</v>
      </c>
      <c r="E227" s="274" t="s">
        <v>748</v>
      </c>
      <c r="F227" s="280">
        <v>178</v>
      </c>
      <c r="G227" s="281">
        <v>0</v>
      </c>
      <c r="H227" s="277" t="s">
        <v>149</v>
      </c>
      <c r="I227" s="273" t="s">
        <v>647</v>
      </c>
      <c r="J227" s="278" t="s">
        <v>749</v>
      </c>
      <c r="K227" s="279"/>
    </row>
    <row r="228" spans="1:11" x14ac:dyDescent="0.25">
      <c r="A228" s="444">
        <v>45721</v>
      </c>
      <c r="B228" s="273" t="s">
        <v>485</v>
      </c>
      <c r="C228" s="273" t="s">
        <v>5</v>
      </c>
      <c r="D228" s="273" t="s">
        <v>643</v>
      </c>
      <c r="E228" s="274" t="s">
        <v>644</v>
      </c>
      <c r="F228" s="268">
        <v>0</v>
      </c>
      <c r="G228" s="269">
        <v>164.45</v>
      </c>
      <c r="H228" s="277" t="s">
        <v>54</v>
      </c>
      <c r="I228" s="273" t="s">
        <v>68</v>
      </c>
      <c r="J228" s="278" t="s">
        <v>645</v>
      </c>
      <c r="K228" s="279"/>
    </row>
    <row r="229" spans="1:11" ht="13.8" thickBot="1" x14ac:dyDescent="0.3">
      <c r="A229" s="444">
        <v>45720</v>
      </c>
      <c r="B229" s="273"/>
      <c r="C229" s="273" t="s">
        <v>4</v>
      </c>
      <c r="D229" s="273" t="s">
        <v>156</v>
      </c>
      <c r="E229" s="274" t="s">
        <v>662</v>
      </c>
      <c r="F229" s="280">
        <v>164.45</v>
      </c>
      <c r="G229" s="281">
        <v>0</v>
      </c>
      <c r="H229" s="277" t="s">
        <v>158</v>
      </c>
      <c r="I229" s="273" t="s">
        <v>644</v>
      </c>
      <c r="J229" s="278" t="s">
        <v>663</v>
      </c>
      <c r="K229" s="279"/>
    </row>
    <row r="230" spans="1:11" x14ac:dyDescent="0.25">
      <c r="A230" s="444">
        <v>45720</v>
      </c>
      <c r="B230" s="273" t="s">
        <v>306</v>
      </c>
      <c r="C230" s="273" t="s">
        <v>5</v>
      </c>
      <c r="D230" s="273" t="s">
        <v>5291</v>
      </c>
      <c r="E230" s="274" t="s">
        <v>183</v>
      </c>
      <c r="F230" s="268">
        <v>0</v>
      </c>
      <c r="G230" s="269">
        <v>64</v>
      </c>
      <c r="H230" s="277" t="s">
        <v>54</v>
      </c>
      <c r="I230" s="273" t="s">
        <v>68</v>
      </c>
      <c r="J230" s="278" t="s">
        <v>388</v>
      </c>
      <c r="K230" s="279"/>
    </row>
    <row r="231" spans="1:11" ht="13.8" thickBot="1" x14ac:dyDescent="0.3">
      <c r="A231" s="443">
        <v>45719</v>
      </c>
      <c r="B231" s="266"/>
      <c r="C231" s="266" t="s">
        <v>4</v>
      </c>
      <c r="D231" s="266" t="s">
        <v>152</v>
      </c>
      <c r="E231" s="267" t="s">
        <v>182</v>
      </c>
      <c r="F231" s="280">
        <v>64</v>
      </c>
      <c r="G231" s="281">
        <v>0</v>
      </c>
      <c r="H231" s="270" t="s">
        <v>149</v>
      </c>
      <c r="I231" s="266" t="s">
        <v>183</v>
      </c>
      <c r="J231" s="271" t="s">
        <v>184</v>
      </c>
      <c r="K231" s="272"/>
    </row>
    <row r="232" spans="1:11" x14ac:dyDescent="0.25">
      <c r="A232" s="443">
        <v>45721</v>
      </c>
      <c r="B232" s="266" t="s">
        <v>485</v>
      </c>
      <c r="C232" s="266" t="s">
        <v>5</v>
      </c>
      <c r="D232" s="266" t="s">
        <v>640</v>
      </c>
      <c r="E232" s="267" t="s">
        <v>641</v>
      </c>
      <c r="F232" s="268">
        <v>0</v>
      </c>
      <c r="G232" s="269">
        <v>151.80000000000001</v>
      </c>
      <c r="H232" s="270" t="s">
        <v>54</v>
      </c>
      <c r="I232" s="266" t="s">
        <v>68</v>
      </c>
      <c r="J232" s="271" t="s">
        <v>642</v>
      </c>
      <c r="K232" s="272"/>
    </row>
    <row r="233" spans="1:11" ht="13.8" thickBot="1" x14ac:dyDescent="0.3">
      <c r="A233" s="443">
        <v>45720</v>
      </c>
      <c r="B233" s="266"/>
      <c r="C233" s="266" t="s">
        <v>4</v>
      </c>
      <c r="D233" s="266" t="s">
        <v>112</v>
      </c>
      <c r="E233" s="267" t="s">
        <v>721</v>
      </c>
      <c r="F233" s="280">
        <v>151.80000000000001</v>
      </c>
      <c r="G233" s="281">
        <v>0</v>
      </c>
      <c r="H233" s="270" t="s">
        <v>114</v>
      </c>
      <c r="I233" s="266" t="s">
        <v>641</v>
      </c>
      <c r="J233" s="271" t="s">
        <v>722</v>
      </c>
      <c r="K233" s="272"/>
    </row>
    <row r="234" spans="1:11" x14ac:dyDescent="0.25">
      <c r="A234" s="443">
        <v>45722</v>
      </c>
      <c r="B234" s="266" t="s">
        <v>1055</v>
      </c>
      <c r="C234" s="266" t="s">
        <v>5</v>
      </c>
      <c r="D234" s="266" t="s">
        <v>1125</v>
      </c>
      <c r="E234" s="267" t="s">
        <v>469</v>
      </c>
      <c r="F234" s="268">
        <v>0</v>
      </c>
      <c r="G234" s="269">
        <v>158.13999999999999</v>
      </c>
      <c r="H234" s="270" t="s">
        <v>54</v>
      </c>
      <c r="I234" s="266" t="s">
        <v>68</v>
      </c>
      <c r="J234" s="271" t="s">
        <v>1126</v>
      </c>
      <c r="K234" s="272"/>
    </row>
    <row r="235" spans="1:11" ht="13.8" thickBot="1" x14ac:dyDescent="0.3">
      <c r="A235" s="444">
        <v>45721</v>
      </c>
      <c r="B235" s="273"/>
      <c r="C235" s="273" t="s">
        <v>4</v>
      </c>
      <c r="D235" s="273" t="s">
        <v>156</v>
      </c>
      <c r="E235" s="274" t="s">
        <v>468</v>
      </c>
      <c r="F235" s="275">
        <v>158.13999999999999</v>
      </c>
      <c r="G235" s="276">
        <v>0</v>
      </c>
      <c r="H235" s="277" t="s">
        <v>158</v>
      </c>
      <c r="I235" s="273" t="s">
        <v>469</v>
      </c>
      <c r="J235" s="278" t="s">
        <v>470</v>
      </c>
      <c r="K235" s="279"/>
    </row>
    <row r="236" spans="1:11" x14ac:dyDescent="0.25">
      <c r="A236" s="443">
        <v>45720</v>
      </c>
      <c r="B236" s="266" t="s">
        <v>306</v>
      </c>
      <c r="C236" s="266" t="s">
        <v>5</v>
      </c>
      <c r="D236" s="266" t="s">
        <v>5292</v>
      </c>
      <c r="E236" s="267" t="s">
        <v>409</v>
      </c>
      <c r="F236" s="268">
        <v>0</v>
      </c>
      <c r="G236" s="269">
        <v>607.20000000000005</v>
      </c>
      <c r="H236" s="270" t="s">
        <v>54</v>
      </c>
      <c r="I236" s="266" t="s">
        <v>68</v>
      </c>
      <c r="J236" s="271" t="s">
        <v>410</v>
      </c>
      <c r="K236" s="272"/>
    </row>
    <row r="237" spans="1:11" ht="13.8" thickBot="1" x14ac:dyDescent="0.3">
      <c r="A237" s="443">
        <v>45719</v>
      </c>
      <c r="B237" s="266"/>
      <c r="C237" s="266" t="s">
        <v>4</v>
      </c>
      <c r="D237" s="266" t="s">
        <v>156</v>
      </c>
      <c r="E237" s="267" t="s">
        <v>803</v>
      </c>
      <c r="F237" s="280">
        <v>607.20000000000005</v>
      </c>
      <c r="G237" s="281">
        <v>0</v>
      </c>
      <c r="H237" s="270" t="s">
        <v>158</v>
      </c>
      <c r="I237" s="266" t="s">
        <v>409</v>
      </c>
      <c r="J237" s="271" t="s">
        <v>804</v>
      </c>
      <c r="K237" s="272"/>
    </row>
    <row r="238" spans="1:11" x14ac:dyDescent="0.25">
      <c r="A238" s="443">
        <v>45720</v>
      </c>
      <c r="B238" s="266" t="s">
        <v>306</v>
      </c>
      <c r="C238" s="266" t="s">
        <v>5</v>
      </c>
      <c r="D238" s="266" t="s">
        <v>5293</v>
      </c>
      <c r="E238" s="267" t="s">
        <v>180</v>
      </c>
      <c r="F238" s="268">
        <v>0</v>
      </c>
      <c r="G238" s="269">
        <v>278.3</v>
      </c>
      <c r="H238" s="270" t="s">
        <v>54</v>
      </c>
      <c r="I238" s="266" t="s">
        <v>68</v>
      </c>
      <c r="J238" s="271" t="s">
        <v>400</v>
      </c>
      <c r="K238" s="272"/>
    </row>
    <row r="239" spans="1:11" ht="13.8" thickBot="1" x14ac:dyDescent="0.3">
      <c r="A239" s="444">
        <v>45719</v>
      </c>
      <c r="B239" s="273"/>
      <c r="C239" s="273" t="s">
        <v>4</v>
      </c>
      <c r="D239" s="273" t="s">
        <v>152</v>
      </c>
      <c r="E239" s="274" t="s">
        <v>179</v>
      </c>
      <c r="F239" s="280">
        <v>278.3</v>
      </c>
      <c r="G239" s="281">
        <v>0</v>
      </c>
      <c r="H239" s="277" t="s">
        <v>149</v>
      </c>
      <c r="I239" s="273" t="s">
        <v>180</v>
      </c>
      <c r="J239" s="278" t="s">
        <v>181</v>
      </c>
      <c r="K239" s="279"/>
    </row>
    <row r="240" spans="1:11" x14ac:dyDescent="0.25">
      <c r="A240" s="443">
        <v>45720</v>
      </c>
      <c r="B240" s="266" t="s">
        <v>306</v>
      </c>
      <c r="C240" s="266" t="s">
        <v>5</v>
      </c>
      <c r="D240" s="266" t="s">
        <v>5294</v>
      </c>
      <c r="E240" s="267" t="s">
        <v>395</v>
      </c>
      <c r="F240" s="268">
        <v>0</v>
      </c>
      <c r="G240" s="269">
        <v>196.08</v>
      </c>
      <c r="H240" s="270" t="s">
        <v>54</v>
      </c>
      <c r="I240" s="266" t="s">
        <v>68</v>
      </c>
      <c r="J240" s="271" t="s">
        <v>396</v>
      </c>
      <c r="K240" s="272"/>
    </row>
    <row r="241" spans="1:11" ht="13.8" thickBot="1" x14ac:dyDescent="0.3">
      <c r="A241" s="444">
        <v>45719</v>
      </c>
      <c r="B241" s="273"/>
      <c r="C241" s="273" t="s">
        <v>4</v>
      </c>
      <c r="D241" s="273" t="s">
        <v>156</v>
      </c>
      <c r="E241" s="274" t="s">
        <v>810</v>
      </c>
      <c r="F241" s="280">
        <v>196.08</v>
      </c>
      <c r="G241" s="281">
        <v>0</v>
      </c>
      <c r="H241" s="277" t="s">
        <v>158</v>
      </c>
      <c r="I241" s="273" t="s">
        <v>395</v>
      </c>
      <c r="J241" s="278" t="s">
        <v>811</v>
      </c>
      <c r="K241" s="279"/>
    </row>
    <row r="242" spans="1:11" x14ac:dyDescent="0.25">
      <c r="A242" s="443">
        <v>45722</v>
      </c>
      <c r="B242" s="266" t="s">
        <v>1055</v>
      </c>
      <c r="C242" s="266" t="s">
        <v>5</v>
      </c>
      <c r="D242" s="266" t="s">
        <v>1139</v>
      </c>
      <c r="E242" s="267" t="s">
        <v>853</v>
      </c>
      <c r="F242" s="268">
        <v>0</v>
      </c>
      <c r="G242" s="269">
        <v>404.81</v>
      </c>
      <c r="H242" s="270" t="s">
        <v>54</v>
      </c>
      <c r="I242" s="266" t="s">
        <v>68</v>
      </c>
      <c r="J242" s="271" t="s">
        <v>1140</v>
      </c>
      <c r="K242" s="272"/>
    </row>
    <row r="243" spans="1:11" ht="13.8" thickBot="1" x14ac:dyDescent="0.3">
      <c r="A243" s="443">
        <v>45721</v>
      </c>
      <c r="B243" s="266"/>
      <c r="C243" s="266" t="s">
        <v>4</v>
      </c>
      <c r="D243" s="266" t="s">
        <v>851</v>
      </c>
      <c r="E243" s="267" t="s">
        <v>852</v>
      </c>
      <c r="F243" s="280">
        <v>404.81</v>
      </c>
      <c r="G243" s="281">
        <v>0</v>
      </c>
      <c r="H243" s="270" t="s">
        <v>158</v>
      </c>
      <c r="I243" s="266" t="s">
        <v>853</v>
      </c>
      <c r="J243" s="271" t="s">
        <v>854</v>
      </c>
      <c r="K243" s="272"/>
    </row>
    <row r="244" spans="1:11" x14ac:dyDescent="0.25">
      <c r="A244" s="444">
        <v>45720</v>
      </c>
      <c r="B244" s="273" t="s">
        <v>306</v>
      </c>
      <c r="C244" s="273" t="s">
        <v>5</v>
      </c>
      <c r="D244" s="273" t="s">
        <v>5295</v>
      </c>
      <c r="E244" s="274" t="s">
        <v>165</v>
      </c>
      <c r="F244" s="268">
        <v>0</v>
      </c>
      <c r="G244" s="269">
        <v>613.53</v>
      </c>
      <c r="H244" s="277" t="s">
        <v>54</v>
      </c>
      <c r="I244" s="273" t="s">
        <v>68</v>
      </c>
      <c r="J244" s="278" t="s">
        <v>412</v>
      </c>
      <c r="K244" s="279"/>
    </row>
    <row r="245" spans="1:11" ht="13.8" thickBot="1" x14ac:dyDescent="0.3">
      <c r="A245" s="443">
        <v>45719</v>
      </c>
      <c r="B245" s="266"/>
      <c r="C245" s="266" t="s">
        <v>4</v>
      </c>
      <c r="D245" s="266" t="s">
        <v>156</v>
      </c>
      <c r="E245" s="267" t="s">
        <v>164</v>
      </c>
      <c r="F245" s="280">
        <v>613.53</v>
      </c>
      <c r="G245" s="281">
        <v>0</v>
      </c>
      <c r="H245" s="270" t="s">
        <v>158</v>
      </c>
      <c r="I245" s="266" t="s">
        <v>165</v>
      </c>
      <c r="J245" s="271" t="s">
        <v>166</v>
      </c>
      <c r="K245" s="272"/>
    </row>
    <row r="246" spans="1:11" x14ac:dyDescent="0.25">
      <c r="A246" s="443">
        <v>45722</v>
      </c>
      <c r="B246" s="266" t="s">
        <v>1055</v>
      </c>
      <c r="C246" s="266" t="s">
        <v>5</v>
      </c>
      <c r="D246" s="266" t="s">
        <v>1129</v>
      </c>
      <c r="E246" s="267" t="s">
        <v>424</v>
      </c>
      <c r="F246" s="268">
        <v>0</v>
      </c>
      <c r="G246" s="269">
        <v>215.05</v>
      </c>
      <c r="H246" s="270" t="s">
        <v>54</v>
      </c>
      <c r="I246" s="266" t="s">
        <v>68</v>
      </c>
      <c r="J246" s="271" t="s">
        <v>1130</v>
      </c>
      <c r="K246" s="272"/>
    </row>
    <row r="247" spans="1:11" ht="13.8" thickBot="1" x14ac:dyDescent="0.3">
      <c r="A247" s="443">
        <v>45721</v>
      </c>
      <c r="B247" s="266"/>
      <c r="C247" s="266" t="s">
        <v>4</v>
      </c>
      <c r="D247" s="266" t="s">
        <v>156</v>
      </c>
      <c r="E247" s="267" t="s">
        <v>423</v>
      </c>
      <c r="F247" s="280">
        <v>215.05</v>
      </c>
      <c r="G247" s="281">
        <v>0</v>
      </c>
      <c r="H247" s="270" t="s">
        <v>158</v>
      </c>
      <c r="I247" s="266" t="s">
        <v>424</v>
      </c>
      <c r="J247" s="271" t="s">
        <v>425</v>
      </c>
      <c r="K247" s="272"/>
    </row>
    <row r="248" spans="1:11" x14ac:dyDescent="0.25">
      <c r="A248" s="444">
        <v>45722</v>
      </c>
      <c r="B248" s="273" t="s">
        <v>1055</v>
      </c>
      <c r="C248" s="273" t="s">
        <v>5</v>
      </c>
      <c r="D248" s="273" t="s">
        <v>1151</v>
      </c>
      <c r="E248" s="274" t="s">
        <v>887</v>
      </c>
      <c r="F248" s="268">
        <v>0</v>
      </c>
      <c r="G248" s="269">
        <v>891.83</v>
      </c>
      <c r="H248" s="277" t="s">
        <v>54</v>
      </c>
      <c r="I248" s="273" t="s">
        <v>68</v>
      </c>
      <c r="J248" s="278" t="s">
        <v>1152</v>
      </c>
      <c r="K248" s="279"/>
    </row>
    <row r="249" spans="1:11" ht="13.8" thickBot="1" x14ac:dyDescent="0.3">
      <c r="A249" s="443">
        <v>45721</v>
      </c>
      <c r="B249" s="266"/>
      <c r="C249" s="266" t="s">
        <v>4</v>
      </c>
      <c r="D249" s="266" t="s">
        <v>152</v>
      </c>
      <c r="E249" s="267" t="s">
        <v>886</v>
      </c>
      <c r="F249" s="280">
        <v>891.83</v>
      </c>
      <c r="G249" s="281">
        <v>0</v>
      </c>
      <c r="H249" s="270" t="s">
        <v>149</v>
      </c>
      <c r="I249" s="266" t="s">
        <v>887</v>
      </c>
      <c r="J249" s="271" t="s">
        <v>888</v>
      </c>
      <c r="K249" s="272"/>
    </row>
    <row r="250" spans="1:11" x14ac:dyDescent="0.25">
      <c r="A250" s="444">
        <v>45722</v>
      </c>
      <c r="B250" s="273" t="s">
        <v>1055</v>
      </c>
      <c r="C250" s="273" t="s">
        <v>5</v>
      </c>
      <c r="D250" s="273" t="s">
        <v>1131</v>
      </c>
      <c r="E250" s="274" t="s">
        <v>442</v>
      </c>
      <c r="F250" s="268">
        <v>0</v>
      </c>
      <c r="G250" s="269">
        <v>234.03</v>
      </c>
      <c r="H250" s="277" t="s">
        <v>54</v>
      </c>
      <c r="I250" s="273" t="s">
        <v>68</v>
      </c>
      <c r="J250" s="278" t="s">
        <v>1132</v>
      </c>
      <c r="K250" s="279"/>
    </row>
    <row r="251" spans="1:11" ht="13.8" thickBot="1" x14ac:dyDescent="0.3">
      <c r="A251" s="443">
        <v>45721</v>
      </c>
      <c r="B251" s="266"/>
      <c r="C251" s="266" t="s">
        <v>4</v>
      </c>
      <c r="D251" s="266" t="s">
        <v>112</v>
      </c>
      <c r="E251" s="267" t="s">
        <v>441</v>
      </c>
      <c r="F251" s="280">
        <v>234.03</v>
      </c>
      <c r="G251" s="281">
        <v>0</v>
      </c>
      <c r="H251" s="270" t="s">
        <v>114</v>
      </c>
      <c r="I251" s="266" t="s">
        <v>442</v>
      </c>
      <c r="J251" s="271" t="s">
        <v>443</v>
      </c>
      <c r="K251" s="272"/>
    </row>
    <row r="252" spans="1:11" x14ac:dyDescent="0.25">
      <c r="A252" s="444">
        <v>45722</v>
      </c>
      <c r="B252" s="273" t="s">
        <v>1055</v>
      </c>
      <c r="C252" s="273" t="s">
        <v>5</v>
      </c>
      <c r="D252" s="273" t="s">
        <v>1119</v>
      </c>
      <c r="E252" s="274" t="s">
        <v>472</v>
      </c>
      <c r="F252" s="268">
        <v>0</v>
      </c>
      <c r="G252" s="269">
        <v>88.56</v>
      </c>
      <c r="H252" s="277" t="s">
        <v>54</v>
      </c>
      <c r="I252" s="273" t="s">
        <v>68</v>
      </c>
      <c r="J252" s="278" t="s">
        <v>1120</v>
      </c>
      <c r="K252" s="279"/>
    </row>
    <row r="253" spans="1:11" ht="13.8" thickBot="1" x14ac:dyDescent="0.3">
      <c r="A253" s="443">
        <v>45721</v>
      </c>
      <c r="B253" s="266"/>
      <c r="C253" s="266" t="s">
        <v>4</v>
      </c>
      <c r="D253" s="266" t="s">
        <v>156</v>
      </c>
      <c r="E253" s="267" t="s">
        <v>471</v>
      </c>
      <c r="F253" s="280">
        <v>88.56</v>
      </c>
      <c r="G253" s="281">
        <v>0</v>
      </c>
      <c r="H253" s="270" t="s">
        <v>158</v>
      </c>
      <c r="I253" s="266" t="s">
        <v>472</v>
      </c>
      <c r="J253" s="271" t="s">
        <v>473</v>
      </c>
      <c r="K253" s="272"/>
    </row>
    <row r="254" spans="1:11" x14ac:dyDescent="0.25">
      <c r="A254" s="443">
        <v>45723</v>
      </c>
      <c r="B254" s="266" t="s">
        <v>1304</v>
      </c>
      <c r="C254" s="266" t="s">
        <v>5</v>
      </c>
      <c r="D254" s="266" t="s">
        <v>1375</v>
      </c>
      <c r="E254" s="267" t="s">
        <v>920</v>
      </c>
      <c r="F254" s="268">
        <v>0</v>
      </c>
      <c r="G254" s="269">
        <v>56.93</v>
      </c>
      <c r="H254" s="270" t="s">
        <v>54</v>
      </c>
      <c r="I254" s="266" t="s">
        <v>68</v>
      </c>
      <c r="J254" s="271" t="s">
        <v>1376</v>
      </c>
      <c r="K254" s="272"/>
    </row>
    <row r="255" spans="1:11" ht="13.8" thickBot="1" x14ac:dyDescent="0.3">
      <c r="A255" s="444">
        <v>45722</v>
      </c>
      <c r="B255" s="273"/>
      <c r="C255" s="273" t="s">
        <v>4</v>
      </c>
      <c r="D255" s="273" t="s">
        <v>156</v>
      </c>
      <c r="E255" s="274" t="s">
        <v>919</v>
      </c>
      <c r="F255" s="280">
        <v>56.93</v>
      </c>
      <c r="G255" s="281">
        <v>0</v>
      </c>
      <c r="H255" s="277" t="s">
        <v>158</v>
      </c>
      <c r="I255" s="273" t="s">
        <v>920</v>
      </c>
      <c r="J255" s="278" t="s">
        <v>921</v>
      </c>
      <c r="K255" s="279"/>
    </row>
    <row r="256" spans="1:11" x14ac:dyDescent="0.25">
      <c r="A256" s="444">
        <v>45722</v>
      </c>
      <c r="B256" s="273" t="s">
        <v>1055</v>
      </c>
      <c r="C256" s="273" t="s">
        <v>5</v>
      </c>
      <c r="D256" s="273" t="s">
        <v>1127</v>
      </c>
      <c r="E256" s="274" t="s">
        <v>859</v>
      </c>
      <c r="F256" s="268">
        <v>0</v>
      </c>
      <c r="G256" s="269">
        <v>189.75</v>
      </c>
      <c r="H256" s="277" t="s">
        <v>54</v>
      </c>
      <c r="I256" s="273" t="s">
        <v>68</v>
      </c>
      <c r="J256" s="278" t="s">
        <v>1128</v>
      </c>
      <c r="K256" s="279"/>
    </row>
    <row r="257" spans="1:13" x14ac:dyDescent="0.25">
      <c r="A257" s="445">
        <v>45721</v>
      </c>
      <c r="B257" s="265" t="s">
        <v>1948</v>
      </c>
      <c r="C257" s="265" t="s">
        <v>1949</v>
      </c>
      <c r="D257" s="265" t="s">
        <v>1947</v>
      </c>
      <c r="E257" s="265" t="s">
        <v>1962</v>
      </c>
      <c r="F257" s="283">
        <v>189.75</v>
      </c>
      <c r="G257" s="284">
        <v>0</v>
      </c>
      <c r="H257" s="265" t="s">
        <v>104</v>
      </c>
      <c r="I257" s="265" t="s">
        <v>859</v>
      </c>
    </row>
    <row r="258" spans="1:13" x14ac:dyDescent="0.25">
      <c r="A258" s="445">
        <v>45721</v>
      </c>
      <c r="B258" s="265" t="s">
        <v>1948</v>
      </c>
      <c r="C258" s="265" t="s">
        <v>1951</v>
      </c>
      <c r="D258" s="265" t="s">
        <v>1947</v>
      </c>
      <c r="E258" s="265" t="s">
        <v>1967</v>
      </c>
      <c r="F258" s="283">
        <v>0</v>
      </c>
      <c r="G258" s="284">
        <v>187.75</v>
      </c>
      <c r="H258" s="265" t="s">
        <v>104</v>
      </c>
      <c r="I258" s="265" t="s">
        <v>859</v>
      </c>
    </row>
    <row r="259" spans="1:13" ht="13.2" customHeight="1" thickBot="1" x14ac:dyDescent="0.3">
      <c r="A259" s="443">
        <v>45721</v>
      </c>
      <c r="B259" s="266"/>
      <c r="C259" s="266" t="s">
        <v>4</v>
      </c>
      <c r="D259" s="266" t="s">
        <v>152</v>
      </c>
      <c r="E259" s="267" t="s">
        <v>858</v>
      </c>
      <c r="F259" s="280">
        <v>187.75</v>
      </c>
      <c r="G259" s="281">
        <v>0</v>
      </c>
      <c r="H259" s="270" t="s">
        <v>149</v>
      </c>
      <c r="I259" s="266" t="s">
        <v>859</v>
      </c>
      <c r="J259" s="271" t="s">
        <v>860</v>
      </c>
      <c r="K259" s="272"/>
    </row>
    <row r="260" spans="1:13" x14ac:dyDescent="0.25">
      <c r="A260" s="443">
        <v>45723</v>
      </c>
      <c r="B260" s="266" t="s">
        <v>1304</v>
      </c>
      <c r="C260" s="266" t="s">
        <v>5</v>
      </c>
      <c r="D260" s="266" t="s">
        <v>1379</v>
      </c>
      <c r="E260" s="267" t="s">
        <v>917</v>
      </c>
      <c r="F260" s="268">
        <v>0</v>
      </c>
      <c r="G260" s="269">
        <v>82.23</v>
      </c>
      <c r="H260" s="270" t="s">
        <v>54</v>
      </c>
      <c r="I260" s="266" t="s">
        <v>68</v>
      </c>
      <c r="J260" s="271" t="s">
        <v>1380</v>
      </c>
      <c r="K260" s="272"/>
    </row>
    <row r="261" spans="1:13" ht="13.8" thickBot="1" x14ac:dyDescent="0.3">
      <c r="A261" s="443">
        <v>45722</v>
      </c>
      <c r="B261" s="266"/>
      <c r="C261" s="266" t="s">
        <v>4</v>
      </c>
      <c r="D261" s="266" t="s">
        <v>156</v>
      </c>
      <c r="E261" s="267" t="s">
        <v>916</v>
      </c>
      <c r="F261" s="280">
        <v>82.23</v>
      </c>
      <c r="G261" s="281">
        <v>0</v>
      </c>
      <c r="H261" s="270" t="s">
        <v>158</v>
      </c>
      <c r="I261" s="266" t="s">
        <v>917</v>
      </c>
      <c r="J261" s="271" t="s">
        <v>918</v>
      </c>
      <c r="K261" s="272"/>
    </row>
    <row r="262" spans="1:13" x14ac:dyDescent="0.25">
      <c r="A262" s="444">
        <v>45722</v>
      </c>
      <c r="B262" s="273" t="s">
        <v>1055</v>
      </c>
      <c r="C262" s="273" t="s">
        <v>5</v>
      </c>
      <c r="D262" s="273" t="s">
        <v>1141</v>
      </c>
      <c r="E262" s="274" t="s">
        <v>439</v>
      </c>
      <c r="F262" s="268">
        <v>0</v>
      </c>
      <c r="G262" s="269">
        <v>430.1</v>
      </c>
      <c r="H262" s="277" t="s">
        <v>54</v>
      </c>
      <c r="I262" s="273" t="s">
        <v>68</v>
      </c>
      <c r="J262" s="278" t="s">
        <v>1142</v>
      </c>
      <c r="K262" s="279"/>
    </row>
    <row r="263" spans="1:13" ht="13.8" thickBot="1" x14ac:dyDescent="0.3">
      <c r="A263" s="444">
        <v>45721</v>
      </c>
      <c r="B263" s="273"/>
      <c r="C263" s="273" t="s">
        <v>4</v>
      </c>
      <c r="D263" s="273" t="s">
        <v>112</v>
      </c>
      <c r="E263" s="274" t="s">
        <v>438</v>
      </c>
      <c r="F263" s="280">
        <v>430.1</v>
      </c>
      <c r="G263" s="281">
        <v>0</v>
      </c>
      <c r="H263" s="277" t="s">
        <v>114</v>
      </c>
      <c r="I263" s="273" t="s">
        <v>439</v>
      </c>
      <c r="J263" s="278" t="s">
        <v>440</v>
      </c>
      <c r="K263" s="279"/>
    </row>
    <row r="264" spans="1:13" x14ac:dyDescent="0.25">
      <c r="A264" s="444">
        <v>45719</v>
      </c>
      <c r="B264" s="273"/>
      <c r="C264" s="273" t="s">
        <v>4</v>
      </c>
      <c r="D264" s="273" t="s">
        <v>780</v>
      </c>
      <c r="E264" s="274" t="s">
        <v>805</v>
      </c>
      <c r="F264" s="268">
        <v>49304.53</v>
      </c>
      <c r="G264" s="269">
        <v>0</v>
      </c>
      <c r="H264" s="277" t="s">
        <v>52</v>
      </c>
      <c r="I264" s="273" t="s">
        <v>806</v>
      </c>
      <c r="J264" s="278" t="s">
        <v>807</v>
      </c>
      <c r="K264" s="279"/>
    </row>
    <row r="265" spans="1:13" ht="13.8" thickBot="1" x14ac:dyDescent="0.3">
      <c r="A265" s="443">
        <v>45723</v>
      </c>
      <c r="B265" s="266" t="s">
        <v>1051</v>
      </c>
      <c r="C265" s="266" t="s">
        <v>5</v>
      </c>
      <c r="D265" s="266" t="s">
        <v>1288</v>
      </c>
      <c r="E265" s="267" t="s">
        <v>1289</v>
      </c>
      <c r="F265" s="280">
        <v>0</v>
      </c>
      <c r="G265" s="281">
        <v>49304.53</v>
      </c>
      <c r="H265" s="270" t="s">
        <v>54</v>
      </c>
      <c r="I265" s="266" t="s">
        <v>68</v>
      </c>
      <c r="J265" s="271" t="s">
        <v>1290</v>
      </c>
      <c r="K265" s="272"/>
    </row>
    <row r="266" spans="1:13" x14ac:dyDescent="0.25">
      <c r="A266" s="444">
        <v>45720</v>
      </c>
      <c r="B266" s="273"/>
      <c r="C266" s="273" t="s">
        <v>4</v>
      </c>
      <c r="D266" s="273" t="s">
        <v>152</v>
      </c>
      <c r="E266" s="274" t="s">
        <v>692</v>
      </c>
      <c r="F266" s="268">
        <v>36225</v>
      </c>
      <c r="G266" s="269">
        <v>0</v>
      </c>
      <c r="H266" s="277" t="s">
        <v>149</v>
      </c>
      <c r="I266" s="273" t="s">
        <v>693</v>
      </c>
      <c r="J266" s="278" t="s">
        <v>694</v>
      </c>
      <c r="K266" s="279"/>
    </row>
    <row r="267" spans="1:13" ht="13.8" thickBot="1" x14ac:dyDescent="0.3">
      <c r="A267" s="444">
        <v>45723</v>
      </c>
      <c r="B267" s="273" t="s">
        <v>1051</v>
      </c>
      <c r="C267" s="273" t="s">
        <v>5</v>
      </c>
      <c r="D267" s="273" t="s">
        <v>1285</v>
      </c>
      <c r="E267" s="274" t="s">
        <v>1286</v>
      </c>
      <c r="F267" s="280">
        <v>0</v>
      </c>
      <c r="G267" s="281">
        <v>36225</v>
      </c>
      <c r="H267" s="277" t="s">
        <v>54</v>
      </c>
      <c r="I267" s="273" t="s">
        <v>68</v>
      </c>
      <c r="J267" s="278" t="s">
        <v>1287</v>
      </c>
      <c r="K267" s="279"/>
    </row>
    <row r="268" spans="1:13" x14ac:dyDescent="0.25">
      <c r="A268" s="444">
        <v>45717</v>
      </c>
      <c r="B268" s="273"/>
      <c r="C268" s="273" t="s">
        <v>4</v>
      </c>
      <c r="D268" s="273" t="s">
        <v>799</v>
      </c>
      <c r="E268" s="274" t="s">
        <v>800</v>
      </c>
      <c r="F268" s="268">
        <v>17000</v>
      </c>
      <c r="G268" s="269">
        <v>0</v>
      </c>
      <c r="H268" s="277" t="s">
        <v>52</v>
      </c>
      <c r="I268" s="273" t="s">
        <v>801</v>
      </c>
      <c r="J268" s="278" t="s">
        <v>802</v>
      </c>
      <c r="K268" s="279"/>
    </row>
    <row r="269" spans="1:13" ht="13.8" thickBot="1" x14ac:dyDescent="0.3">
      <c r="A269" s="444">
        <v>45723</v>
      </c>
      <c r="B269" s="273" t="s">
        <v>1051</v>
      </c>
      <c r="C269" s="273" t="s">
        <v>5</v>
      </c>
      <c r="D269" s="273" t="s">
        <v>1267</v>
      </c>
      <c r="E269" s="274" t="s">
        <v>1268</v>
      </c>
      <c r="F269" s="280">
        <v>0</v>
      </c>
      <c r="G269" s="281">
        <v>17000</v>
      </c>
      <c r="H269" s="277" t="s">
        <v>54</v>
      </c>
      <c r="I269" s="273" t="s">
        <v>68</v>
      </c>
      <c r="J269" s="278" t="s">
        <v>1269</v>
      </c>
      <c r="K269" s="296">
        <f>SUM(F216:F269)</f>
        <v>110114.98999999999</v>
      </c>
      <c r="L269" s="296">
        <f>SUM(G216:G269)</f>
        <v>110114.98999999999</v>
      </c>
      <c r="M269" s="285">
        <f>+K269-L269</f>
        <v>0</v>
      </c>
    </row>
    <row r="270" spans="1:13" x14ac:dyDescent="0.25">
      <c r="A270" s="443">
        <v>45720</v>
      </c>
      <c r="B270" s="266"/>
      <c r="C270" s="266" t="s">
        <v>4</v>
      </c>
      <c r="D270" s="266" t="s">
        <v>152</v>
      </c>
      <c r="E270" s="267" t="s">
        <v>699</v>
      </c>
      <c r="F270" s="268">
        <v>11912.5</v>
      </c>
      <c r="G270" s="269">
        <v>0</v>
      </c>
      <c r="H270" s="270" t="s">
        <v>149</v>
      </c>
      <c r="I270" s="266" t="s">
        <v>60</v>
      </c>
      <c r="J270" s="271" t="s">
        <v>700</v>
      </c>
      <c r="K270" s="272"/>
    </row>
    <row r="271" spans="1:13" ht="13.8" thickBot="1" x14ac:dyDescent="0.3">
      <c r="A271" s="443">
        <v>45723</v>
      </c>
      <c r="B271" s="266" t="s">
        <v>1051</v>
      </c>
      <c r="C271" s="266" t="s">
        <v>5</v>
      </c>
      <c r="D271" s="266" t="s">
        <v>1264</v>
      </c>
      <c r="E271" s="267" t="s">
        <v>1265</v>
      </c>
      <c r="F271" s="280">
        <v>0</v>
      </c>
      <c r="G271" s="281">
        <v>11912.5</v>
      </c>
      <c r="H271" s="270" t="s">
        <v>54</v>
      </c>
      <c r="I271" s="266" t="s">
        <v>68</v>
      </c>
      <c r="J271" s="271" t="s">
        <v>1266</v>
      </c>
      <c r="K271" s="272"/>
    </row>
    <row r="272" spans="1:13" x14ac:dyDescent="0.25">
      <c r="A272" s="444">
        <v>45722</v>
      </c>
      <c r="B272" s="273"/>
      <c r="C272" s="273" t="s">
        <v>4</v>
      </c>
      <c r="D272" s="273" t="s">
        <v>817</v>
      </c>
      <c r="E272" s="274" t="s">
        <v>1011</v>
      </c>
      <c r="F272" s="268">
        <v>16.45</v>
      </c>
      <c r="G272" s="269">
        <v>0</v>
      </c>
      <c r="H272" s="277" t="s">
        <v>104</v>
      </c>
      <c r="I272" s="273" t="s">
        <v>1012</v>
      </c>
      <c r="J272" s="278" t="s">
        <v>1013</v>
      </c>
      <c r="K272" s="279"/>
    </row>
    <row r="273" spans="1:11" ht="13.8" thickBot="1" x14ac:dyDescent="0.3">
      <c r="A273" s="444">
        <v>45723</v>
      </c>
      <c r="B273" s="273" t="s">
        <v>1304</v>
      </c>
      <c r="C273" s="273" t="s">
        <v>5</v>
      </c>
      <c r="D273" s="273" t="s">
        <v>1308</v>
      </c>
      <c r="E273" s="274" t="s">
        <v>1309</v>
      </c>
      <c r="F273" s="280">
        <v>0</v>
      </c>
      <c r="G273" s="281">
        <v>16.45</v>
      </c>
      <c r="H273" s="277" t="s">
        <v>54</v>
      </c>
      <c r="I273" s="273" t="s">
        <v>68</v>
      </c>
      <c r="J273" s="278" t="s">
        <v>1310</v>
      </c>
      <c r="K273" s="279"/>
    </row>
    <row r="274" spans="1:11" x14ac:dyDescent="0.25">
      <c r="A274" s="443">
        <v>45720</v>
      </c>
      <c r="B274" s="266"/>
      <c r="C274" s="266" t="s">
        <v>4</v>
      </c>
      <c r="D274" s="266" t="s">
        <v>152</v>
      </c>
      <c r="E274" s="267" t="s">
        <v>746</v>
      </c>
      <c r="F274" s="268">
        <v>31.63</v>
      </c>
      <c r="G274" s="269">
        <v>0</v>
      </c>
      <c r="H274" s="270" t="s">
        <v>149</v>
      </c>
      <c r="I274" s="266" t="s">
        <v>492</v>
      </c>
      <c r="J274" s="271" t="s">
        <v>747</v>
      </c>
      <c r="K274" s="272"/>
    </row>
    <row r="275" spans="1:11" ht="13.8" thickBot="1" x14ac:dyDescent="0.3">
      <c r="A275" s="443">
        <v>45721</v>
      </c>
      <c r="B275" s="266" t="s">
        <v>485</v>
      </c>
      <c r="C275" s="266" t="s">
        <v>5</v>
      </c>
      <c r="D275" s="266" t="s">
        <v>491</v>
      </c>
      <c r="E275" s="267" t="s">
        <v>492</v>
      </c>
      <c r="F275" s="280">
        <v>0</v>
      </c>
      <c r="G275" s="281">
        <v>31.63</v>
      </c>
      <c r="H275" s="270" t="s">
        <v>54</v>
      </c>
      <c r="I275" s="266" t="s">
        <v>68</v>
      </c>
      <c r="J275" s="271" t="s">
        <v>493</v>
      </c>
      <c r="K275" s="272"/>
    </row>
    <row r="276" spans="1:11" x14ac:dyDescent="0.25">
      <c r="A276" s="444">
        <v>45720</v>
      </c>
      <c r="B276" s="273"/>
      <c r="C276" s="273" t="s">
        <v>4</v>
      </c>
      <c r="D276" s="273" t="s">
        <v>107</v>
      </c>
      <c r="E276" s="274" t="s">
        <v>679</v>
      </c>
      <c r="F276" s="268">
        <v>2575</v>
      </c>
      <c r="G276" s="269">
        <v>0</v>
      </c>
      <c r="H276" s="277" t="s">
        <v>109</v>
      </c>
      <c r="I276" s="273" t="s">
        <v>680</v>
      </c>
      <c r="J276" s="278" t="s">
        <v>681</v>
      </c>
      <c r="K276" s="279"/>
    </row>
    <row r="277" spans="1:11" ht="13.8" thickBot="1" x14ac:dyDescent="0.3">
      <c r="A277" s="443">
        <v>45721</v>
      </c>
      <c r="B277" s="266" t="s">
        <v>485</v>
      </c>
      <c r="C277" s="266" t="s">
        <v>5</v>
      </c>
      <c r="D277" s="266" t="s">
        <v>630</v>
      </c>
      <c r="E277" s="267" t="s">
        <v>631</v>
      </c>
      <c r="F277" s="280">
        <v>0</v>
      </c>
      <c r="G277" s="281">
        <v>2575</v>
      </c>
      <c r="H277" s="270" t="s">
        <v>54</v>
      </c>
      <c r="I277" s="266" t="s">
        <v>68</v>
      </c>
      <c r="J277" s="271" t="s">
        <v>632</v>
      </c>
      <c r="K277" s="272"/>
    </row>
    <row r="278" spans="1:11" x14ac:dyDescent="0.25">
      <c r="A278" s="444">
        <v>45721</v>
      </c>
      <c r="B278" s="273"/>
      <c r="C278" s="273" t="s">
        <v>4</v>
      </c>
      <c r="D278" s="273" t="s">
        <v>152</v>
      </c>
      <c r="E278" s="274" t="s">
        <v>855</v>
      </c>
      <c r="F278" s="268">
        <v>1581.25</v>
      </c>
      <c r="G278" s="269">
        <v>0</v>
      </c>
      <c r="H278" s="277" t="s">
        <v>149</v>
      </c>
      <c r="I278" s="273" t="s">
        <v>856</v>
      </c>
      <c r="J278" s="278" t="s">
        <v>857</v>
      </c>
      <c r="K278" s="279"/>
    </row>
    <row r="279" spans="1:11" ht="13.8" thickBot="1" x14ac:dyDescent="0.3">
      <c r="A279" s="443">
        <v>45722</v>
      </c>
      <c r="B279" s="266" t="s">
        <v>1055</v>
      </c>
      <c r="C279" s="266" t="s">
        <v>5</v>
      </c>
      <c r="D279" s="266" t="s">
        <v>1099</v>
      </c>
      <c r="E279" s="267" t="s">
        <v>856</v>
      </c>
      <c r="F279" s="280">
        <v>0</v>
      </c>
      <c r="G279" s="281">
        <v>1581.25</v>
      </c>
      <c r="H279" s="270" t="s">
        <v>54</v>
      </c>
      <c r="I279" s="266" t="s">
        <v>68</v>
      </c>
      <c r="J279" s="271" t="s">
        <v>1100</v>
      </c>
      <c r="K279" s="272"/>
    </row>
    <row r="280" spans="1:11" x14ac:dyDescent="0.25">
      <c r="A280" s="444">
        <v>45722</v>
      </c>
      <c r="B280" s="273"/>
      <c r="C280" s="273" t="s">
        <v>4</v>
      </c>
      <c r="D280" s="273" t="s">
        <v>107</v>
      </c>
      <c r="E280" s="274" t="s">
        <v>943</v>
      </c>
      <c r="F280" s="268">
        <v>1581.25</v>
      </c>
      <c r="G280" s="269">
        <v>0</v>
      </c>
      <c r="H280" s="277" t="s">
        <v>109</v>
      </c>
      <c r="I280" s="273" t="s">
        <v>944</v>
      </c>
      <c r="J280" s="278" t="s">
        <v>945</v>
      </c>
      <c r="K280" s="279"/>
    </row>
    <row r="281" spans="1:11" ht="13.8" thickBot="1" x14ac:dyDescent="0.3">
      <c r="A281" s="443">
        <v>45723</v>
      </c>
      <c r="B281" s="266" t="s">
        <v>1304</v>
      </c>
      <c r="C281" s="266" t="s">
        <v>5</v>
      </c>
      <c r="D281" s="266" t="s">
        <v>1367</v>
      </c>
      <c r="E281" s="267" t="s">
        <v>944</v>
      </c>
      <c r="F281" s="280">
        <v>0</v>
      </c>
      <c r="G281" s="281">
        <v>1581.25</v>
      </c>
      <c r="H281" s="270" t="s">
        <v>54</v>
      </c>
      <c r="I281" s="266" t="s">
        <v>68</v>
      </c>
      <c r="J281" s="271" t="s">
        <v>1368</v>
      </c>
      <c r="K281" s="272"/>
    </row>
    <row r="282" spans="1:11" x14ac:dyDescent="0.25">
      <c r="A282" s="444">
        <v>45721</v>
      </c>
      <c r="B282" s="273"/>
      <c r="C282" s="273" t="s">
        <v>4</v>
      </c>
      <c r="D282" s="273" t="s">
        <v>477</v>
      </c>
      <c r="E282" s="274" t="s">
        <v>861</v>
      </c>
      <c r="F282" s="268">
        <v>1518</v>
      </c>
      <c r="G282" s="269">
        <v>0</v>
      </c>
      <c r="H282" s="277" t="s">
        <v>149</v>
      </c>
      <c r="I282" s="273" t="s">
        <v>862</v>
      </c>
      <c r="J282" s="278" t="s">
        <v>863</v>
      </c>
      <c r="K282" s="279"/>
    </row>
    <row r="283" spans="1:11" ht="13.8" thickBot="1" x14ac:dyDescent="0.3">
      <c r="A283" s="444">
        <v>45722</v>
      </c>
      <c r="B283" s="273" t="s">
        <v>1055</v>
      </c>
      <c r="C283" s="273" t="s">
        <v>5</v>
      </c>
      <c r="D283" s="273" t="s">
        <v>1096</v>
      </c>
      <c r="E283" s="274" t="s">
        <v>1097</v>
      </c>
      <c r="F283" s="280">
        <v>0</v>
      </c>
      <c r="G283" s="281">
        <v>1518</v>
      </c>
      <c r="H283" s="277" t="s">
        <v>54</v>
      </c>
      <c r="I283" s="273" t="s">
        <v>68</v>
      </c>
      <c r="J283" s="278" t="s">
        <v>1098</v>
      </c>
      <c r="K283" s="279"/>
    </row>
    <row r="284" spans="1:11" x14ac:dyDescent="0.25">
      <c r="A284" s="443">
        <v>45720</v>
      </c>
      <c r="B284" s="266"/>
      <c r="C284" s="266" t="s">
        <v>4</v>
      </c>
      <c r="D284" s="266" t="s">
        <v>229</v>
      </c>
      <c r="E284" s="267" t="s">
        <v>664</v>
      </c>
      <c r="F284" s="297">
        <v>1518</v>
      </c>
      <c r="G284" s="298">
        <v>0</v>
      </c>
      <c r="H284" s="270" t="s">
        <v>149</v>
      </c>
      <c r="I284" s="266" t="s">
        <v>665</v>
      </c>
      <c r="J284" s="271" t="s">
        <v>666</v>
      </c>
      <c r="K284" s="272"/>
    </row>
    <row r="285" spans="1:11" ht="13.8" thickBot="1" x14ac:dyDescent="0.3">
      <c r="A285" s="444">
        <v>45721</v>
      </c>
      <c r="B285" s="273" t="s">
        <v>485</v>
      </c>
      <c r="C285" s="273" t="s">
        <v>5</v>
      </c>
      <c r="D285" s="273" t="s">
        <v>621</v>
      </c>
      <c r="E285" s="274" t="s">
        <v>622</v>
      </c>
      <c r="F285" s="280">
        <v>0</v>
      </c>
      <c r="G285" s="281">
        <v>1518</v>
      </c>
      <c r="H285" s="277" t="s">
        <v>54</v>
      </c>
      <c r="I285" s="273" t="s">
        <v>68</v>
      </c>
      <c r="J285" s="278" t="s">
        <v>623</v>
      </c>
      <c r="K285" s="279"/>
    </row>
    <row r="286" spans="1:11" x14ac:dyDescent="0.25">
      <c r="A286" s="444">
        <v>45722</v>
      </c>
      <c r="B286" s="273"/>
      <c r="C286" s="273" t="s">
        <v>4</v>
      </c>
      <c r="D286" s="273" t="s">
        <v>817</v>
      </c>
      <c r="E286" s="274" t="s">
        <v>1005</v>
      </c>
      <c r="F286" s="268">
        <v>1518</v>
      </c>
      <c r="G286" s="269">
        <v>0</v>
      </c>
      <c r="H286" s="277" t="s">
        <v>104</v>
      </c>
      <c r="I286" s="273" t="s">
        <v>1006</v>
      </c>
      <c r="J286" s="278" t="s">
        <v>1007</v>
      </c>
      <c r="K286" s="279"/>
    </row>
    <row r="287" spans="1:11" ht="13.8" thickBot="1" x14ac:dyDescent="0.3">
      <c r="A287" s="444">
        <v>45723</v>
      </c>
      <c r="B287" s="273" t="s">
        <v>1304</v>
      </c>
      <c r="C287" s="273" t="s">
        <v>5</v>
      </c>
      <c r="D287" s="273" t="s">
        <v>1365</v>
      </c>
      <c r="E287" s="274" t="s">
        <v>1006</v>
      </c>
      <c r="F287" s="280">
        <v>0</v>
      </c>
      <c r="G287" s="281">
        <v>1518</v>
      </c>
      <c r="H287" s="277" t="s">
        <v>54</v>
      </c>
      <c r="I287" s="273" t="s">
        <v>68</v>
      </c>
      <c r="J287" s="278" t="s">
        <v>1366</v>
      </c>
      <c r="K287" s="279"/>
    </row>
    <row r="288" spans="1:11" x14ac:dyDescent="0.25">
      <c r="A288" s="443">
        <v>45722</v>
      </c>
      <c r="B288" s="266"/>
      <c r="C288" s="266" t="s">
        <v>4</v>
      </c>
      <c r="D288" s="266" t="s">
        <v>152</v>
      </c>
      <c r="E288" s="267" t="s">
        <v>1044</v>
      </c>
      <c r="F288" s="268">
        <v>1454.75</v>
      </c>
      <c r="G288" s="269">
        <v>0</v>
      </c>
      <c r="H288" s="270" t="s">
        <v>149</v>
      </c>
      <c r="I288" s="266" t="s">
        <v>1045</v>
      </c>
      <c r="J288" s="271" t="s">
        <v>1046</v>
      </c>
      <c r="K288" s="272"/>
    </row>
    <row r="289" spans="1:11" ht="13.8" thickBot="1" x14ac:dyDescent="0.3">
      <c r="A289" s="443">
        <v>45723</v>
      </c>
      <c r="B289" s="266" t="s">
        <v>1304</v>
      </c>
      <c r="C289" s="266" t="s">
        <v>5</v>
      </c>
      <c r="D289" s="266" t="s">
        <v>1362</v>
      </c>
      <c r="E289" s="267" t="s">
        <v>1363</v>
      </c>
      <c r="F289" s="280">
        <v>0</v>
      </c>
      <c r="G289" s="281">
        <v>1454.75</v>
      </c>
      <c r="H289" s="270" t="s">
        <v>54</v>
      </c>
      <c r="I289" s="266" t="s">
        <v>68</v>
      </c>
      <c r="J289" s="271" t="s">
        <v>1364</v>
      </c>
      <c r="K289" s="272"/>
    </row>
    <row r="290" spans="1:11" x14ac:dyDescent="0.25">
      <c r="A290" s="444">
        <v>45719</v>
      </c>
      <c r="B290" s="273"/>
      <c r="C290" s="273" t="s">
        <v>4</v>
      </c>
      <c r="D290" s="273" t="s">
        <v>147</v>
      </c>
      <c r="E290" s="274" t="s">
        <v>252</v>
      </c>
      <c r="F290" s="268">
        <v>1239.7</v>
      </c>
      <c r="G290" s="269">
        <v>0</v>
      </c>
      <c r="H290" s="277" t="s">
        <v>149</v>
      </c>
      <c r="I290" s="273" t="s">
        <v>253</v>
      </c>
      <c r="J290" s="278" t="s">
        <v>254</v>
      </c>
      <c r="K290" s="279"/>
    </row>
    <row r="291" spans="1:11" ht="13.8" thickBot="1" x14ac:dyDescent="0.3">
      <c r="A291" s="444">
        <v>45720</v>
      </c>
      <c r="B291" s="273" t="s">
        <v>306</v>
      </c>
      <c r="C291" s="273" t="s">
        <v>5</v>
      </c>
      <c r="D291" s="273" t="s">
        <v>5296</v>
      </c>
      <c r="E291" s="274" t="s">
        <v>361</v>
      </c>
      <c r="F291" s="280">
        <v>0</v>
      </c>
      <c r="G291" s="281">
        <v>1239.7</v>
      </c>
      <c r="H291" s="277" t="s">
        <v>54</v>
      </c>
      <c r="I291" s="273" t="s">
        <v>68</v>
      </c>
      <c r="J291" s="278" t="s">
        <v>362</v>
      </c>
      <c r="K291" s="279"/>
    </row>
    <row r="292" spans="1:11" x14ac:dyDescent="0.25">
      <c r="A292" s="443">
        <v>45720</v>
      </c>
      <c r="B292" s="266"/>
      <c r="C292" s="266" t="s">
        <v>4</v>
      </c>
      <c r="D292" s="266" t="s">
        <v>229</v>
      </c>
      <c r="E292" s="267" t="s">
        <v>276</v>
      </c>
      <c r="F292" s="268">
        <v>1075.25</v>
      </c>
      <c r="G292" s="269">
        <v>0</v>
      </c>
      <c r="H292" s="270" t="s">
        <v>149</v>
      </c>
      <c r="I292" s="266" t="s">
        <v>277</v>
      </c>
      <c r="J292" s="271" t="s">
        <v>278</v>
      </c>
      <c r="K292" s="272"/>
    </row>
    <row r="293" spans="1:11" ht="13.8" thickBot="1" x14ac:dyDescent="0.3">
      <c r="A293" s="443">
        <v>45721</v>
      </c>
      <c r="B293" s="266" t="s">
        <v>485</v>
      </c>
      <c r="C293" s="266" t="s">
        <v>5</v>
      </c>
      <c r="D293" s="266" t="s">
        <v>618</v>
      </c>
      <c r="E293" s="267" t="s">
        <v>619</v>
      </c>
      <c r="F293" s="299">
        <v>0</v>
      </c>
      <c r="G293" s="300">
        <v>1075.25</v>
      </c>
      <c r="H293" s="270" t="s">
        <v>54</v>
      </c>
      <c r="I293" s="266" t="s">
        <v>68</v>
      </c>
      <c r="J293" s="271" t="s">
        <v>620</v>
      </c>
      <c r="K293" s="272"/>
    </row>
    <row r="294" spans="1:11" x14ac:dyDescent="0.25">
      <c r="A294" s="443">
        <v>45720</v>
      </c>
      <c r="B294" s="266"/>
      <c r="C294" s="266" t="s">
        <v>4</v>
      </c>
      <c r="D294" s="266" t="s">
        <v>233</v>
      </c>
      <c r="E294" s="267" t="s">
        <v>264</v>
      </c>
      <c r="F294" s="268">
        <v>891.83</v>
      </c>
      <c r="G294" s="269">
        <v>0</v>
      </c>
      <c r="H294" s="270" t="s">
        <v>109</v>
      </c>
      <c r="I294" s="266" t="s">
        <v>265</v>
      </c>
      <c r="J294" s="271" t="s">
        <v>266</v>
      </c>
      <c r="K294" s="272"/>
    </row>
    <row r="295" spans="1:11" ht="13.8" thickBot="1" x14ac:dyDescent="0.3">
      <c r="A295" s="444">
        <v>45721</v>
      </c>
      <c r="B295" s="273" t="s">
        <v>485</v>
      </c>
      <c r="C295" s="273" t="s">
        <v>5</v>
      </c>
      <c r="D295" s="273" t="s">
        <v>615</v>
      </c>
      <c r="E295" s="274" t="s">
        <v>616</v>
      </c>
      <c r="F295" s="280">
        <v>0</v>
      </c>
      <c r="G295" s="281">
        <v>891.83</v>
      </c>
      <c r="H295" s="277" t="s">
        <v>54</v>
      </c>
      <c r="I295" s="273" t="s">
        <v>68</v>
      </c>
      <c r="J295" s="278" t="s">
        <v>617</v>
      </c>
      <c r="K295" s="279"/>
    </row>
    <row r="296" spans="1:11" x14ac:dyDescent="0.25">
      <c r="A296" s="444">
        <v>45720</v>
      </c>
      <c r="B296" s="273"/>
      <c r="C296" s="273" t="s">
        <v>4</v>
      </c>
      <c r="D296" s="273" t="s">
        <v>152</v>
      </c>
      <c r="E296" s="274" t="s">
        <v>743</v>
      </c>
      <c r="F296" s="268">
        <v>794.44</v>
      </c>
      <c r="G296" s="269">
        <v>0</v>
      </c>
      <c r="H296" s="277" t="s">
        <v>149</v>
      </c>
      <c r="I296" s="273" t="s">
        <v>744</v>
      </c>
      <c r="J296" s="278" t="s">
        <v>745</v>
      </c>
      <c r="K296" s="279"/>
    </row>
    <row r="297" spans="1:11" ht="13.8" thickBot="1" x14ac:dyDescent="0.3">
      <c r="A297" s="444">
        <v>45721</v>
      </c>
      <c r="B297" s="273" t="s">
        <v>485</v>
      </c>
      <c r="C297" s="273" t="s">
        <v>5</v>
      </c>
      <c r="D297" s="273" t="s">
        <v>649</v>
      </c>
      <c r="E297" s="274" t="s">
        <v>650</v>
      </c>
      <c r="F297" s="280">
        <v>0</v>
      </c>
      <c r="G297" s="281">
        <v>794.44</v>
      </c>
      <c r="H297" s="277" t="s">
        <v>54</v>
      </c>
      <c r="I297" s="273" t="s">
        <v>68</v>
      </c>
      <c r="J297" s="278" t="s">
        <v>651</v>
      </c>
      <c r="K297" s="279"/>
    </row>
    <row r="298" spans="1:11" x14ac:dyDescent="0.25">
      <c r="A298" s="444">
        <v>45720</v>
      </c>
      <c r="B298" s="273"/>
      <c r="C298" s="273" t="s">
        <v>4</v>
      </c>
      <c r="D298" s="273" t="s">
        <v>229</v>
      </c>
      <c r="E298" s="274" t="s">
        <v>673</v>
      </c>
      <c r="F298" s="268">
        <v>695.75</v>
      </c>
      <c r="G298" s="269">
        <v>0</v>
      </c>
      <c r="H298" s="277" t="s">
        <v>149</v>
      </c>
      <c r="I298" s="273" t="s">
        <v>674</v>
      </c>
      <c r="J298" s="278" t="s">
        <v>675</v>
      </c>
      <c r="K298" s="279"/>
    </row>
    <row r="299" spans="1:11" ht="13.8" thickBot="1" x14ac:dyDescent="0.3">
      <c r="A299" s="443">
        <v>45721</v>
      </c>
      <c r="B299" s="266" t="s">
        <v>485</v>
      </c>
      <c r="C299" s="266" t="s">
        <v>5</v>
      </c>
      <c r="D299" s="266" t="s">
        <v>606</v>
      </c>
      <c r="E299" s="267" t="s">
        <v>607</v>
      </c>
      <c r="F299" s="280">
        <v>0</v>
      </c>
      <c r="G299" s="281">
        <v>695.75</v>
      </c>
      <c r="H299" s="270" t="s">
        <v>54</v>
      </c>
      <c r="I299" s="266" t="s">
        <v>68</v>
      </c>
      <c r="J299" s="271" t="s">
        <v>608</v>
      </c>
      <c r="K299" s="272"/>
    </row>
    <row r="300" spans="1:11" x14ac:dyDescent="0.25">
      <c r="A300" s="444">
        <v>45720</v>
      </c>
      <c r="B300" s="273"/>
      <c r="C300" s="273" t="s">
        <v>4</v>
      </c>
      <c r="D300" s="273" t="s">
        <v>279</v>
      </c>
      <c r="E300" s="274" t="s">
        <v>280</v>
      </c>
      <c r="F300" s="292">
        <v>619.04999999999995</v>
      </c>
      <c r="G300" s="293">
        <v>0</v>
      </c>
      <c r="H300" s="277" t="s">
        <v>109</v>
      </c>
      <c r="I300" s="273" t="s">
        <v>281</v>
      </c>
      <c r="J300" s="278" t="s">
        <v>282</v>
      </c>
      <c r="K300" s="279"/>
    </row>
    <row r="301" spans="1:11" x14ac:dyDescent="0.25">
      <c r="A301" s="445">
        <v>45720</v>
      </c>
      <c r="B301" s="265" t="s">
        <v>1948</v>
      </c>
      <c r="C301" s="265" t="s">
        <v>1951</v>
      </c>
      <c r="D301" s="265" t="s">
        <v>1947</v>
      </c>
      <c r="E301" s="265" t="s">
        <v>1953</v>
      </c>
      <c r="F301" s="283">
        <v>0</v>
      </c>
      <c r="G301" s="284">
        <v>619.04999999999995</v>
      </c>
      <c r="H301" s="265" t="s">
        <v>104</v>
      </c>
      <c r="I301" s="265" t="s">
        <v>281</v>
      </c>
    </row>
    <row r="302" spans="1:11" x14ac:dyDescent="0.25">
      <c r="A302" s="445">
        <v>45720</v>
      </c>
      <c r="B302" s="265" t="s">
        <v>1948</v>
      </c>
      <c r="C302" s="265" t="s">
        <v>1949</v>
      </c>
      <c r="D302" s="265" t="s">
        <v>1947</v>
      </c>
      <c r="E302" s="265" t="s">
        <v>1950</v>
      </c>
      <c r="F302" s="283">
        <v>619.85</v>
      </c>
      <c r="G302" s="284">
        <v>0</v>
      </c>
      <c r="H302" s="265" t="s">
        <v>104</v>
      </c>
      <c r="I302" s="265" t="s">
        <v>281</v>
      </c>
    </row>
    <row r="303" spans="1:11" ht="13.8" thickBot="1" x14ac:dyDescent="0.3">
      <c r="A303" s="444">
        <v>45721</v>
      </c>
      <c r="B303" s="273" t="s">
        <v>485</v>
      </c>
      <c r="C303" s="273" t="s">
        <v>5</v>
      </c>
      <c r="D303" s="273" t="s">
        <v>597</v>
      </c>
      <c r="E303" s="274" t="s">
        <v>598</v>
      </c>
      <c r="F303" s="294">
        <v>0</v>
      </c>
      <c r="G303" s="295">
        <v>619.85</v>
      </c>
      <c r="H303" s="277" t="s">
        <v>54</v>
      </c>
      <c r="I303" s="273" t="s">
        <v>68</v>
      </c>
      <c r="J303" s="278" t="s">
        <v>599</v>
      </c>
      <c r="K303" s="279"/>
    </row>
    <row r="304" spans="1:11" x14ac:dyDescent="0.25">
      <c r="A304" s="443">
        <v>45720</v>
      </c>
      <c r="B304" s="266"/>
      <c r="C304" s="266" t="s">
        <v>4</v>
      </c>
      <c r="D304" s="266" t="s">
        <v>152</v>
      </c>
      <c r="E304" s="267" t="s">
        <v>708</v>
      </c>
      <c r="F304" s="268">
        <v>569.25</v>
      </c>
      <c r="G304" s="269">
        <v>0</v>
      </c>
      <c r="H304" s="270" t="s">
        <v>149</v>
      </c>
      <c r="I304" s="266" t="s">
        <v>709</v>
      </c>
      <c r="J304" s="271" t="s">
        <v>710</v>
      </c>
      <c r="K304" s="272"/>
    </row>
    <row r="305" spans="1:11" ht="13.8" thickBot="1" x14ac:dyDescent="0.3">
      <c r="A305" s="443">
        <v>45721</v>
      </c>
      <c r="B305" s="266" t="s">
        <v>485</v>
      </c>
      <c r="C305" s="266" t="s">
        <v>5</v>
      </c>
      <c r="D305" s="266" t="s">
        <v>594</v>
      </c>
      <c r="E305" s="267" t="s">
        <v>595</v>
      </c>
      <c r="F305" s="280">
        <v>0</v>
      </c>
      <c r="G305" s="281">
        <v>569.25</v>
      </c>
      <c r="H305" s="270" t="s">
        <v>54</v>
      </c>
      <c r="I305" s="266" t="s">
        <v>68</v>
      </c>
      <c r="J305" s="271" t="s">
        <v>596</v>
      </c>
      <c r="K305" s="272"/>
    </row>
    <row r="306" spans="1:11" x14ac:dyDescent="0.25">
      <c r="A306" s="444">
        <v>45720</v>
      </c>
      <c r="B306" s="273"/>
      <c r="C306" s="273" t="s">
        <v>4</v>
      </c>
      <c r="D306" s="273" t="s">
        <v>229</v>
      </c>
      <c r="E306" s="274" t="s">
        <v>261</v>
      </c>
      <c r="F306" s="268">
        <v>512.33000000000004</v>
      </c>
      <c r="G306" s="269">
        <v>0</v>
      </c>
      <c r="H306" s="277" t="s">
        <v>149</v>
      </c>
      <c r="I306" s="273" t="s">
        <v>262</v>
      </c>
      <c r="J306" s="278" t="s">
        <v>263</v>
      </c>
      <c r="K306" s="279"/>
    </row>
    <row r="307" spans="1:11" ht="13.8" thickBot="1" x14ac:dyDescent="0.3">
      <c r="A307" s="443">
        <v>45720</v>
      </c>
      <c r="B307" s="266" t="s">
        <v>306</v>
      </c>
      <c r="C307" s="266" t="s">
        <v>5</v>
      </c>
      <c r="D307" s="266" t="s">
        <v>5297</v>
      </c>
      <c r="E307" s="267" t="s">
        <v>404</v>
      </c>
      <c r="F307" s="280">
        <v>0</v>
      </c>
      <c r="G307" s="281">
        <v>512.33000000000004</v>
      </c>
      <c r="H307" s="270" t="s">
        <v>54</v>
      </c>
      <c r="I307" s="266" t="s">
        <v>68</v>
      </c>
      <c r="J307" s="271" t="s">
        <v>405</v>
      </c>
      <c r="K307" s="272"/>
    </row>
    <row r="308" spans="1:11" x14ac:dyDescent="0.25">
      <c r="A308" s="443">
        <v>45719</v>
      </c>
      <c r="B308" s="266"/>
      <c r="C308" s="266" t="s">
        <v>4</v>
      </c>
      <c r="D308" s="266" t="s">
        <v>107</v>
      </c>
      <c r="E308" s="267" t="s">
        <v>117</v>
      </c>
      <c r="F308" s="268">
        <v>493.37</v>
      </c>
      <c r="G308" s="269">
        <v>0</v>
      </c>
      <c r="H308" s="270" t="s">
        <v>109</v>
      </c>
      <c r="I308" s="266" t="s">
        <v>118</v>
      </c>
      <c r="J308" s="271" t="s">
        <v>119</v>
      </c>
      <c r="K308" s="272"/>
    </row>
    <row r="309" spans="1:11" ht="13.8" thickBot="1" x14ac:dyDescent="0.3">
      <c r="A309" s="443">
        <v>45720</v>
      </c>
      <c r="B309" s="266" t="s">
        <v>306</v>
      </c>
      <c r="C309" s="266" t="s">
        <v>5</v>
      </c>
      <c r="D309" s="266" t="s">
        <v>5298</v>
      </c>
      <c r="E309" s="267" t="s">
        <v>118</v>
      </c>
      <c r="F309" s="299">
        <v>0</v>
      </c>
      <c r="G309" s="300">
        <v>493.37</v>
      </c>
      <c r="H309" s="270" t="s">
        <v>54</v>
      </c>
      <c r="I309" s="266" t="s">
        <v>68</v>
      </c>
      <c r="J309" s="271" t="s">
        <v>347</v>
      </c>
      <c r="K309" s="272"/>
    </row>
    <row r="310" spans="1:11" x14ac:dyDescent="0.25">
      <c r="A310" s="444">
        <v>45721</v>
      </c>
      <c r="B310" s="273"/>
      <c r="C310" s="273" t="s">
        <v>4</v>
      </c>
      <c r="D310" s="273" t="s">
        <v>152</v>
      </c>
      <c r="E310" s="274" t="s">
        <v>883</v>
      </c>
      <c r="F310" s="297">
        <v>480.7</v>
      </c>
      <c r="G310" s="298">
        <v>0</v>
      </c>
      <c r="H310" s="277" t="s">
        <v>149</v>
      </c>
      <c r="I310" s="273" t="s">
        <v>884</v>
      </c>
      <c r="J310" s="278" t="s">
        <v>885</v>
      </c>
      <c r="K310" s="279"/>
    </row>
    <row r="311" spans="1:11" ht="13.8" thickBot="1" x14ac:dyDescent="0.3">
      <c r="A311" s="443">
        <v>45722</v>
      </c>
      <c r="B311" s="266" t="s">
        <v>1055</v>
      </c>
      <c r="C311" s="266" t="s">
        <v>5</v>
      </c>
      <c r="D311" s="266" t="s">
        <v>1143</v>
      </c>
      <c r="E311" s="267" t="s">
        <v>884</v>
      </c>
      <c r="F311" s="280">
        <v>0</v>
      </c>
      <c r="G311" s="281">
        <v>480.7</v>
      </c>
      <c r="H311" s="270" t="s">
        <v>54</v>
      </c>
      <c r="I311" s="266" t="s">
        <v>68</v>
      </c>
      <c r="J311" s="271" t="s">
        <v>1144</v>
      </c>
      <c r="K311" s="272"/>
    </row>
    <row r="312" spans="1:11" x14ac:dyDescent="0.25">
      <c r="A312" s="443">
        <v>45723</v>
      </c>
      <c r="B312" s="266" t="s">
        <v>1304</v>
      </c>
      <c r="C312" s="266" t="s">
        <v>5</v>
      </c>
      <c r="D312" s="266" t="s">
        <v>1358</v>
      </c>
      <c r="E312" s="267" t="s">
        <v>935</v>
      </c>
      <c r="F312" s="268">
        <v>0</v>
      </c>
      <c r="G312" s="269">
        <v>468.05</v>
      </c>
      <c r="H312" s="270" t="s">
        <v>54</v>
      </c>
      <c r="I312" s="266" t="s">
        <v>68</v>
      </c>
      <c r="J312" s="271" t="s">
        <v>1359</v>
      </c>
      <c r="K312" s="272"/>
    </row>
    <row r="313" spans="1:11" ht="13.8" thickBot="1" x14ac:dyDescent="0.3">
      <c r="A313" s="443">
        <v>45722</v>
      </c>
      <c r="B313" s="266"/>
      <c r="C313" s="266" t="s">
        <v>4</v>
      </c>
      <c r="D313" s="266" t="s">
        <v>107</v>
      </c>
      <c r="E313" s="267" t="s">
        <v>934</v>
      </c>
      <c r="F313" s="280">
        <v>468.05</v>
      </c>
      <c r="G313" s="281">
        <v>0</v>
      </c>
      <c r="H313" s="270" t="s">
        <v>109</v>
      </c>
      <c r="I313" s="266" t="s">
        <v>935</v>
      </c>
      <c r="J313" s="271" t="s">
        <v>936</v>
      </c>
      <c r="K313" s="272"/>
    </row>
    <row r="314" spans="1:11" x14ac:dyDescent="0.25">
      <c r="A314" s="443">
        <v>45722</v>
      </c>
      <c r="B314" s="266"/>
      <c r="C314" s="266" t="s">
        <v>4</v>
      </c>
      <c r="D314" s="266" t="s">
        <v>982</v>
      </c>
      <c r="E314" s="267" t="s">
        <v>983</v>
      </c>
      <c r="F314" s="268">
        <v>450</v>
      </c>
      <c r="G314" s="269">
        <v>0</v>
      </c>
      <c r="H314" s="270" t="s">
        <v>109</v>
      </c>
      <c r="I314" s="266" t="s">
        <v>984</v>
      </c>
      <c r="J314" s="271" t="s">
        <v>985</v>
      </c>
      <c r="K314" s="272"/>
    </row>
    <row r="315" spans="1:11" ht="13.8" thickBot="1" x14ac:dyDescent="0.3">
      <c r="A315" s="444">
        <v>45723</v>
      </c>
      <c r="B315" s="273" t="s">
        <v>1304</v>
      </c>
      <c r="C315" s="273" t="s">
        <v>5</v>
      </c>
      <c r="D315" s="273" t="s">
        <v>1355</v>
      </c>
      <c r="E315" s="274" t="s">
        <v>1356</v>
      </c>
      <c r="F315" s="280">
        <v>0</v>
      </c>
      <c r="G315" s="281">
        <v>450</v>
      </c>
      <c r="H315" s="277" t="s">
        <v>54</v>
      </c>
      <c r="I315" s="273" t="s">
        <v>68</v>
      </c>
      <c r="J315" s="278" t="s">
        <v>1357</v>
      </c>
      <c r="K315" s="279"/>
    </row>
    <row r="316" spans="1:11" x14ac:dyDescent="0.25">
      <c r="A316" s="444">
        <v>45720</v>
      </c>
      <c r="B316" s="273"/>
      <c r="C316" s="273" t="s">
        <v>4</v>
      </c>
      <c r="D316" s="273" t="s">
        <v>107</v>
      </c>
      <c r="E316" s="274" t="s">
        <v>753</v>
      </c>
      <c r="F316" s="268">
        <v>430.1</v>
      </c>
      <c r="G316" s="269">
        <v>0</v>
      </c>
      <c r="H316" s="277" t="s">
        <v>109</v>
      </c>
      <c r="I316" s="273" t="s">
        <v>754</v>
      </c>
      <c r="J316" s="278" t="s">
        <v>755</v>
      </c>
      <c r="K316" s="279"/>
    </row>
    <row r="317" spans="1:11" ht="13.8" thickBot="1" x14ac:dyDescent="0.3">
      <c r="A317" s="443">
        <v>45721</v>
      </c>
      <c r="B317" s="266" t="s">
        <v>485</v>
      </c>
      <c r="C317" s="266" t="s">
        <v>5</v>
      </c>
      <c r="D317" s="266" t="s">
        <v>588</v>
      </c>
      <c r="E317" s="267" t="s">
        <v>589</v>
      </c>
      <c r="F317" s="299">
        <v>0</v>
      </c>
      <c r="G317" s="300">
        <v>430.1</v>
      </c>
      <c r="H317" s="270" t="s">
        <v>54</v>
      </c>
      <c r="I317" s="266" t="s">
        <v>68</v>
      </c>
      <c r="J317" s="271" t="s">
        <v>590</v>
      </c>
      <c r="K317" s="272"/>
    </row>
    <row r="318" spans="1:11" x14ac:dyDescent="0.25">
      <c r="A318" s="443">
        <v>45719</v>
      </c>
      <c r="B318" s="266"/>
      <c r="C318" s="266" t="s">
        <v>4</v>
      </c>
      <c r="D318" s="266" t="s">
        <v>152</v>
      </c>
      <c r="E318" s="267" t="s">
        <v>194</v>
      </c>
      <c r="F318" s="268">
        <v>404.8</v>
      </c>
      <c r="G318" s="269">
        <v>0</v>
      </c>
      <c r="H318" s="270" t="s">
        <v>149</v>
      </c>
      <c r="I318" s="266" t="s">
        <v>195</v>
      </c>
      <c r="J318" s="271" t="s">
        <v>196</v>
      </c>
      <c r="K318" s="272"/>
    </row>
    <row r="319" spans="1:11" ht="13.8" thickBot="1" x14ac:dyDescent="0.3">
      <c r="A319" s="444">
        <v>45720</v>
      </c>
      <c r="B319" s="273" t="s">
        <v>306</v>
      </c>
      <c r="C319" s="273" t="s">
        <v>5</v>
      </c>
      <c r="D319" s="273" t="s">
        <v>5299</v>
      </c>
      <c r="E319" s="274" t="s">
        <v>344</v>
      </c>
      <c r="F319" s="299">
        <v>0</v>
      </c>
      <c r="G319" s="300">
        <v>404.8</v>
      </c>
      <c r="H319" s="277" t="s">
        <v>54</v>
      </c>
      <c r="I319" s="273" t="s">
        <v>68</v>
      </c>
      <c r="J319" s="278" t="s">
        <v>345</v>
      </c>
      <c r="K319" s="279"/>
    </row>
    <row r="320" spans="1:11" x14ac:dyDescent="0.25">
      <c r="A320" s="444">
        <v>45722</v>
      </c>
      <c r="B320" s="273"/>
      <c r="C320" s="273" t="s">
        <v>4</v>
      </c>
      <c r="D320" s="273" t="s">
        <v>152</v>
      </c>
      <c r="E320" s="274" t="s">
        <v>1047</v>
      </c>
      <c r="F320" s="297">
        <v>356.2</v>
      </c>
      <c r="G320" s="298">
        <v>0</v>
      </c>
      <c r="H320" s="277" t="s">
        <v>149</v>
      </c>
      <c r="I320" s="273" t="s">
        <v>1048</v>
      </c>
      <c r="J320" s="278" t="s">
        <v>1049</v>
      </c>
      <c r="K320" s="279"/>
    </row>
    <row r="321" spans="1:13" ht="13.8" thickBot="1" x14ac:dyDescent="0.3">
      <c r="A321" s="444">
        <v>45723</v>
      </c>
      <c r="B321" s="273" t="s">
        <v>1304</v>
      </c>
      <c r="C321" s="273" t="s">
        <v>5</v>
      </c>
      <c r="D321" s="273" t="s">
        <v>1406</v>
      </c>
      <c r="E321" s="274" t="s">
        <v>1407</v>
      </c>
      <c r="F321" s="280">
        <v>0</v>
      </c>
      <c r="G321" s="281">
        <v>356.2</v>
      </c>
      <c r="H321" s="277" t="s">
        <v>54</v>
      </c>
      <c r="I321" s="273" t="s">
        <v>68</v>
      </c>
      <c r="J321" s="278" t="s">
        <v>1408</v>
      </c>
      <c r="K321" s="279"/>
    </row>
    <row r="322" spans="1:13" x14ac:dyDescent="0.25">
      <c r="A322" s="443">
        <v>45720</v>
      </c>
      <c r="B322" s="266"/>
      <c r="C322" s="266" t="s">
        <v>4</v>
      </c>
      <c r="D322" s="266" t="s">
        <v>152</v>
      </c>
      <c r="E322" s="267" t="s">
        <v>270</v>
      </c>
      <c r="F322" s="297">
        <v>349</v>
      </c>
      <c r="G322" s="298">
        <v>0</v>
      </c>
      <c r="H322" s="270" t="s">
        <v>149</v>
      </c>
      <c r="I322" s="266" t="s">
        <v>271</v>
      </c>
      <c r="J322" s="271" t="s">
        <v>272</v>
      </c>
      <c r="K322" s="272"/>
    </row>
    <row r="323" spans="1:13" ht="13.8" thickBot="1" x14ac:dyDescent="0.3">
      <c r="A323" s="444">
        <v>45721</v>
      </c>
      <c r="B323" s="273" t="s">
        <v>485</v>
      </c>
      <c r="C323" s="273" t="s">
        <v>5</v>
      </c>
      <c r="D323" s="273" t="s">
        <v>569</v>
      </c>
      <c r="E323" s="274" t="s">
        <v>570</v>
      </c>
      <c r="F323" s="299">
        <v>0</v>
      </c>
      <c r="G323" s="300">
        <v>349</v>
      </c>
      <c r="H323" s="277" t="s">
        <v>54</v>
      </c>
      <c r="I323" s="273" t="s">
        <v>68</v>
      </c>
      <c r="J323" s="278" t="s">
        <v>571</v>
      </c>
      <c r="K323" s="279"/>
    </row>
    <row r="324" spans="1:13" x14ac:dyDescent="0.25">
      <c r="A324" s="444">
        <v>45720</v>
      </c>
      <c r="B324" s="273"/>
      <c r="C324" s="273" t="s">
        <v>4</v>
      </c>
      <c r="D324" s="273" t="s">
        <v>229</v>
      </c>
      <c r="E324" s="274" t="s">
        <v>667</v>
      </c>
      <c r="F324" s="297">
        <v>341.55</v>
      </c>
      <c r="G324" s="298">
        <v>0</v>
      </c>
      <c r="H324" s="277" t="s">
        <v>149</v>
      </c>
      <c r="I324" s="273" t="s">
        <v>668</v>
      </c>
      <c r="J324" s="278" t="s">
        <v>669</v>
      </c>
      <c r="K324" s="279"/>
    </row>
    <row r="325" spans="1:13" ht="13.8" thickBot="1" x14ac:dyDescent="0.3">
      <c r="A325" s="443">
        <v>45721</v>
      </c>
      <c r="B325" s="266" t="s">
        <v>485</v>
      </c>
      <c r="C325" s="266" t="s">
        <v>5</v>
      </c>
      <c r="D325" s="266" t="s">
        <v>566</v>
      </c>
      <c r="E325" s="267" t="s">
        <v>567</v>
      </c>
      <c r="F325" s="299">
        <v>0</v>
      </c>
      <c r="G325" s="300">
        <v>341.55</v>
      </c>
      <c r="H325" s="270" t="s">
        <v>54</v>
      </c>
      <c r="I325" s="266" t="s">
        <v>68</v>
      </c>
      <c r="J325" s="271" t="s">
        <v>568</v>
      </c>
      <c r="K325" s="272"/>
    </row>
    <row r="326" spans="1:13" x14ac:dyDescent="0.25">
      <c r="A326" s="444">
        <v>45720</v>
      </c>
      <c r="B326" s="273"/>
      <c r="C326" s="273" t="s">
        <v>4</v>
      </c>
      <c r="D326" s="273" t="s">
        <v>7</v>
      </c>
      <c r="E326" s="274" t="s">
        <v>286</v>
      </c>
      <c r="F326" s="297">
        <v>335.23</v>
      </c>
      <c r="G326" s="298">
        <v>0</v>
      </c>
      <c r="H326" s="277" t="s">
        <v>52</v>
      </c>
      <c r="I326" s="273" t="s">
        <v>287</v>
      </c>
      <c r="J326" s="278" t="s">
        <v>288</v>
      </c>
      <c r="K326" s="279"/>
    </row>
    <row r="327" spans="1:13" ht="13.8" thickBot="1" x14ac:dyDescent="0.3">
      <c r="A327" s="444">
        <v>45721</v>
      </c>
      <c r="B327" s="273" t="s">
        <v>485</v>
      </c>
      <c r="C327" s="273" t="s">
        <v>5</v>
      </c>
      <c r="D327" s="273" t="s">
        <v>563</v>
      </c>
      <c r="E327" s="274" t="s">
        <v>564</v>
      </c>
      <c r="F327" s="280">
        <v>0</v>
      </c>
      <c r="G327" s="281">
        <v>335.23</v>
      </c>
      <c r="H327" s="277" t="s">
        <v>54</v>
      </c>
      <c r="I327" s="273" t="s">
        <v>68</v>
      </c>
      <c r="J327" s="278" t="s">
        <v>565</v>
      </c>
      <c r="K327" s="279"/>
    </row>
    <row r="328" spans="1:13" x14ac:dyDescent="0.25">
      <c r="A328" s="444">
        <v>45722</v>
      </c>
      <c r="B328" s="273"/>
      <c r="C328" s="273" t="s">
        <v>4</v>
      </c>
      <c r="D328" s="273" t="s">
        <v>986</v>
      </c>
      <c r="E328" s="274" t="s">
        <v>987</v>
      </c>
      <c r="F328" s="297">
        <v>320</v>
      </c>
      <c r="G328" s="298">
        <v>0</v>
      </c>
      <c r="H328" s="277" t="s">
        <v>104</v>
      </c>
      <c r="I328" s="273" t="s">
        <v>988</v>
      </c>
      <c r="J328" s="278" t="s">
        <v>989</v>
      </c>
      <c r="K328" s="279"/>
    </row>
    <row r="329" spans="1:13" ht="13.8" thickBot="1" x14ac:dyDescent="0.3">
      <c r="A329" s="443">
        <v>45723</v>
      </c>
      <c r="B329" s="266" t="s">
        <v>1304</v>
      </c>
      <c r="C329" s="266" t="s">
        <v>5</v>
      </c>
      <c r="D329" s="266" t="s">
        <v>1403</v>
      </c>
      <c r="E329" s="267" t="s">
        <v>1404</v>
      </c>
      <c r="F329" s="299">
        <v>0</v>
      </c>
      <c r="G329" s="300">
        <v>320</v>
      </c>
      <c r="H329" s="270" t="s">
        <v>54</v>
      </c>
      <c r="I329" s="266" t="s">
        <v>68</v>
      </c>
      <c r="J329" s="271" t="s">
        <v>1405</v>
      </c>
      <c r="K329" s="272"/>
    </row>
    <row r="330" spans="1:13" x14ac:dyDescent="0.25">
      <c r="A330" s="444">
        <v>45721</v>
      </c>
      <c r="B330" s="273"/>
      <c r="C330" s="273" t="s">
        <v>4</v>
      </c>
      <c r="D330" s="273" t="s">
        <v>152</v>
      </c>
      <c r="E330" s="274" t="s">
        <v>913</v>
      </c>
      <c r="F330" s="268">
        <v>316.25</v>
      </c>
      <c r="G330" s="269">
        <v>0</v>
      </c>
      <c r="H330" s="277" t="s">
        <v>149</v>
      </c>
      <c r="I330" s="273" t="s">
        <v>914</v>
      </c>
      <c r="J330" s="278" t="s">
        <v>915</v>
      </c>
      <c r="K330" s="279"/>
    </row>
    <row r="331" spans="1:13" ht="13.8" thickBot="1" x14ac:dyDescent="0.3">
      <c r="A331" s="444">
        <v>45722</v>
      </c>
      <c r="B331" s="273" t="s">
        <v>1055</v>
      </c>
      <c r="C331" s="273" t="s">
        <v>5</v>
      </c>
      <c r="D331" s="273" t="s">
        <v>1136</v>
      </c>
      <c r="E331" s="274" t="s">
        <v>1137</v>
      </c>
      <c r="F331" s="280">
        <v>0</v>
      </c>
      <c r="G331" s="281">
        <v>316.25</v>
      </c>
      <c r="H331" s="277" t="s">
        <v>54</v>
      </c>
      <c r="I331" s="273" t="s">
        <v>68</v>
      </c>
      <c r="J331" s="278" t="s">
        <v>1138</v>
      </c>
      <c r="K331" s="279"/>
    </row>
    <row r="332" spans="1:13" x14ac:dyDescent="0.25">
      <c r="A332" s="444">
        <v>45722</v>
      </c>
      <c r="B332" s="273"/>
      <c r="C332" s="273" t="s">
        <v>4</v>
      </c>
      <c r="D332" s="273" t="s">
        <v>152</v>
      </c>
      <c r="E332" s="274" t="s">
        <v>1041</v>
      </c>
      <c r="F332" s="297">
        <v>290.95</v>
      </c>
      <c r="G332" s="298">
        <v>0</v>
      </c>
      <c r="H332" s="277" t="s">
        <v>149</v>
      </c>
      <c r="I332" s="273" t="s">
        <v>1042</v>
      </c>
      <c r="J332" s="278" t="s">
        <v>1043</v>
      </c>
      <c r="K332" s="279"/>
    </row>
    <row r="333" spans="1:13" ht="13.8" thickBot="1" x14ac:dyDescent="0.3">
      <c r="A333" s="443">
        <v>45723</v>
      </c>
      <c r="B333" s="266" t="s">
        <v>1304</v>
      </c>
      <c r="C333" s="266" t="s">
        <v>5</v>
      </c>
      <c r="D333" s="266" t="s">
        <v>1344</v>
      </c>
      <c r="E333" s="267" t="s">
        <v>1345</v>
      </c>
      <c r="F333" s="280">
        <v>0</v>
      </c>
      <c r="G333" s="281">
        <v>290.95</v>
      </c>
      <c r="H333" s="270" t="s">
        <v>54</v>
      </c>
      <c r="I333" s="266" t="s">
        <v>68</v>
      </c>
      <c r="J333" s="271" t="s">
        <v>1346</v>
      </c>
      <c r="K333" s="282">
        <f>SUM(F270:F333)</f>
        <v>35760.480000000003</v>
      </c>
      <c r="L333" s="282">
        <f>SUM(G270:G333)</f>
        <v>35760.480000000003</v>
      </c>
      <c r="M333" s="285">
        <f>+K333-L333</f>
        <v>0</v>
      </c>
    </row>
    <row r="334" spans="1:13" x14ac:dyDescent="0.25">
      <c r="A334" s="444">
        <v>45720</v>
      </c>
      <c r="B334" s="273"/>
      <c r="C334" s="273" t="s">
        <v>4</v>
      </c>
      <c r="D334" s="273" t="s">
        <v>112</v>
      </c>
      <c r="E334" s="274" t="s">
        <v>766</v>
      </c>
      <c r="F334" s="297">
        <v>278.3</v>
      </c>
      <c r="G334" s="298">
        <v>0</v>
      </c>
      <c r="H334" s="277" t="s">
        <v>114</v>
      </c>
      <c r="I334" s="273" t="s">
        <v>767</v>
      </c>
      <c r="J334" s="278" t="s">
        <v>768</v>
      </c>
      <c r="K334" s="279"/>
    </row>
    <row r="335" spans="1:13" ht="13.8" thickBot="1" x14ac:dyDescent="0.3">
      <c r="A335" s="443">
        <v>45721</v>
      </c>
      <c r="B335" s="266" t="s">
        <v>485</v>
      </c>
      <c r="C335" s="266" t="s">
        <v>5</v>
      </c>
      <c r="D335" s="266" t="s">
        <v>554</v>
      </c>
      <c r="E335" s="267" t="s">
        <v>555</v>
      </c>
      <c r="F335" s="280">
        <v>0</v>
      </c>
      <c r="G335" s="281">
        <v>278.3</v>
      </c>
      <c r="H335" s="270" t="s">
        <v>54</v>
      </c>
      <c r="I335" s="266" t="s">
        <v>68</v>
      </c>
      <c r="J335" s="271" t="s">
        <v>556</v>
      </c>
      <c r="K335" s="272"/>
    </row>
    <row r="336" spans="1:13" x14ac:dyDescent="0.25">
      <c r="A336" s="444">
        <v>45722</v>
      </c>
      <c r="B336" s="273"/>
      <c r="C336" s="273" t="s">
        <v>4</v>
      </c>
      <c r="D336" s="273" t="s">
        <v>152</v>
      </c>
      <c r="E336" s="274" t="s">
        <v>955</v>
      </c>
      <c r="F336" s="268">
        <v>265.64999999999998</v>
      </c>
      <c r="G336" s="269">
        <v>0</v>
      </c>
      <c r="H336" s="277" t="s">
        <v>149</v>
      </c>
      <c r="I336" s="273" t="s">
        <v>956</v>
      </c>
      <c r="J336" s="278" t="s">
        <v>957</v>
      </c>
      <c r="K336" s="279"/>
    </row>
    <row r="337" spans="1:11" ht="13.8" thickBot="1" x14ac:dyDescent="0.3">
      <c r="A337" s="444">
        <v>45723</v>
      </c>
      <c r="B337" s="273" t="s">
        <v>1304</v>
      </c>
      <c r="C337" s="273" t="s">
        <v>5</v>
      </c>
      <c r="D337" s="273" t="s">
        <v>1342</v>
      </c>
      <c r="E337" s="274" t="s">
        <v>956</v>
      </c>
      <c r="F337" s="299">
        <v>0</v>
      </c>
      <c r="G337" s="300">
        <v>265.64999999999998</v>
      </c>
      <c r="H337" s="277" t="s">
        <v>54</v>
      </c>
      <c r="I337" s="273" t="s">
        <v>68</v>
      </c>
      <c r="J337" s="278" t="s">
        <v>1343</v>
      </c>
      <c r="K337" s="279"/>
    </row>
    <row r="338" spans="1:11" x14ac:dyDescent="0.25">
      <c r="A338" s="443">
        <v>45720</v>
      </c>
      <c r="B338" s="266"/>
      <c r="C338" s="266" t="s">
        <v>4</v>
      </c>
      <c r="D338" s="266" t="s">
        <v>229</v>
      </c>
      <c r="E338" s="267" t="s">
        <v>258</v>
      </c>
      <c r="F338" s="268">
        <v>234.03</v>
      </c>
      <c r="G338" s="269">
        <v>0</v>
      </c>
      <c r="H338" s="270" t="s">
        <v>149</v>
      </c>
      <c r="I338" s="266" t="s">
        <v>259</v>
      </c>
      <c r="J338" s="271" t="s">
        <v>260</v>
      </c>
      <c r="K338" s="272"/>
    </row>
    <row r="339" spans="1:11" ht="13.8" thickBot="1" x14ac:dyDescent="0.3">
      <c r="A339" s="443">
        <v>45721</v>
      </c>
      <c r="B339" s="266" t="s">
        <v>485</v>
      </c>
      <c r="C339" s="266" t="s">
        <v>5</v>
      </c>
      <c r="D339" s="266" t="s">
        <v>548</v>
      </c>
      <c r="E339" s="267" t="s">
        <v>549</v>
      </c>
      <c r="F339" s="299">
        <v>0</v>
      </c>
      <c r="G339" s="300">
        <v>234.03</v>
      </c>
      <c r="H339" s="270" t="s">
        <v>54</v>
      </c>
      <c r="I339" s="266" t="s">
        <v>68</v>
      </c>
      <c r="J339" s="271" t="s">
        <v>550</v>
      </c>
      <c r="K339" s="272"/>
    </row>
    <row r="340" spans="1:11" x14ac:dyDescent="0.25">
      <c r="A340" s="444">
        <v>45719</v>
      </c>
      <c r="B340" s="273"/>
      <c r="C340" s="273" t="s">
        <v>4</v>
      </c>
      <c r="D340" s="273" t="s">
        <v>152</v>
      </c>
      <c r="E340" s="274" t="s">
        <v>220</v>
      </c>
      <c r="F340" s="297">
        <v>227.71</v>
      </c>
      <c r="G340" s="298">
        <v>0</v>
      </c>
      <c r="H340" s="277" t="s">
        <v>149</v>
      </c>
      <c r="I340" s="273" t="s">
        <v>221</v>
      </c>
      <c r="J340" s="278" t="s">
        <v>222</v>
      </c>
      <c r="K340" s="279"/>
    </row>
    <row r="341" spans="1:11" ht="13.8" thickBot="1" x14ac:dyDescent="0.3">
      <c r="A341" s="444">
        <v>45720</v>
      </c>
      <c r="B341" s="273" t="s">
        <v>306</v>
      </c>
      <c r="C341" s="273" t="s">
        <v>5</v>
      </c>
      <c r="D341" s="273" t="s">
        <v>5300</v>
      </c>
      <c r="E341" s="274" t="s">
        <v>221</v>
      </c>
      <c r="F341" s="280">
        <v>0</v>
      </c>
      <c r="G341" s="281">
        <v>227.71</v>
      </c>
      <c r="H341" s="277" t="s">
        <v>54</v>
      </c>
      <c r="I341" s="273" t="s">
        <v>68</v>
      </c>
      <c r="J341" s="278" t="s">
        <v>332</v>
      </c>
      <c r="K341" s="279"/>
    </row>
    <row r="342" spans="1:11" x14ac:dyDescent="0.25">
      <c r="A342" s="444">
        <v>45722</v>
      </c>
      <c r="B342" s="273"/>
      <c r="C342" s="273" t="s">
        <v>4</v>
      </c>
      <c r="D342" s="273" t="s">
        <v>107</v>
      </c>
      <c r="E342" s="274" t="s">
        <v>967</v>
      </c>
      <c r="F342" s="297">
        <v>221.38</v>
      </c>
      <c r="G342" s="298">
        <v>0</v>
      </c>
      <c r="H342" s="277" t="s">
        <v>109</v>
      </c>
      <c r="I342" s="273" t="s">
        <v>968</v>
      </c>
      <c r="J342" s="278" t="s">
        <v>969</v>
      </c>
      <c r="K342" s="279"/>
    </row>
    <row r="343" spans="1:11" ht="13.8" thickBot="1" x14ac:dyDescent="0.3">
      <c r="A343" s="443">
        <v>45723</v>
      </c>
      <c r="B343" s="266" t="s">
        <v>1304</v>
      </c>
      <c r="C343" s="266" t="s">
        <v>5</v>
      </c>
      <c r="D343" s="266" t="s">
        <v>1339</v>
      </c>
      <c r="E343" s="267" t="s">
        <v>1340</v>
      </c>
      <c r="F343" s="280">
        <v>0</v>
      </c>
      <c r="G343" s="281">
        <v>221.38</v>
      </c>
      <c r="H343" s="270" t="s">
        <v>54</v>
      </c>
      <c r="I343" s="266" t="s">
        <v>68</v>
      </c>
      <c r="J343" s="271" t="s">
        <v>1341</v>
      </c>
      <c r="K343" s="272"/>
    </row>
    <row r="344" spans="1:11" x14ac:dyDescent="0.25">
      <c r="A344" s="444">
        <v>45722</v>
      </c>
      <c r="B344" s="273"/>
      <c r="C344" s="273" t="s">
        <v>4</v>
      </c>
      <c r="D344" s="273" t="s">
        <v>279</v>
      </c>
      <c r="E344" s="274" t="s">
        <v>937</v>
      </c>
      <c r="F344" s="297">
        <v>215.05</v>
      </c>
      <c r="G344" s="298">
        <v>0</v>
      </c>
      <c r="H344" s="277" t="s">
        <v>109</v>
      </c>
      <c r="I344" s="273" t="s">
        <v>938</v>
      </c>
      <c r="J344" s="278" t="s">
        <v>939</v>
      </c>
      <c r="K344" s="279"/>
    </row>
    <row r="345" spans="1:11" ht="13.8" thickBot="1" x14ac:dyDescent="0.3">
      <c r="A345" s="444">
        <v>45723</v>
      </c>
      <c r="B345" s="273" t="s">
        <v>1304</v>
      </c>
      <c r="C345" s="273" t="s">
        <v>5</v>
      </c>
      <c r="D345" s="273" t="s">
        <v>1336</v>
      </c>
      <c r="E345" s="274" t="s">
        <v>1337</v>
      </c>
      <c r="F345" s="299">
        <v>0</v>
      </c>
      <c r="G345" s="300">
        <v>215.05</v>
      </c>
      <c r="H345" s="277" t="s">
        <v>54</v>
      </c>
      <c r="I345" s="273" t="s">
        <v>68</v>
      </c>
      <c r="J345" s="278" t="s">
        <v>1338</v>
      </c>
      <c r="K345" s="279"/>
    </row>
    <row r="346" spans="1:11" x14ac:dyDescent="0.25">
      <c r="A346" s="443">
        <v>45722</v>
      </c>
      <c r="B346" s="266"/>
      <c r="C346" s="266" t="s">
        <v>4</v>
      </c>
      <c r="D346" s="266" t="s">
        <v>817</v>
      </c>
      <c r="E346" s="267" t="s">
        <v>1002</v>
      </c>
      <c r="F346" s="297">
        <v>202.4</v>
      </c>
      <c r="G346" s="298">
        <v>0</v>
      </c>
      <c r="H346" s="270" t="s">
        <v>104</v>
      </c>
      <c r="I346" s="266" t="s">
        <v>1003</v>
      </c>
      <c r="J346" s="271" t="s">
        <v>1004</v>
      </c>
      <c r="K346" s="272"/>
    </row>
    <row r="347" spans="1:11" ht="13.8" thickBot="1" x14ac:dyDescent="0.3">
      <c r="A347" s="443">
        <v>45723</v>
      </c>
      <c r="B347" s="266" t="s">
        <v>1304</v>
      </c>
      <c r="C347" s="266" t="s">
        <v>5</v>
      </c>
      <c r="D347" s="266" t="s">
        <v>1333</v>
      </c>
      <c r="E347" s="267" t="s">
        <v>1334</v>
      </c>
      <c r="F347" s="299">
        <v>0</v>
      </c>
      <c r="G347" s="300">
        <v>202.4</v>
      </c>
      <c r="H347" s="270" t="s">
        <v>54</v>
      </c>
      <c r="I347" s="266" t="s">
        <v>68</v>
      </c>
      <c r="J347" s="271" t="s">
        <v>1335</v>
      </c>
      <c r="K347" s="272"/>
    </row>
    <row r="348" spans="1:11" x14ac:dyDescent="0.25">
      <c r="A348" s="444">
        <v>45720</v>
      </c>
      <c r="B348" s="273" t="s">
        <v>306</v>
      </c>
      <c r="C348" s="273" t="s">
        <v>5</v>
      </c>
      <c r="D348" s="273" t="s">
        <v>5301</v>
      </c>
      <c r="E348" s="274" t="s">
        <v>327</v>
      </c>
      <c r="F348" s="297">
        <v>0</v>
      </c>
      <c r="G348" s="298">
        <v>189.75</v>
      </c>
      <c r="H348" s="277" t="s">
        <v>54</v>
      </c>
      <c r="I348" s="273" t="s">
        <v>68</v>
      </c>
      <c r="J348" s="278" t="s">
        <v>328</v>
      </c>
      <c r="K348" s="279"/>
    </row>
    <row r="349" spans="1:11" ht="13.8" thickBot="1" x14ac:dyDescent="0.3">
      <c r="A349" s="444">
        <v>45719</v>
      </c>
      <c r="B349" s="273"/>
      <c r="C349" s="273" t="s">
        <v>4</v>
      </c>
      <c r="D349" s="273" t="s">
        <v>233</v>
      </c>
      <c r="E349" s="274" t="s">
        <v>246</v>
      </c>
      <c r="F349" s="299">
        <v>189.75</v>
      </c>
      <c r="G349" s="300">
        <v>0</v>
      </c>
      <c r="H349" s="277" t="s">
        <v>109</v>
      </c>
      <c r="I349" s="273" t="s">
        <v>247</v>
      </c>
      <c r="J349" s="278" t="s">
        <v>248</v>
      </c>
      <c r="K349" s="279"/>
    </row>
    <row r="350" spans="1:11" x14ac:dyDescent="0.25">
      <c r="A350" s="443">
        <v>45719</v>
      </c>
      <c r="B350" s="266"/>
      <c r="C350" s="266" t="s">
        <v>4</v>
      </c>
      <c r="D350" s="266" t="s">
        <v>107</v>
      </c>
      <c r="E350" s="267" t="s">
        <v>200</v>
      </c>
      <c r="F350" s="268">
        <v>177.1</v>
      </c>
      <c r="G350" s="269">
        <v>0</v>
      </c>
      <c r="H350" s="270" t="s">
        <v>109</v>
      </c>
      <c r="I350" s="266" t="s">
        <v>105</v>
      </c>
      <c r="J350" s="271" t="s">
        <v>201</v>
      </c>
      <c r="K350" s="272"/>
    </row>
    <row r="351" spans="1:11" ht="13.8" thickBot="1" x14ac:dyDescent="0.3">
      <c r="A351" s="443">
        <v>45720</v>
      </c>
      <c r="B351" s="266" t="s">
        <v>306</v>
      </c>
      <c r="C351" s="266" t="s">
        <v>5</v>
      </c>
      <c r="D351" s="266" t="s">
        <v>5302</v>
      </c>
      <c r="E351" s="267" t="s">
        <v>324</v>
      </c>
      <c r="F351" s="299">
        <v>0</v>
      </c>
      <c r="G351" s="300">
        <v>177.1</v>
      </c>
      <c r="H351" s="270" t="s">
        <v>54</v>
      </c>
      <c r="I351" s="266" t="s">
        <v>68</v>
      </c>
      <c r="J351" s="271" t="s">
        <v>325</v>
      </c>
      <c r="K351" s="272"/>
    </row>
    <row r="352" spans="1:11" x14ac:dyDescent="0.25">
      <c r="A352" s="443">
        <v>45720</v>
      </c>
      <c r="B352" s="266"/>
      <c r="C352" s="266" t="s">
        <v>4</v>
      </c>
      <c r="D352" s="266" t="s">
        <v>112</v>
      </c>
      <c r="E352" s="267" t="s">
        <v>725</v>
      </c>
      <c r="F352" s="297">
        <v>151.80000000000001</v>
      </c>
      <c r="G352" s="298">
        <v>0</v>
      </c>
      <c r="H352" s="270" t="s">
        <v>114</v>
      </c>
      <c r="I352" s="266" t="s">
        <v>726</v>
      </c>
      <c r="J352" s="271" t="s">
        <v>727</v>
      </c>
      <c r="K352" s="272"/>
    </row>
    <row r="353" spans="1:11" ht="13.8" thickBot="1" x14ac:dyDescent="0.3">
      <c r="A353" s="443">
        <v>45721</v>
      </c>
      <c r="B353" s="266" t="s">
        <v>485</v>
      </c>
      <c r="C353" s="266" t="s">
        <v>5</v>
      </c>
      <c r="D353" s="266" t="s">
        <v>527</v>
      </c>
      <c r="E353" s="267" t="s">
        <v>528</v>
      </c>
      <c r="F353" s="280">
        <v>0</v>
      </c>
      <c r="G353" s="281">
        <v>151.80000000000001</v>
      </c>
      <c r="H353" s="270" t="s">
        <v>54</v>
      </c>
      <c r="I353" s="266" t="s">
        <v>68</v>
      </c>
      <c r="J353" s="271" t="s">
        <v>529</v>
      </c>
      <c r="K353" s="272"/>
    </row>
    <row r="354" spans="1:11" x14ac:dyDescent="0.25">
      <c r="A354" s="444">
        <v>45721</v>
      </c>
      <c r="B354" s="273"/>
      <c r="C354" s="273" t="s">
        <v>4</v>
      </c>
      <c r="D354" s="273" t="s">
        <v>152</v>
      </c>
      <c r="E354" s="274" t="s">
        <v>456</v>
      </c>
      <c r="F354" s="268">
        <v>151.80000000000001</v>
      </c>
      <c r="G354" s="269">
        <v>0</v>
      </c>
      <c r="H354" s="277" t="s">
        <v>149</v>
      </c>
      <c r="I354" s="273" t="s">
        <v>457</v>
      </c>
      <c r="J354" s="278" t="s">
        <v>458</v>
      </c>
      <c r="K354" s="279"/>
    </row>
    <row r="355" spans="1:11" ht="13.8" thickBot="1" x14ac:dyDescent="0.3">
      <c r="A355" s="443">
        <v>45722</v>
      </c>
      <c r="B355" s="266" t="s">
        <v>1055</v>
      </c>
      <c r="C355" s="266" t="s">
        <v>5</v>
      </c>
      <c r="D355" s="266" t="s">
        <v>1072</v>
      </c>
      <c r="E355" s="267" t="s">
        <v>1073</v>
      </c>
      <c r="F355" s="299">
        <v>0</v>
      </c>
      <c r="G355" s="300">
        <v>151.80000000000001</v>
      </c>
      <c r="H355" s="270" t="s">
        <v>54</v>
      </c>
      <c r="I355" s="266" t="s">
        <v>68</v>
      </c>
      <c r="J355" s="271" t="s">
        <v>1074</v>
      </c>
      <c r="K355" s="272"/>
    </row>
    <row r="356" spans="1:11" x14ac:dyDescent="0.25">
      <c r="A356" s="443">
        <v>45722</v>
      </c>
      <c r="B356" s="266" t="s">
        <v>1055</v>
      </c>
      <c r="C356" s="266" t="s">
        <v>5</v>
      </c>
      <c r="D356" s="266" t="s">
        <v>1066</v>
      </c>
      <c r="E356" s="267" t="s">
        <v>1067</v>
      </c>
      <c r="F356" s="268">
        <v>0</v>
      </c>
      <c r="G356" s="269">
        <v>140</v>
      </c>
      <c r="H356" s="270" t="s">
        <v>54</v>
      </c>
      <c r="I356" s="266" t="s">
        <v>68</v>
      </c>
      <c r="J356" s="271" t="s">
        <v>1068</v>
      </c>
      <c r="K356" s="272"/>
    </row>
    <row r="357" spans="1:11" ht="13.8" thickBot="1" x14ac:dyDescent="0.3">
      <c r="A357" s="443">
        <v>45721</v>
      </c>
      <c r="B357" s="266"/>
      <c r="C357" s="266" t="s">
        <v>4</v>
      </c>
      <c r="D357" s="266" t="s">
        <v>730</v>
      </c>
      <c r="E357" s="267" t="s">
        <v>904</v>
      </c>
      <c r="F357" s="299">
        <v>140</v>
      </c>
      <c r="G357" s="300">
        <v>0</v>
      </c>
      <c r="H357" s="270" t="s">
        <v>109</v>
      </c>
      <c r="I357" s="266" t="s">
        <v>905</v>
      </c>
      <c r="J357" s="271" t="s">
        <v>906</v>
      </c>
      <c r="K357" s="272"/>
    </row>
    <row r="358" spans="1:11" x14ac:dyDescent="0.25">
      <c r="A358" s="444">
        <v>45719</v>
      </c>
      <c r="B358" s="273"/>
      <c r="C358" s="273" t="s">
        <v>4</v>
      </c>
      <c r="D358" s="273" t="s">
        <v>112</v>
      </c>
      <c r="E358" s="274" t="s">
        <v>113</v>
      </c>
      <c r="F358" s="297">
        <v>140</v>
      </c>
      <c r="G358" s="298">
        <v>0</v>
      </c>
      <c r="H358" s="277" t="s">
        <v>114</v>
      </c>
      <c r="I358" s="273" t="s">
        <v>115</v>
      </c>
      <c r="J358" s="278" t="s">
        <v>116</v>
      </c>
      <c r="K358" s="279"/>
    </row>
    <row r="359" spans="1:11" ht="13.8" thickBot="1" x14ac:dyDescent="0.3">
      <c r="A359" s="443">
        <v>45720</v>
      </c>
      <c r="B359" s="266" t="s">
        <v>306</v>
      </c>
      <c r="C359" s="266" t="s">
        <v>5</v>
      </c>
      <c r="D359" s="266" t="s">
        <v>5303</v>
      </c>
      <c r="E359" s="267" t="s">
        <v>315</v>
      </c>
      <c r="F359" s="280">
        <v>0</v>
      </c>
      <c r="G359" s="281">
        <v>140</v>
      </c>
      <c r="H359" s="270" t="s">
        <v>54</v>
      </c>
      <c r="I359" s="266" t="s">
        <v>68</v>
      </c>
      <c r="J359" s="271" t="s">
        <v>316</v>
      </c>
      <c r="K359" s="272"/>
    </row>
    <row r="360" spans="1:11" x14ac:dyDescent="0.25">
      <c r="A360" s="443">
        <v>45721</v>
      </c>
      <c r="B360" s="266"/>
      <c r="C360" s="266" t="s">
        <v>4</v>
      </c>
      <c r="D360" s="266" t="s">
        <v>730</v>
      </c>
      <c r="E360" s="267" t="s">
        <v>898</v>
      </c>
      <c r="F360" s="268">
        <v>140</v>
      </c>
      <c r="G360" s="269">
        <v>0</v>
      </c>
      <c r="H360" s="270" t="s">
        <v>109</v>
      </c>
      <c r="I360" s="266" t="s">
        <v>899</v>
      </c>
      <c r="J360" s="271" t="s">
        <v>900</v>
      </c>
      <c r="K360" s="272"/>
    </row>
    <row r="361" spans="1:11" ht="13.8" thickBot="1" x14ac:dyDescent="0.3">
      <c r="A361" s="444">
        <v>45722</v>
      </c>
      <c r="B361" s="273" t="s">
        <v>1055</v>
      </c>
      <c r="C361" s="273" t="s">
        <v>5</v>
      </c>
      <c r="D361" s="273" t="s">
        <v>1069</v>
      </c>
      <c r="E361" s="274" t="s">
        <v>1070</v>
      </c>
      <c r="F361" s="280">
        <v>0</v>
      </c>
      <c r="G361" s="281">
        <v>140</v>
      </c>
      <c r="H361" s="277" t="s">
        <v>54</v>
      </c>
      <c r="I361" s="273" t="s">
        <v>68</v>
      </c>
      <c r="J361" s="278" t="s">
        <v>1071</v>
      </c>
      <c r="K361" s="279"/>
    </row>
    <row r="362" spans="1:11" x14ac:dyDescent="0.25">
      <c r="A362" s="443">
        <v>45721</v>
      </c>
      <c r="B362" s="266"/>
      <c r="C362" s="266" t="s">
        <v>4</v>
      </c>
      <c r="D362" s="266" t="s">
        <v>302</v>
      </c>
      <c r="E362" s="267" t="s">
        <v>459</v>
      </c>
      <c r="F362" s="268">
        <v>140</v>
      </c>
      <c r="G362" s="269">
        <v>0</v>
      </c>
      <c r="H362" s="270" t="s">
        <v>149</v>
      </c>
      <c r="I362" s="266" t="s">
        <v>460</v>
      </c>
      <c r="J362" s="271" t="s">
        <v>461</v>
      </c>
      <c r="K362" s="272"/>
    </row>
    <row r="363" spans="1:11" ht="13.8" thickBot="1" x14ac:dyDescent="0.3">
      <c r="A363" s="444">
        <v>45722</v>
      </c>
      <c r="B363" s="273" t="s">
        <v>1055</v>
      </c>
      <c r="C363" s="273" t="s">
        <v>5</v>
      </c>
      <c r="D363" s="273" t="s">
        <v>1063</v>
      </c>
      <c r="E363" s="274" t="s">
        <v>1064</v>
      </c>
      <c r="F363" s="280">
        <v>0</v>
      </c>
      <c r="G363" s="281">
        <v>140</v>
      </c>
      <c r="H363" s="277" t="s">
        <v>54</v>
      </c>
      <c r="I363" s="273" t="s">
        <v>68</v>
      </c>
      <c r="J363" s="278" t="s">
        <v>1065</v>
      </c>
      <c r="K363" s="279"/>
    </row>
    <row r="364" spans="1:11" x14ac:dyDescent="0.25">
      <c r="A364" s="443">
        <v>45722</v>
      </c>
      <c r="B364" s="266"/>
      <c r="C364" s="266" t="s">
        <v>4</v>
      </c>
      <c r="D364" s="266" t="s">
        <v>107</v>
      </c>
      <c r="E364" s="267" t="s">
        <v>940</v>
      </c>
      <c r="F364" s="297">
        <v>139.16</v>
      </c>
      <c r="G364" s="298">
        <v>0</v>
      </c>
      <c r="H364" s="270" t="s">
        <v>109</v>
      </c>
      <c r="I364" s="266" t="s">
        <v>941</v>
      </c>
      <c r="J364" s="271" t="s">
        <v>942</v>
      </c>
      <c r="K364" s="272"/>
    </row>
    <row r="365" spans="1:11" ht="13.8" thickBot="1" x14ac:dyDescent="0.3">
      <c r="A365" s="443">
        <v>45723</v>
      </c>
      <c r="B365" s="266" t="s">
        <v>1304</v>
      </c>
      <c r="C365" s="266" t="s">
        <v>5</v>
      </c>
      <c r="D365" s="266" t="s">
        <v>1328</v>
      </c>
      <c r="E365" s="267" t="s">
        <v>1329</v>
      </c>
      <c r="F365" s="280">
        <v>0</v>
      </c>
      <c r="G365" s="281">
        <v>139.16</v>
      </c>
      <c r="H365" s="270" t="s">
        <v>54</v>
      </c>
      <c r="I365" s="266" t="s">
        <v>68</v>
      </c>
      <c r="J365" s="271" t="s">
        <v>1330</v>
      </c>
      <c r="K365" s="272"/>
    </row>
    <row r="366" spans="1:11" x14ac:dyDescent="0.25">
      <c r="A366" s="443">
        <v>45720</v>
      </c>
      <c r="B366" s="266"/>
      <c r="C366" s="266" t="s">
        <v>4</v>
      </c>
      <c r="D366" s="266" t="s">
        <v>229</v>
      </c>
      <c r="E366" s="267" t="s">
        <v>670</v>
      </c>
      <c r="F366" s="268">
        <v>139.15</v>
      </c>
      <c r="G366" s="269">
        <v>0</v>
      </c>
      <c r="H366" s="270" t="s">
        <v>149</v>
      </c>
      <c r="I366" s="266" t="s">
        <v>671</v>
      </c>
      <c r="J366" s="271" t="s">
        <v>672</v>
      </c>
      <c r="K366" s="272"/>
    </row>
    <row r="367" spans="1:11" ht="13.8" thickBot="1" x14ac:dyDescent="0.3">
      <c r="A367" s="444">
        <v>45721</v>
      </c>
      <c r="B367" s="273" t="s">
        <v>485</v>
      </c>
      <c r="C367" s="273" t="s">
        <v>5</v>
      </c>
      <c r="D367" s="273" t="s">
        <v>524</v>
      </c>
      <c r="E367" s="274" t="s">
        <v>525</v>
      </c>
      <c r="F367" s="280">
        <v>0</v>
      </c>
      <c r="G367" s="281">
        <v>139.15</v>
      </c>
      <c r="H367" s="277" t="s">
        <v>54</v>
      </c>
      <c r="I367" s="273" t="s">
        <v>68</v>
      </c>
      <c r="J367" s="278" t="s">
        <v>526</v>
      </c>
      <c r="K367" s="279"/>
    </row>
    <row r="368" spans="1:11" x14ac:dyDescent="0.25">
      <c r="A368" s="444">
        <v>45719</v>
      </c>
      <c r="B368" s="273"/>
      <c r="C368" s="273" t="s">
        <v>4</v>
      </c>
      <c r="D368" s="273" t="s">
        <v>152</v>
      </c>
      <c r="E368" s="274" t="s">
        <v>226</v>
      </c>
      <c r="F368" s="268">
        <v>139.15</v>
      </c>
      <c r="G368" s="269">
        <v>0</v>
      </c>
      <c r="H368" s="277" t="s">
        <v>149</v>
      </c>
      <c r="I368" s="273" t="s">
        <v>227</v>
      </c>
      <c r="J368" s="278" t="s">
        <v>228</v>
      </c>
      <c r="K368" s="279"/>
    </row>
    <row r="369" spans="1:11" ht="13.8" thickBot="1" x14ac:dyDescent="0.3">
      <c r="A369" s="444">
        <v>45720</v>
      </c>
      <c r="B369" s="273" t="s">
        <v>306</v>
      </c>
      <c r="C369" s="273" t="s">
        <v>5</v>
      </c>
      <c r="D369" s="273" t="s">
        <v>5304</v>
      </c>
      <c r="E369" s="274" t="s">
        <v>312</v>
      </c>
      <c r="F369" s="280">
        <v>0</v>
      </c>
      <c r="G369" s="281">
        <v>139.15</v>
      </c>
      <c r="H369" s="277" t="s">
        <v>54</v>
      </c>
      <c r="I369" s="273" t="s">
        <v>68</v>
      </c>
      <c r="J369" s="278" t="s">
        <v>313</v>
      </c>
      <c r="K369" s="279"/>
    </row>
    <row r="370" spans="1:11" x14ac:dyDescent="0.25">
      <c r="A370" s="444">
        <v>45722</v>
      </c>
      <c r="B370" s="273"/>
      <c r="C370" s="273" t="s">
        <v>4</v>
      </c>
      <c r="D370" s="273" t="s">
        <v>112</v>
      </c>
      <c r="E370" s="274" t="s">
        <v>999</v>
      </c>
      <c r="F370" s="297">
        <v>139.15</v>
      </c>
      <c r="G370" s="298">
        <v>0</v>
      </c>
      <c r="H370" s="277" t="s">
        <v>114</v>
      </c>
      <c r="I370" s="273" t="s">
        <v>1000</v>
      </c>
      <c r="J370" s="278" t="s">
        <v>1001</v>
      </c>
      <c r="K370" s="279"/>
    </row>
    <row r="371" spans="1:11" ht="13.8" thickBot="1" x14ac:dyDescent="0.3">
      <c r="A371" s="444">
        <v>45723</v>
      </c>
      <c r="B371" s="273" t="s">
        <v>1304</v>
      </c>
      <c r="C371" s="273" t="s">
        <v>5</v>
      </c>
      <c r="D371" s="273" t="s">
        <v>1325</v>
      </c>
      <c r="E371" s="274" t="s">
        <v>1326</v>
      </c>
      <c r="F371" s="280">
        <v>0</v>
      </c>
      <c r="G371" s="281">
        <v>139.15</v>
      </c>
      <c r="H371" s="277" t="s">
        <v>54</v>
      </c>
      <c r="I371" s="273" t="s">
        <v>68</v>
      </c>
      <c r="J371" s="278" t="s">
        <v>1327</v>
      </c>
      <c r="K371" s="279"/>
    </row>
    <row r="372" spans="1:11" x14ac:dyDescent="0.25">
      <c r="A372" s="443">
        <v>45719</v>
      </c>
      <c r="B372" s="266"/>
      <c r="C372" s="266" t="s">
        <v>4</v>
      </c>
      <c r="D372" s="266" t="s">
        <v>229</v>
      </c>
      <c r="E372" s="267" t="s">
        <v>230</v>
      </c>
      <c r="F372" s="268">
        <v>139.15</v>
      </c>
      <c r="G372" s="269">
        <v>0</v>
      </c>
      <c r="H372" s="270" t="s">
        <v>149</v>
      </c>
      <c r="I372" s="266" t="s">
        <v>231</v>
      </c>
      <c r="J372" s="271" t="s">
        <v>232</v>
      </c>
      <c r="K372" s="272"/>
    </row>
    <row r="373" spans="1:11" ht="13.8" thickBot="1" x14ac:dyDescent="0.3">
      <c r="A373" s="443">
        <v>45720</v>
      </c>
      <c r="B373" s="266" t="s">
        <v>306</v>
      </c>
      <c r="C373" s="266" t="s">
        <v>5</v>
      </c>
      <c r="D373" s="266" t="s">
        <v>5305</v>
      </c>
      <c r="E373" s="267" t="s">
        <v>390</v>
      </c>
      <c r="F373" s="280">
        <v>0</v>
      </c>
      <c r="G373" s="281">
        <v>139.15</v>
      </c>
      <c r="H373" s="270" t="s">
        <v>54</v>
      </c>
      <c r="I373" s="266" t="s">
        <v>68</v>
      </c>
      <c r="J373" s="271" t="s">
        <v>391</v>
      </c>
      <c r="K373" s="272"/>
    </row>
    <row r="374" spans="1:11" x14ac:dyDescent="0.25">
      <c r="A374" s="443">
        <v>45720</v>
      </c>
      <c r="B374" s="266"/>
      <c r="C374" s="266" t="s">
        <v>4</v>
      </c>
      <c r="D374" s="266" t="s">
        <v>817</v>
      </c>
      <c r="E374" s="267" t="s">
        <v>840</v>
      </c>
      <c r="F374" s="297">
        <v>139.15</v>
      </c>
      <c r="G374" s="298">
        <v>0</v>
      </c>
      <c r="H374" s="270" t="s">
        <v>104</v>
      </c>
      <c r="I374" s="266" t="s">
        <v>741</v>
      </c>
      <c r="J374" s="271" t="s">
        <v>841</v>
      </c>
      <c r="K374" s="272"/>
    </row>
    <row r="375" spans="1:11" ht="13.8" thickBot="1" x14ac:dyDescent="0.3">
      <c r="A375" s="444">
        <v>45721</v>
      </c>
      <c r="B375" s="273" t="s">
        <v>485</v>
      </c>
      <c r="C375" s="273" t="s">
        <v>5</v>
      </c>
      <c r="D375" s="273" t="s">
        <v>637</v>
      </c>
      <c r="E375" s="274" t="s">
        <v>638</v>
      </c>
      <c r="F375" s="280">
        <v>0</v>
      </c>
      <c r="G375" s="281">
        <v>139.15</v>
      </c>
      <c r="H375" s="277" t="s">
        <v>54</v>
      </c>
      <c r="I375" s="273" t="s">
        <v>68</v>
      </c>
      <c r="J375" s="278" t="s">
        <v>639</v>
      </c>
      <c r="K375" s="279"/>
    </row>
    <row r="376" spans="1:11" x14ac:dyDescent="0.25">
      <c r="A376" s="444">
        <v>45720</v>
      </c>
      <c r="B376" s="273"/>
      <c r="C376" s="273" t="s">
        <v>4</v>
      </c>
      <c r="D376" s="273" t="s">
        <v>152</v>
      </c>
      <c r="E376" s="274" t="s">
        <v>267</v>
      </c>
      <c r="F376" s="268">
        <v>101.2</v>
      </c>
      <c r="G376" s="269">
        <v>0</v>
      </c>
      <c r="H376" s="277" t="s">
        <v>149</v>
      </c>
      <c r="I376" s="273" t="s">
        <v>268</v>
      </c>
      <c r="J376" s="278" t="s">
        <v>269</v>
      </c>
      <c r="K376" s="279"/>
    </row>
    <row r="377" spans="1:11" ht="13.8" thickBot="1" x14ac:dyDescent="0.3">
      <c r="A377" s="443">
        <v>45721</v>
      </c>
      <c r="B377" s="266" t="s">
        <v>485</v>
      </c>
      <c r="C377" s="266" t="s">
        <v>5</v>
      </c>
      <c r="D377" s="266" t="s">
        <v>515</v>
      </c>
      <c r="E377" s="267" t="s">
        <v>516</v>
      </c>
      <c r="F377" s="280">
        <v>0</v>
      </c>
      <c r="G377" s="281">
        <v>101.2</v>
      </c>
      <c r="H377" s="270" t="s">
        <v>54</v>
      </c>
      <c r="I377" s="266" t="s">
        <v>68</v>
      </c>
      <c r="J377" s="271" t="s">
        <v>517</v>
      </c>
      <c r="K377" s="272"/>
    </row>
    <row r="378" spans="1:11" x14ac:dyDescent="0.25">
      <c r="A378" s="443">
        <v>45719</v>
      </c>
      <c r="B378" s="266"/>
      <c r="C378" s="266" t="s">
        <v>4</v>
      </c>
      <c r="D378" s="266" t="s">
        <v>147</v>
      </c>
      <c r="E378" s="267" t="s">
        <v>148</v>
      </c>
      <c r="F378" s="297">
        <v>94.88</v>
      </c>
      <c r="G378" s="298">
        <v>0</v>
      </c>
      <c r="H378" s="270" t="s">
        <v>149</v>
      </c>
      <c r="I378" s="266" t="s">
        <v>150</v>
      </c>
      <c r="J378" s="271" t="s">
        <v>151</v>
      </c>
      <c r="K378" s="272"/>
    </row>
    <row r="379" spans="1:11" ht="13.8" thickBot="1" x14ac:dyDescent="0.3">
      <c r="A379" s="444">
        <v>45720</v>
      </c>
      <c r="B379" s="273" t="s">
        <v>306</v>
      </c>
      <c r="C379" s="273" t="s">
        <v>5</v>
      </c>
      <c r="D379" s="273" t="s">
        <v>5306</v>
      </c>
      <c r="E379" s="274" t="s">
        <v>150</v>
      </c>
      <c r="F379" s="280">
        <v>0</v>
      </c>
      <c r="G379" s="281">
        <v>94.88</v>
      </c>
      <c r="H379" s="277" t="s">
        <v>54</v>
      </c>
      <c r="I379" s="273" t="s">
        <v>68</v>
      </c>
      <c r="J379" s="278" t="s">
        <v>374</v>
      </c>
      <c r="K379" s="279"/>
    </row>
    <row r="380" spans="1:11" x14ac:dyDescent="0.25">
      <c r="A380" s="443">
        <v>45720</v>
      </c>
      <c r="B380" s="266"/>
      <c r="C380" s="266" t="s">
        <v>4</v>
      </c>
      <c r="D380" s="266" t="s">
        <v>730</v>
      </c>
      <c r="E380" s="267" t="s">
        <v>731</v>
      </c>
      <c r="F380" s="268">
        <v>90</v>
      </c>
      <c r="G380" s="269">
        <v>0</v>
      </c>
      <c r="H380" s="270" t="s">
        <v>109</v>
      </c>
      <c r="I380" s="266" t="s">
        <v>732</v>
      </c>
      <c r="J380" s="271" t="s">
        <v>733</v>
      </c>
      <c r="K380" s="272"/>
    </row>
    <row r="381" spans="1:11" ht="13.8" thickBot="1" x14ac:dyDescent="0.3">
      <c r="A381" s="443">
        <v>45721</v>
      </c>
      <c r="B381" s="266" t="s">
        <v>485</v>
      </c>
      <c r="C381" s="266" t="s">
        <v>5</v>
      </c>
      <c r="D381" s="266" t="s">
        <v>509</v>
      </c>
      <c r="E381" s="267" t="s">
        <v>510</v>
      </c>
      <c r="F381" s="280">
        <v>0</v>
      </c>
      <c r="G381" s="281">
        <v>90</v>
      </c>
      <c r="H381" s="270" t="s">
        <v>54</v>
      </c>
      <c r="I381" s="266" t="s">
        <v>68</v>
      </c>
      <c r="J381" s="271" t="s">
        <v>511</v>
      </c>
      <c r="K381" s="272"/>
    </row>
    <row r="382" spans="1:11" x14ac:dyDescent="0.25">
      <c r="A382" s="443">
        <v>45720</v>
      </c>
      <c r="B382" s="266"/>
      <c r="C382" s="266" t="s">
        <v>4</v>
      </c>
      <c r="D382" s="266" t="s">
        <v>730</v>
      </c>
      <c r="E382" s="267" t="s">
        <v>750</v>
      </c>
      <c r="F382" s="268">
        <v>90</v>
      </c>
      <c r="G382" s="269">
        <v>0</v>
      </c>
      <c r="H382" s="270" t="s">
        <v>109</v>
      </c>
      <c r="I382" s="266" t="s">
        <v>751</v>
      </c>
      <c r="J382" s="271" t="s">
        <v>752</v>
      </c>
      <c r="K382" s="272"/>
    </row>
    <row r="383" spans="1:11" ht="13.8" thickBot="1" x14ac:dyDescent="0.3">
      <c r="A383" s="444">
        <v>45721</v>
      </c>
      <c r="B383" s="273" t="s">
        <v>485</v>
      </c>
      <c r="C383" s="273" t="s">
        <v>5</v>
      </c>
      <c r="D383" s="273" t="s">
        <v>506</v>
      </c>
      <c r="E383" s="274" t="s">
        <v>507</v>
      </c>
      <c r="F383" s="280">
        <v>0</v>
      </c>
      <c r="G383" s="281">
        <v>90</v>
      </c>
      <c r="H383" s="277" t="s">
        <v>54</v>
      </c>
      <c r="I383" s="273" t="s">
        <v>68</v>
      </c>
      <c r="J383" s="278" t="s">
        <v>508</v>
      </c>
      <c r="K383" s="279"/>
    </row>
    <row r="384" spans="1:11" x14ac:dyDescent="0.25">
      <c r="A384" s="443">
        <v>45719</v>
      </c>
      <c r="B384" s="266"/>
      <c r="C384" s="266" t="s">
        <v>4</v>
      </c>
      <c r="D384" s="266" t="s">
        <v>147</v>
      </c>
      <c r="E384" s="267" t="s">
        <v>176</v>
      </c>
      <c r="F384" s="268">
        <v>76</v>
      </c>
      <c r="G384" s="269">
        <v>0</v>
      </c>
      <c r="H384" s="270" t="s">
        <v>149</v>
      </c>
      <c r="I384" s="266" t="s">
        <v>177</v>
      </c>
      <c r="J384" s="271" t="s">
        <v>178</v>
      </c>
      <c r="K384" s="272"/>
    </row>
    <row r="385" spans="1:11" ht="13.8" thickBot="1" x14ac:dyDescent="0.3">
      <c r="A385" s="443">
        <v>45719</v>
      </c>
      <c r="B385" s="266" t="s">
        <v>485</v>
      </c>
      <c r="C385" s="266" t="s">
        <v>5</v>
      </c>
      <c r="D385" s="266" t="s">
        <v>812</v>
      </c>
      <c r="E385" s="267" t="s">
        <v>813</v>
      </c>
      <c r="F385" s="280">
        <v>0</v>
      </c>
      <c r="G385" s="281">
        <v>76</v>
      </c>
      <c r="H385" s="270" t="s">
        <v>54</v>
      </c>
      <c r="I385" s="266" t="s">
        <v>68</v>
      </c>
      <c r="J385" s="271" t="s">
        <v>814</v>
      </c>
      <c r="K385" s="272"/>
    </row>
    <row r="386" spans="1:11" x14ac:dyDescent="0.25">
      <c r="A386" s="444">
        <v>45719</v>
      </c>
      <c r="B386" s="273"/>
      <c r="C386" s="273" t="s">
        <v>4</v>
      </c>
      <c r="D386" s="273" t="s">
        <v>156</v>
      </c>
      <c r="E386" s="274" t="s">
        <v>167</v>
      </c>
      <c r="F386" s="268">
        <v>56.93</v>
      </c>
      <c r="G386" s="269">
        <v>0</v>
      </c>
      <c r="H386" s="277" t="s">
        <v>158</v>
      </c>
      <c r="I386" s="273" t="s">
        <v>168</v>
      </c>
      <c r="J386" s="278" t="s">
        <v>169</v>
      </c>
      <c r="K386" s="279"/>
    </row>
    <row r="387" spans="1:11" ht="13.8" thickBot="1" x14ac:dyDescent="0.3">
      <c r="A387" s="443">
        <v>45720</v>
      </c>
      <c r="B387" s="266" t="s">
        <v>306</v>
      </c>
      <c r="C387" s="266" t="s">
        <v>5</v>
      </c>
      <c r="D387" s="266" t="s">
        <v>5307</v>
      </c>
      <c r="E387" s="267" t="s">
        <v>385</v>
      </c>
      <c r="F387" s="280">
        <v>0</v>
      </c>
      <c r="G387" s="281">
        <v>56.93</v>
      </c>
      <c r="H387" s="270" t="s">
        <v>54</v>
      </c>
      <c r="I387" s="266" t="s">
        <v>68</v>
      </c>
      <c r="J387" s="271" t="s">
        <v>386</v>
      </c>
      <c r="K387" s="272"/>
    </row>
    <row r="388" spans="1:11" x14ac:dyDescent="0.25">
      <c r="A388" s="444">
        <v>45726</v>
      </c>
      <c r="B388" s="301" t="s">
        <v>1697</v>
      </c>
      <c r="C388" s="301" t="s">
        <v>5</v>
      </c>
      <c r="D388" s="301" t="s">
        <v>1908</v>
      </c>
      <c r="E388" s="302" t="s">
        <v>1301</v>
      </c>
      <c r="F388" s="303">
        <v>0</v>
      </c>
      <c r="G388" s="304">
        <v>50.6</v>
      </c>
      <c r="H388" s="305" t="s">
        <v>54</v>
      </c>
      <c r="I388" s="301" t="s">
        <v>68</v>
      </c>
      <c r="J388" s="301"/>
      <c r="K388" s="301"/>
    </row>
    <row r="389" spans="1:11" ht="13.8" thickBot="1" x14ac:dyDescent="0.3">
      <c r="A389" s="443">
        <v>45723</v>
      </c>
      <c r="B389" s="266"/>
      <c r="C389" s="266" t="s">
        <v>4</v>
      </c>
      <c r="D389" s="266" t="s">
        <v>152</v>
      </c>
      <c r="E389" s="267" t="s">
        <v>1300</v>
      </c>
      <c r="F389" s="299">
        <v>50.6</v>
      </c>
      <c r="G389" s="300">
        <v>0</v>
      </c>
      <c r="H389" s="270" t="s">
        <v>149</v>
      </c>
      <c r="I389" s="266" t="s">
        <v>1301</v>
      </c>
      <c r="J389" s="271" t="s">
        <v>1302</v>
      </c>
      <c r="K389" s="272"/>
    </row>
    <row r="390" spans="1:11" x14ac:dyDescent="0.25">
      <c r="A390" s="444">
        <v>45726</v>
      </c>
      <c r="B390" s="301" t="s">
        <v>1697</v>
      </c>
      <c r="C390" s="301" t="s">
        <v>5</v>
      </c>
      <c r="D390" s="301" t="s">
        <v>1930</v>
      </c>
      <c r="E390" s="302" t="s">
        <v>1626</v>
      </c>
      <c r="F390" s="306">
        <v>0</v>
      </c>
      <c r="G390" s="307">
        <v>948.75</v>
      </c>
      <c r="H390" s="305" t="s">
        <v>54</v>
      </c>
      <c r="I390" s="301" t="s">
        <v>68</v>
      </c>
      <c r="J390" s="301"/>
      <c r="K390" s="301"/>
    </row>
    <row r="391" spans="1:11" ht="13.8" thickBot="1" x14ac:dyDescent="0.3">
      <c r="A391" s="444">
        <v>45724</v>
      </c>
      <c r="B391" s="301"/>
      <c r="C391" s="301" t="s">
        <v>4</v>
      </c>
      <c r="D391" s="301" t="s">
        <v>152</v>
      </c>
      <c r="E391" s="302" t="s">
        <v>1625</v>
      </c>
      <c r="F391" s="308">
        <v>948.75</v>
      </c>
      <c r="G391" s="309">
        <v>0</v>
      </c>
      <c r="H391" s="305" t="s">
        <v>149</v>
      </c>
      <c r="I391" s="301" t="s">
        <v>1626</v>
      </c>
      <c r="J391" s="301"/>
      <c r="K391" s="301"/>
    </row>
    <row r="392" spans="1:11" x14ac:dyDescent="0.25">
      <c r="A392" s="444">
        <v>45726</v>
      </c>
      <c r="B392" s="301" t="s">
        <v>1697</v>
      </c>
      <c r="C392" s="301" t="s">
        <v>5</v>
      </c>
      <c r="D392" s="301" t="s">
        <v>1781</v>
      </c>
      <c r="E392" s="302" t="s">
        <v>1462</v>
      </c>
      <c r="F392" s="306">
        <v>0</v>
      </c>
      <c r="G392" s="307">
        <v>271.98</v>
      </c>
      <c r="H392" s="305" t="s">
        <v>54</v>
      </c>
      <c r="I392" s="301" t="s">
        <v>68</v>
      </c>
      <c r="J392" s="301"/>
      <c r="K392" s="301"/>
    </row>
    <row r="393" spans="1:11" ht="13.8" thickBot="1" x14ac:dyDescent="0.3">
      <c r="A393" s="443">
        <v>45723</v>
      </c>
      <c r="B393" s="266"/>
      <c r="C393" s="266" t="s">
        <v>4</v>
      </c>
      <c r="D393" s="266" t="s">
        <v>107</v>
      </c>
      <c r="E393" s="267" t="s">
        <v>1461</v>
      </c>
      <c r="F393" s="280">
        <v>271.98</v>
      </c>
      <c r="G393" s="281">
        <v>0</v>
      </c>
      <c r="H393" s="270" t="s">
        <v>109</v>
      </c>
      <c r="I393" s="266" t="s">
        <v>1462</v>
      </c>
      <c r="J393" s="271" t="s">
        <v>1463</v>
      </c>
      <c r="K393" s="272"/>
    </row>
    <row r="394" spans="1:11" x14ac:dyDescent="0.25">
      <c r="A394" s="444">
        <v>45726</v>
      </c>
      <c r="B394" s="301" t="s">
        <v>1697</v>
      </c>
      <c r="C394" s="301" t="s">
        <v>5</v>
      </c>
      <c r="D394" s="301" t="s">
        <v>1713</v>
      </c>
      <c r="E394" s="302" t="s">
        <v>1471</v>
      </c>
      <c r="F394" s="303">
        <v>0</v>
      </c>
      <c r="G394" s="304">
        <v>69.59</v>
      </c>
      <c r="H394" s="305" t="s">
        <v>54</v>
      </c>
      <c r="I394" s="301" t="s">
        <v>68</v>
      </c>
      <c r="J394" s="301"/>
      <c r="K394" s="301"/>
    </row>
    <row r="395" spans="1:11" ht="13.8" thickBot="1" x14ac:dyDescent="0.3">
      <c r="A395" s="444">
        <v>45723</v>
      </c>
      <c r="B395" s="273"/>
      <c r="C395" s="273" t="s">
        <v>4</v>
      </c>
      <c r="D395" s="273" t="s">
        <v>112</v>
      </c>
      <c r="E395" s="274" t="s">
        <v>1470</v>
      </c>
      <c r="F395" s="299">
        <v>69.59</v>
      </c>
      <c r="G395" s="300">
        <v>0</v>
      </c>
      <c r="H395" s="277" t="s">
        <v>114</v>
      </c>
      <c r="I395" s="273" t="s">
        <v>1471</v>
      </c>
      <c r="J395" s="278" t="s">
        <v>1472</v>
      </c>
      <c r="K395" s="279"/>
    </row>
    <row r="396" spans="1:11" x14ac:dyDescent="0.25">
      <c r="A396" s="444">
        <v>45726</v>
      </c>
      <c r="B396" s="301" t="s">
        <v>1697</v>
      </c>
      <c r="C396" s="301" t="s">
        <v>5</v>
      </c>
      <c r="D396" s="301" t="s">
        <v>1709</v>
      </c>
      <c r="E396" s="302" t="s">
        <v>1241</v>
      </c>
      <c r="F396" s="303">
        <v>0</v>
      </c>
      <c r="G396" s="304">
        <v>531.29999999999995</v>
      </c>
      <c r="H396" s="305" t="s">
        <v>54</v>
      </c>
      <c r="I396" s="301" t="s">
        <v>68</v>
      </c>
      <c r="J396" s="301"/>
      <c r="K396" s="301"/>
    </row>
    <row r="397" spans="1:11" ht="13.8" thickBot="1" x14ac:dyDescent="0.3">
      <c r="A397" s="443">
        <v>45723</v>
      </c>
      <c r="B397" s="266"/>
      <c r="C397" s="266" t="s">
        <v>4</v>
      </c>
      <c r="D397" s="266" t="s">
        <v>817</v>
      </c>
      <c r="E397" s="267" t="s">
        <v>1240</v>
      </c>
      <c r="F397" s="299">
        <v>531.29999999999995</v>
      </c>
      <c r="G397" s="300">
        <v>0</v>
      </c>
      <c r="H397" s="270" t="s">
        <v>104</v>
      </c>
      <c r="I397" s="266" t="s">
        <v>1241</v>
      </c>
      <c r="J397" s="271" t="s">
        <v>1242</v>
      </c>
      <c r="K397" s="272"/>
    </row>
    <row r="398" spans="1:11" x14ac:dyDescent="0.25">
      <c r="A398" s="444">
        <v>45726</v>
      </c>
      <c r="B398" s="301" t="s">
        <v>1697</v>
      </c>
      <c r="C398" s="301" t="s">
        <v>5</v>
      </c>
      <c r="D398" s="301" t="s">
        <v>1794</v>
      </c>
      <c r="E398" s="302" t="s">
        <v>1435</v>
      </c>
      <c r="F398" s="303">
        <v>0</v>
      </c>
      <c r="G398" s="304">
        <v>139.15</v>
      </c>
      <c r="H398" s="305" t="s">
        <v>54</v>
      </c>
      <c r="I398" s="301" t="s">
        <v>68</v>
      </c>
      <c r="J398" s="301"/>
      <c r="K398" s="301"/>
    </row>
    <row r="399" spans="1:11" ht="13.8" thickBot="1" x14ac:dyDescent="0.3">
      <c r="A399" s="444">
        <v>45723</v>
      </c>
      <c r="B399" s="273"/>
      <c r="C399" s="273" t="s">
        <v>4</v>
      </c>
      <c r="D399" s="273" t="s">
        <v>107</v>
      </c>
      <c r="E399" s="274" t="s">
        <v>1434</v>
      </c>
      <c r="F399" s="299">
        <v>139.15</v>
      </c>
      <c r="G399" s="300">
        <v>0</v>
      </c>
      <c r="H399" s="277" t="s">
        <v>109</v>
      </c>
      <c r="I399" s="273" t="s">
        <v>1435</v>
      </c>
      <c r="J399" s="278" t="s">
        <v>1436</v>
      </c>
      <c r="K399" s="279"/>
    </row>
    <row r="400" spans="1:11" x14ac:dyDescent="0.25">
      <c r="A400" s="444">
        <v>45726</v>
      </c>
      <c r="B400" s="301" t="s">
        <v>1697</v>
      </c>
      <c r="C400" s="301" t="s">
        <v>5</v>
      </c>
      <c r="D400" s="301" t="s">
        <v>1773</v>
      </c>
      <c r="E400" s="302" t="s">
        <v>1164</v>
      </c>
      <c r="F400" s="306">
        <v>0</v>
      </c>
      <c r="G400" s="307">
        <v>404.8</v>
      </c>
      <c r="H400" s="305" t="s">
        <v>54</v>
      </c>
      <c r="I400" s="301" t="s">
        <v>68</v>
      </c>
      <c r="J400" s="301"/>
      <c r="K400" s="301"/>
    </row>
    <row r="401" spans="1:12" ht="13.8" thickBot="1" x14ac:dyDescent="0.3">
      <c r="A401" s="444">
        <v>45723</v>
      </c>
      <c r="B401" s="273"/>
      <c r="C401" s="273" t="s">
        <v>4</v>
      </c>
      <c r="D401" s="273" t="s">
        <v>1159</v>
      </c>
      <c r="E401" s="274" t="s">
        <v>1163</v>
      </c>
      <c r="F401" s="280">
        <v>404.8</v>
      </c>
      <c r="G401" s="281">
        <v>0</v>
      </c>
      <c r="H401" s="277" t="s">
        <v>109</v>
      </c>
      <c r="I401" s="273" t="s">
        <v>1164</v>
      </c>
      <c r="J401" s="278" t="s">
        <v>1165</v>
      </c>
      <c r="K401" s="279"/>
    </row>
    <row r="402" spans="1:12" x14ac:dyDescent="0.25">
      <c r="A402" s="444">
        <v>45726</v>
      </c>
      <c r="B402" s="301" t="s">
        <v>1697</v>
      </c>
      <c r="C402" s="301" t="s">
        <v>5</v>
      </c>
      <c r="D402" s="301" t="s">
        <v>1931</v>
      </c>
      <c r="E402" s="302" t="s">
        <v>1628</v>
      </c>
      <c r="F402" s="303">
        <v>0</v>
      </c>
      <c r="G402" s="304">
        <v>1366.2</v>
      </c>
      <c r="H402" s="305" t="s">
        <v>54</v>
      </c>
      <c r="I402" s="301" t="s">
        <v>68</v>
      </c>
      <c r="J402" s="301"/>
      <c r="K402" s="301"/>
    </row>
    <row r="403" spans="1:12" ht="13.8" thickBot="1" x14ac:dyDescent="0.3">
      <c r="A403" s="444">
        <v>45724</v>
      </c>
      <c r="B403" s="301"/>
      <c r="C403" s="301" t="s">
        <v>4</v>
      </c>
      <c r="D403" s="301" t="s">
        <v>152</v>
      </c>
      <c r="E403" s="302" t="s">
        <v>1627</v>
      </c>
      <c r="F403" s="310">
        <v>1366.2</v>
      </c>
      <c r="G403" s="311">
        <v>0</v>
      </c>
      <c r="H403" s="305" t="s">
        <v>149</v>
      </c>
      <c r="I403" s="301" t="s">
        <v>1628</v>
      </c>
      <c r="J403" s="301"/>
      <c r="K403" s="301"/>
    </row>
    <row r="404" spans="1:12" x14ac:dyDescent="0.25">
      <c r="A404" s="444">
        <v>45726</v>
      </c>
      <c r="B404" s="301" t="s">
        <v>1697</v>
      </c>
      <c r="C404" s="301" t="s">
        <v>5</v>
      </c>
      <c r="D404" s="301" t="s">
        <v>1701</v>
      </c>
      <c r="E404" s="302" t="s">
        <v>1226</v>
      </c>
      <c r="F404" s="303">
        <v>0</v>
      </c>
      <c r="G404" s="304">
        <v>113.85</v>
      </c>
      <c r="H404" s="305" t="s">
        <v>54</v>
      </c>
      <c r="I404" s="301" t="s">
        <v>68</v>
      </c>
      <c r="J404" s="301"/>
      <c r="K404" s="301"/>
    </row>
    <row r="405" spans="1:12" ht="13.8" thickBot="1" x14ac:dyDescent="0.3">
      <c r="A405" s="444">
        <v>45723</v>
      </c>
      <c r="B405" s="273"/>
      <c r="C405" s="273" t="s">
        <v>4</v>
      </c>
      <c r="D405" s="273" t="s">
        <v>817</v>
      </c>
      <c r="E405" s="274" t="s">
        <v>1225</v>
      </c>
      <c r="F405" s="299">
        <v>113.85</v>
      </c>
      <c r="G405" s="300">
        <v>0</v>
      </c>
      <c r="H405" s="277" t="s">
        <v>104</v>
      </c>
      <c r="I405" s="273" t="s">
        <v>1226</v>
      </c>
      <c r="J405" s="278" t="s">
        <v>1227</v>
      </c>
      <c r="K405" s="296">
        <f>SUM(F334:F405)</f>
        <v>8115.1100000000015</v>
      </c>
      <c r="L405" s="296">
        <f>SUM(G334:G405)</f>
        <v>8115.1100000000015</v>
      </c>
    </row>
    <row r="406" spans="1:12" x14ac:dyDescent="0.25">
      <c r="A406" s="444">
        <v>45726</v>
      </c>
      <c r="B406" s="301" t="s">
        <v>1697</v>
      </c>
      <c r="C406" s="301" t="s">
        <v>5</v>
      </c>
      <c r="D406" s="301" t="s">
        <v>1718</v>
      </c>
      <c r="E406" s="302" t="s">
        <v>1593</v>
      </c>
      <c r="F406" s="303">
        <v>0</v>
      </c>
      <c r="G406" s="304">
        <v>189.75</v>
      </c>
      <c r="H406" s="305" t="s">
        <v>54</v>
      </c>
      <c r="I406" s="301" t="s">
        <v>68</v>
      </c>
      <c r="J406" s="301"/>
      <c r="K406" s="301"/>
    </row>
    <row r="407" spans="1:12" ht="13.8" thickBot="1" x14ac:dyDescent="0.3">
      <c r="A407" s="444">
        <v>45723</v>
      </c>
      <c r="B407" s="301"/>
      <c r="C407" s="301" t="s">
        <v>4</v>
      </c>
      <c r="D407" s="301" t="s">
        <v>112</v>
      </c>
      <c r="E407" s="302" t="s">
        <v>1592</v>
      </c>
      <c r="F407" s="310">
        <v>189.75</v>
      </c>
      <c r="G407" s="311">
        <v>0</v>
      </c>
      <c r="H407" s="305" t="s">
        <v>114</v>
      </c>
      <c r="I407" s="301" t="s">
        <v>1593</v>
      </c>
      <c r="J407" s="301"/>
      <c r="K407" s="301"/>
    </row>
    <row r="408" spans="1:12" x14ac:dyDescent="0.25">
      <c r="A408" s="444">
        <v>45726</v>
      </c>
      <c r="B408" s="301" t="s">
        <v>1697</v>
      </c>
      <c r="C408" s="301" t="s">
        <v>5</v>
      </c>
      <c r="D408" s="301" t="s">
        <v>1810</v>
      </c>
      <c r="E408" s="302" t="s">
        <v>1480</v>
      </c>
      <c r="F408" s="303">
        <v>0</v>
      </c>
      <c r="G408" s="304">
        <v>126.5</v>
      </c>
      <c r="H408" s="305" t="s">
        <v>54</v>
      </c>
      <c r="I408" s="301" t="s">
        <v>68</v>
      </c>
      <c r="J408" s="301"/>
      <c r="K408" s="301"/>
    </row>
    <row r="409" spans="1:12" ht="13.8" thickBot="1" x14ac:dyDescent="0.3">
      <c r="A409" s="443">
        <v>45724</v>
      </c>
      <c r="B409" s="266"/>
      <c r="C409" s="266" t="s">
        <v>4</v>
      </c>
      <c r="D409" s="266" t="s">
        <v>107</v>
      </c>
      <c r="E409" s="267" t="s">
        <v>1479</v>
      </c>
      <c r="F409" s="299">
        <v>126.5</v>
      </c>
      <c r="G409" s="300">
        <v>0</v>
      </c>
      <c r="H409" s="270" t="s">
        <v>109</v>
      </c>
      <c r="I409" s="266" t="s">
        <v>1480</v>
      </c>
      <c r="J409" s="271" t="s">
        <v>1481</v>
      </c>
      <c r="K409" s="272"/>
    </row>
    <row r="410" spans="1:12" x14ac:dyDescent="0.25">
      <c r="A410" s="444">
        <v>45726</v>
      </c>
      <c r="B410" s="301" t="s">
        <v>1697</v>
      </c>
      <c r="C410" s="301" t="s">
        <v>5</v>
      </c>
      <c r="D410" s="301" t="s">
        <v>1776</v>
      </c>
      <c r="E410" s="302" t="s">
        <v>1176</v>
      </c>
      <c r="F410" s="303">
        <v>0</v>
      </c>
      <c r="G410" s="304">
        <v>430.1</v>
      </c>
      <c r="H410" s="305" t="s">
        <v>54</v>
      </c>
      <c r="I410" s="301" t="s">
        <v>68</v>
      </c>
      <c r="J410" s="301"/>
      <c r="K410" s="301"/>
    </row>
    <row r="411" spans="1:12" ht="13.8" thickBot="1" x14ac:dyDescent="0.3">
      <c r="A411" s="444">
        <v>45723</v>
      </c>
      <c r="B411" s="273"/>
      <c r="C411" s="273" t="s">
        <v>4</v>
      </c>
      <c r="D411" s="273" t="s">
        <v>107</v>
      </c>
      <c r="E411" s="274" t="s">
        <v>1175</v>
      </c>
      <c r="F411" s="299">
        <v>430.1</v>
      </c>
      <c r="G411" s="300">
        <v>0</v>
      </c>
      <c r="H411" s="277" t="s">
        <v>109</v>
      </c>
      <c r="I411" s="273" t="s">
        <v>1176</v>
      </c>
      <c r="J411" s="278" t="s">
        <v>1177</v>
      </c>
      <c r="K411" s="279"/>
    </row>
    <row r="412" spans="1:12" x14ac:dyDescent="0.25">
      <c r="A412" s="444">
        <v>45726</v>
      </c>
      <c r="B412" s="301" t="s">
        <v>1697</v>
      </c>
      <c r="C412" s="301" t="s">
        <v>5</v>
      </c>
      <c r="D412" s="301" t="s">
        <v>1770</v>
      </c>
      <c r="E412" s="302" t="s">
        <v>1157</v>
      </c>
      <c r="F412" s="303">
        <v>0</v>
      </c>
      <c r="G412" s="304">
        <v>3731.35</v>
      </c>
      <c r="H412" s="305" t="s">
        <v>54</v>
      </c>
      <c r="I412" s="301" t="s">
        <v>68</v>
      </c>
      <c r="J412" s="301"/>
      <c r="K412" s="301"/>
    </row>
    <row r="413" spans="1:12" ht="13.8" thickBot="1" x14ac:dyDescent="0.3">
      <c r="A413" s="444">
        <v>45723</v>
      </c>
      <c r="B413" s="273"/>
      <c r="C413" s="273" t="s">
        <v>4</v>
      </c>
      <c r="D413" s="273" t="s">
        <v>107</v>
      </c>
      <c r="E413" s="274" t="s">
        <v>1156</v>
      </c>
      <c r="F413" s="280">
        <v>3731.35</v>
      </c>
      <c r="G413" s="281">
        <v>0</v>
      </c>
      <c r="H413" s="277" t="s">
        <v>109</v>
      </c>
      <c r="I413" s="273" t="s">
        <v>1157</v>
      </c>
      <c r="J413" s="278" t="s">
        <v>1158</v>
      </c>
      <c r="K413" s="279"/>
    </row>
    <row r="414" spans="1:12" x14ac:dyDescent="0.25">
      <c r="A414" s="444">
        <v>45726</v>
      </c>
      <c r="B414" s="301" t="s">
        <v>1697</v>
      </c>
      <c r="C414" s="301" t="s">
        <v>5</v>
      </c>
      <c r="D414" s="301" t="s">
        <v>1791</v>
      </c>
      <c r="E414" s="302" t="s">
        <v>1444</v>
      </c>
      <c r="F414" s="303">
        <v>0</v>
      </c>
      <c r="G414" s="304">
        <v>15.24</v>
      </c>
      <c r="H414" s="305" t="s">
        <v>54</v>
      </c>
      <c r="I414" s="301" t="s">
        <v>68</v>
      </c>
      <c r="J414" s="301"/>
      <c r="K414" s="301"/>
    </row>
    <row r="415" spans="1:12" ht="13.8" thickBot="1" x14ac:dyDescent="0.3">
      <c r="A415" s="443">
        <v>45723</v>
      </c>
      <c r="B415" s="266"/>
      <c r="C415" s="266" t="s">
        <v>4</v>
      </c>
      <c r="D415" s="266" t="s">
        <v>107</v>
      </c>
      <c r="E415" s="267" t="s">
        <v>1443</v>
      </c>
      <c r="F415" s="312">
        <v>15.24</v>
      </c>
      <c r="G415" s="313">
        <v>0</v>
      </c>
      <c r="H415" s="270" t="s">
        <v>109</v>
      </c>
      <c r="I415" s="266" t="s">
        <v>1444</v>
      </c>
      <c r="J415" s="271" t="s">
        <v>1445</v>
      </c>
      <c r="K415" s="272"/>
    </row>
    <row r="416" spans="1:12" x14ac:dyDescent="0.25">
      <c r="A416" s="444">
        <v>45726</v>
      </c>
      <c r="B416" s="301" t="s">
        <v>1697</v>
      </c>
      <c r="C416" s="301" t="s">
        <v>5</v>
      </c>
      <c r="D416" s="301" t="s">
        <v>1919</v>
      </c>
      <c r="E416" s="302" t="s">
        <v>1244</v>
      </c>
      <c r="F416" s="306">
        <v>0</v>
      </c>
      <c r="G416" s="307">
        <v>608</v>
      </c>
      <c r="H416" s="305" t="s">
        <v>54</v>
      </c>
      <c r="I416" s="301" t="s">
        <v>68</v>
      </c>
      <c r="J416" s="301"/>
      <c r="K416" s="301"/>
    </row>
    <row r="417" spans="1:11" ht="13.8" thickBot="1" x14ac:dyDescent="0.3">
      <c r="A417" s="444">
        <v>45723</v>
      </c>
      <c r="B417" s="273"/>
      <c r="C417" s="273" t="s">
        <v>4</v>
      </c>
      <c r="D417" s="273" t="s">
        <v>152</v>
      </c>
      <c r="E417" s="274" t="s">
        <v>1243</v>
      </c>
      <c r="F417" s="280">
        <v>608</v>
      </c>
      <c r="G417" s="281">
        <v>0</v>
      </c>
      <c r="H417" s="277" t="s">
        <v>149</v>
      </c>
      <c r="I417" s="273" t="s">
        <v>1244</v>
      </c>
      <c r="J417" s="278" t="s">
        <v>1245</v>
      </c>
      <c r="K417" s="279"/>
    </row>
    <row r="418" spans="1:11" x14ac:dyDescent="0.25">
      <c r="A418" s="444">
        <v>45726</v>
      </c>
      <c r="B418" s="301" t="s">
        <v>1697</v>
      </c>
      <c r="C418" s="301" t="s">
        <v>5</v>
      </c>
      <c r="D418" s="301" t="s">
        <v>1792</v>
      </c>
      <c r="E418" s="302" t="s">
        <v>1441</v>
      </c>
      <c r="F418" s="303">
        <v>0</v>
      </c>
      <c r="G418" s="304">
        <v>11.39</v>
      </c>
      <c r="H418" s="305" t="s">
        <v>54</v>
      </c>
      <c r="I418" s="301" t="s">
        <v>68</v>
      </c>
      <c r="J418" s="301"/>
      <c r="K418" s="301"/>
    </row>
    <row r="419" spans="1:11" ht="13.8" thickBot="1" x14ac:dyDescent="0.3">
      <c r="A419" s="444">
        <v>45723</v>
      </c>
      <c r="B419" s="273"/>
      <c r="C419" s="273" t="s">
        <v>4</v>
      </c>
      <c r="D419" s="273" t="s">
        <v>107</v>
      </c>
      <c r="E419" s="274" t="s">
        <v>1440</v>
      </c>
      <c r="F419" s="299">
        <v>11.39</v>
      </c>
      <c r="G419" s="300">
        <v>0</v>
      </c>
      <c r="H419" s="277" t="s">
        <v>109</v>
      </c>
      <c r="I419" s="273" t="s">
        <v>1441</v>
      </c>
      <c r="J419" s="278" t="s">
        <v>1442</v>
      </c>
      <c r="K419" s="279"/>
    </row>
    <row r="420" spans="1:11" x14ac:dyDescent="0.25">
      <c r="A420" s="444">
        <v>45726</v>
      </c>
      <c r="B420" s="265" t="s">
        <v>1697</v>
      </c>
      <c r="C420" s="265" t="s">
        <v>5</v>
      </c>
      <c r="D420" s="265" t="s">
        <v>1779</v>
      </c>
      <c r="E420" s="265" t="s">
        <v>1465</v>
      </c>
      <c r="F420" s="314">
        <v>0</v>
      </c>
      <c r="G420" s="315">
        <v>221.38</v>
      </c>
      <c r="H420" s="265" t="s">
        <v>54</v>
      </c>
      <c r="I420" s="265" t="s">
        <v>68</v>
      </c>
    </row>
    <row r="421" spans="1:11" ht="13.8" thickBot="1" x14ac:dyDescent="0.3">
      <c r="A421" s="444">
        <v>45723</v>
      </c>
      <c r="B421" s="316"/>
      <c r="C421" s="316" t="s">
        <v>4</v>
      </c>
      <c r="D421" s="316" t="s">
        <v>107</v>
      </c>
      <c r="E421" s="316" t="s">
        <v>1464</v>
      </c>
      <c r="F421" s="317">
        <v>221.38</v>
      </c>
      <c r="G421" s="318">
        <v>0</v>
      </c>
      <c r="H421" s="316" t="s">
        <v>109</v>
      </c>
      <c r="I421" s="316" t="s">
        <v>1465</v>
      </c>
      <c r="J421" s="319" t="s">
        <v>1466</v>
      </c>
      <c r="K421" s="320"/>
    </row>
    <row r="422" spans="1:11" x14ac:dyDescent="0.25">
      <c r="A422" s="444">
        <v>45726</v>
      </c>
      <c r="B422" s="265" t="s">
        <v>1697</v>
      </c>
      <c r="C422" s="265" t="s">
        <v>5</v>
      </c>
      <c r="D422" s="265" t="s">
        <v>1706</v>
      </c>
      <c r="E422" s="265" t="s">
        <v>1235</v>
      </c>
      <c r="F422" s="314">
        <v>0</v>
      </c>
      <c r="G422" s="315">
        <v>1038.57</v>
      </c>
      <c r="H422" s="265" t="s">
        <v>54</v>
      </c>
      <c r="I422" s="265" t="s">
        <v>68</v>
      </c>
    </row>
    <row r="423" spans="1:11" ht="13.8" thickBot="1" x14ac:dyDescent="0.3">
      <c r="A423" s="443">
        <v>45723</v>
      </c>
      <c r="B423" s="321"/>
      <c r="C423" s="321" t="s">
        <v>4</v>
      </c>
      <c r="D423" s="321" t="s">
        <v>817</v>
      </c>
      <c r="E423" s="321" t="s">
        <v>1234</v>
      </c>
      <c r="F423" s="317">
        <v>1038.57</v>
      </c>
      <c r="G423" s="318">
        <v>0</v>
      </c>
      <c r="H423" s="321" t="s">
        <v>104</v>
      </c>
      <c r="I423" s="321" t="s">
        <v>1235</v>
      </c>
      <c r="J423" s="322" t="s">
        <v>1236</v>
      </c>
      <c r="K423" s="323"/>
    </row>
    <row r="424" spans="1:11" x14ac:dyDescent="0.25">
      <c r="A424" s="444">
        <v>45726</v>
      </c>
      <c r="B424" s="265" t="s">
        <v>1697</v>
      </c>
      <c r="C424" s="265" t="s">
        <v>5</v>
      </c>
      <c r="D424" s="265" t="s">
        <v>1793</v>
      </c>
      <c r="E424" s="265" t="s">
        <v>1438</v>
      </c>
      <c r="F424" s="314">
        <v>0</v>
      </c>
      <c r="G424" s="315">
        <v>9930.25</v>
      </c>
      <c r="H424" s="265" t="s">
        <v>54</v>
      </c>
      <c r="I424" s="265" t="s">
        <v>68</v>
      </c>
    </row>
    <row r="425" spans="1:11" ht="13.8" thickBot="1" x14ac:dyDescent="0.3">
      <c r="A425" s="443">
        <v>45723</v>
      </c>
      <c r="B425" s="321"/>
      <c r="C425" s="321" t="s">
        <v>4</v>
      </c>
      <c r="D425" s="321" t="s">
        <v>107</v>
      </c>
      <c r="E425" s="321" t="s">
        <v>1437</v>
      </c>
      <c r="F425" s="317">
        <v>9930.25</v>
      </c>
      <c r="G425" s="318">
        <v>0</v>
      </c>
      <c r="H425" s="321" t="s">
        <v>109</v>
      </c>
      <c r="I425" s="321" t="s">
        <v>1438</v>
      </c>
      <c r="J425" s="322" t="s">
        <v>1439</v>
      </c>
      <c r="K425" s="323"/>
    </row>
    <row r="426" spans="1:11" x14ac:dyDescent="0.25">
      <c r="A426" s="444">
        <v>45726</v>
      </c>
      <c r="B426" s="265" t="s">
        <v>1697</v>
      </c>
      <c r="C426" s="265" t="s">
        <v>5</v>
      </c>
      <c r="D426" s="265" t="s">
        <v>1918</v>
      </c>
      <c r="E426" s="265" t="s">
        <v>1247</v>
      </c>
      <c r="F426" s="314">
        <v>0</v>
      </c>
      <c r="G426" s="315">
        <v>581.9</v>
      </c>
      <c r="H426" s="265" t="s">
        <v>54</v>
      </c>
      <c r="I426" s="265" t="s">
        <v>68</v>
      </c>
    </row>
    <row r="427" spans="1:11" ht="13.8" thickBot="1" x14ac:dyDescent="0.3">
      <c r="A427" s="443">
        <v>45723</v>
      </c>
      <c r="B427" s="321"/>
      <c r="C427" s="321" t="s">
        <v>4</v>
      </c>
      <c r="D427" s="321" t="s">
        <v>152</v>
      </c>
      <c r="E427" s="321" t="s">
        <v>1246</v>
      </c>
      <c r="F427" s="317">
        <v>581.9</v>
      </c>
      <c r="G427" s="318">
        <v>0</v>
      </c>
      <c r="H427" s="321" t="s">
        <v>149</v>
      </c>
      <c r="I427" s="321" t="s">
        <v>1247</v>
      </c>
      <c r="J427" s="322" t="s">
        <v>1248</v>
      </c>
      <c r="K427" s="323"/>
    </row>
    <row r="428" spans="1:11" x14ac:dyDescent="0.25">
      <c r="A428" s="444">
        <v>45726</v>
      </c>
      <c r="B428" s="265" t="s">
        <v>1697</v>
      </c>
      <c r="C428" s="265" t="s">
        <v>5</v>
      </c>
      <c r="D428" s="265" t="s">
        <v>1712</v>
      </c>
      <c r="E428" s="265" t="s">
        <v>1468</v>
      </c>
      <c r="F428" s="314">
        <v>0</v>
      </c>
      <c r="G428" s="315">
        <v>101.2</v>
      </c>
      <c r="H428" s="265" t="s">
        <v>54</v>
      </c>
      <c r="I428" s="265" t="s">
        <v>68</v>
      </c>
    </row>
    <row r="429" spans="1:11" ht="13.8" thickBot="1" x14ac:dyDescent="0.3">
      <c r="A429" s="443">
        <v>45723</v>
      </c>
      <c r="B429" s="321"/>
      <c r="C429" s="321" t="s">
        <v>4</v>
      </c>
      <c r="D429" s="321" t="s">
        <v>112</v>
      </c>
      <c r="E429" s="321" t="s">
        <v>1467</v>
      </c>
      <c r="F429" s="317">
        <v>101.2</v>
      </c>
      <c r="G429" s="318">
        <v>0</v>
      </c>
      <c r="H429" s="321" t="s">
        <v>114</v>
      </c>
      <c r="I429" s="321" t="s">
        <v>1468</v>
      </c>
      <c r="J429" s="322" t="s">
        <v>1469</v>
      </c>
      <c r="K429" s="323"/>
    </row>
    <row r="430" spans="1:11" x14ac:dyDescent="0.25">
      <c r="A430" s="444">
        <v>45726</v>
      </c>
      <c r="B430" s="265" t="s">
        <v>1697</v>
      </c>
      <c r="C430" s="265" t="s">
        <v>5</v>
      </c>
      <c r="D430" s="265" t="s">
        <v>1920</v>
      </c>
      <c r="E430" s="265" t="s">
        <v>1253</v>
      </c>
      <c r="F430" s="314">
        <v>0</v>
      </c>
      <c r="G430" s="315">
        <v>834.9</v>
      </c>
      <c r="H430" s="265" t="s">
        <v>54</v>
      </c>
      <c r="I430" s="265" t="s">
        <v>68</v>
      </c>
    </row>
    <row r="431" spans="1:11" ht="13.8" thickBot="1" x14ac:dyDescent="0.3">
      <c r="A431" s="443">
        <v>45723</v>
      </c>
      <c r="B431" s="321"/>
      <c r="C431" s="321" t="s">
        <v>4</v>
      </c>
      <c r="D431" s="321" t="s">
        <v>152</v>
      </c>
      <c r="E431" s="321" t="s">
        <v>1252</v>
      </c>
      <c r="F431" s="317">
        <v>834.9</v>
      </c>
      <c r="G431" s="318">
        <v>0</v>
      </c>
      <c r="H431" s="321" t="s">
        <v>149</v>
      </c>
      <c r="I431" s="321" t="s">
        <v>1253</v>
      </c>
      <c r="J431" s="322" t="s">
        <v>1254</v>
      </c>
      <c r="K431" s="323"/>
    </row>
    <row r="432" spans="1:11" x14ac:dyDescent="0.25">
      <c r="A432" s="444">
        <v>45726</v>
      </c>
      <c r="B432" s="265" t="s">
        <v>1697</v>
      </c>
      <c r="C432" s="265" t="s">
        <v>5</v>
      </c>
      <c r="D432" s="265" t="s">
        <v>1723</v>
      </c>
      <c r="E432" s="265" t="s">
        <v>1624</v>
      </c>
      <c r="F432" s="314">
        <v>0</v>
      </c>
      <c r="G432" s="315">
        <v>278.3</v>
      </c>
      <c r="H432" s="265" t="s">
        <v>54</v>
      </c>
      <c r="I432" s="265" t="s">
        <v>68</v>
      </c>
    </row>
    <row r="433" spans="1:11" ht="13.8" thickBot="1" x14ac:dyDescent="0.3">
      <c r="A433" s="444">
        <v>45724</v>
      </c>
      <c r="C433" s="265" t="s">
        <v>4</v>
      </c>
      <c r="D433" s="265" t="s">
        <v>112</v>
      </c>
      <c r="E433" s="265" t="s">
        <v>1623</v>
      </c>
      <c r="F433" s="324">
        <v>278.3</v>
      </c>
      <c r="G433" s="325">
        <v>0</v>
      </c>
      <c r="H433" s="265" t="s">
        <v>114</v>
      </c>
      <c r="I433" s="265" t="s">
        <v>1624</v>
      </c>
    </row>
    <row r="434" spans="1:11" x14ac:dyDescent="0.25">
      <c r="A434" s="444">
        <v>45726</v>
      </c>
      <c r="B434" s="301" t="s">
        <v>1697</v>
      </c>
      <c r="C434" s="301" t="s">
        <v>5</v>
      </c>
      <c r="D434" s="301" t="s">
        <v>1780</v>
      </c>
      <c r="E434" s="302" t="s">
        <v>1208</v>
      </c>
      <c r="F434" s="306">
        <v>0</v>
      </c>
      <c r="G434" s="307">
        <v>253.02</v>
      </c>
      <c r="H434" s="305" t="s">
        <v>54</v>
      </c>
      <c r="I434" s="301" t="s">
        <v>68</v>
      </c>
      <c r="J434" s="301"/>
      <c r="K434" s="301"/>
    </row>
    <row r="435" spans="1:11" ht="13.8" thickBot="1" x14ac:dyDescent="0.3">
      <c r="A435" s="444">
        <v>45723</v>
      </c>
      <c r="B435" s="273"/>
      <c r="C435" s="273" t="s">
        <v>4</v>
      </c>
      <c r="D435" s="273" t="s">
        <v>292</v>
      </c>
      <c r="E435" s="274" t="s">
        <v>1207</v>
      </c>
      <c r="F435" s="280">
        <v>253.02</v>
      </c>
      <c r="G435" s="281">
        <v>0</v>
      </c>
      <c r="H435" s="277" t="s">
        <v>149</v>
      </c>
      <c r="I435" s="273" t="s">
        <v>1208</v>
      </c>
      <c r="J435" s="278" t="s">
        <v>1209</v>
      </c>
      <c r="K435" s="279"/>
    </row>
    <row r="436" spans="1:11" x14ac:dyDescent="0.25">
      <c r="A436" s="444">
        <v>45726</v>
      </c>
      <c r="B436" s="301" t="s">
        <v>1697</v>
      </c>
      <c r="C436" s="301" t="s">
        <v>5</v>
      </c>
      <c r="D436" s="301" t="s">
        <v>1774</v>
      </c>
      <c r="E436" s="302" t="s">
        <v>1161</v>
      </c>
      <c r="F436" s="306">
        <v>0</v>
      </c>
      <c r="G436" s="307">
        <v>265.64999999999998</v>
      </c>
      <c r="H436" s="305" t="s">
        <v>54</v>
      </c>
      <c r="I436" s="301" t="s">
        <v>68</v>
      </c>
      <c r="J436" s="301"/>
      <c r="K436" s="301"/>
    </row>
    <row r="437" spans="1:11" ht="13.8" thickBot="1" x14ac:dyDescent="0.3">
      <c r="A437" s="443">
        <v>45723</v>
      </c>
      <c r="B437" s="266"/>
      <c r="C437" s="266" t="s">
        <v>4</v>
      </c>
      <c r="D437" s="266" t="s">
        <v>1159</v>
      </c>
      <c r="E437" s="267" t="s">
        <v>1160</v>
      </c>
      <c r="F437" s="280">
        <v>265.64999999999998</v>
      </c>
      <c r="G437" s="281">
        <v>0</v>
      </c>
      <c r="H437" s="270" t="s">
        <v>109</v>
      </c>
      <c r="I437" s="266" t="s">
        <v>1161</v>
      </c>
      <c r="J437" s="271" t="s">
        <v>1162</v>
      </c>
      <c r="K437" s="272"/>
    </row>
    <row r="438" spans="1:11" x14ac:dyDescent="0.25">
      <c r="A438" s="444">
        <v>45723</v>
      </c>
      <c r="B438" s="273"/>
      <c r="C438" s="273" t="s">
        <v>4</v>
      </c>
      <c r="D438" s="273" t="s">
        <v>817</v>
      </c>
      <c r="E438" s="274" t="s">
        <v>1231</v>
      </c>
      <c r="F438" s="268">
        <v>120.18</v>
      </c>
      <c r="G438" s="269">
        <v>0</v>
      </c>
      <c r="H438" s="277" t="s">
        <v>104</v>
      </c>
      <c r="I438" s="273" t="s">
        <v>1232</v>
      </c>
      <c r="J438" s="278" t="s">
        <v>1233</v>
      </c>
      <c r="K438" s="279"/>
    </row>
    <row r="439" spans="1:11" ht="13.8" thickBot="1" x14ac:dyDescent="0.3">
      <c r="A439" s="444">
        <v>45726</v>
      </c>
      <c r="B439" s="301" t="s">
        <v>1697</v>
      </c>
      <c r="C439" s="301" t="s">
        <v>5</v>
      </c>
      <c r="D439" s="301" t="s">
        <v>1705</v>
      </c>
      <c r="E439" s="302" t="s">
        <v>1232</v>
      </c>
      <c r="F439" s="308">
        <v>0</v>
      </c>
      <c r="G439" s="309">
        <v>120.18</v>
      </c>
      <c r="H439" s="305" t="s">
        <v>54</v>
      </c>
      <c r="I439" s="301" t="s">
        <v>68</v>
      </c>
      <c r="J439" s="301"/>
      <c r="K439" s="301"/>
    </row>
    <row r="440" spans="1:11" x14ac:dyDescent="0.25">
      <c r="A440" s="444">
        <v>45726</v>
      </c>
      <c r="B440" s="301" t="s">
        <v>1697</v>
      </c>
      <c r="C440" s="301" t="s">
        <v>5</v>
      </c>
      <c r="D440" s="301" t="s">
        <v>1910</v>
      </c>
      <c r="E440" s="302" t="s">
        <v>1179</v>
      </c>
      <c r="F440" s="306">
        <v>0</v>
      </c>
      <c r="G440" s="307">
        <v>120.18</v>
      </c>
      <c r="H440" s="305" t="s">
        <v>54</v>
      </c>
      <c r="I440" s="301" t="s">
        <v>68</v>
      </c>
      <c r="J440" s="301"/>
      <c r="K440" s="301"/>
    </row>
    <row r="441" spans="1:11" ht="13.8" thickBot="1" x14ac:dyDescent="0.3">
      <c r="A441" s="443">
        <v>45723</v>
      </c>
      <c r="B441" s="266"/>
      <c r="C441" s="266" t="s">
        <v>4</v>
      </c>
      <c r="D441" s="266" t="s">
        <v>152</v>
      </c>
      <c r="E441" s="267" t="s">
        <v>1178</v>
      </c>
      <c r="F441" s="280">
        <v>120.18</v>
      </c>
      <c r="G441" s="281">
        <v>0</v>
      </c>
      <c r="H441" s="270" t="s">
        <v>149</v>
      </c>
      <c r="I441" s="266" t="s">
        <v>1179</v>
      </c>
      <c r="J441" s="271" t="s">
        <v>1180</v>
      </c>
      <c r="K441" s="272"/>
    </row>
    <row r="442" spans="1:11" x14ac:dyDescent="0.25">
      <c r="A442" s="444">
        <v>45726</v>
      </c>
      <c r="B442" s="301" t="s">
        <v>1697</v>
      </c>
      <c r="C442" s="301" t="s">
        <v>5</v>
      </c>
      <c r="D442" s="301" t="s">
        <v>1699</v>
      </c>
      <c r="E442" s="302" t="s">
        <v>1220</v>
      </c>
      <c r="F442" s="306">
        <v>0</v>
      </c>
      <c r="G442" s="307">
        <v>75.900000000000006</v>
      </c>
      <c r="H442" s="305" t="s">
        <v>54</v>
      </c>
      <c r="I442" s="301" t="s">
        <v>68</v>
      </c>
      <c r="J442" s="301"/>
      <c r="K442" s="301"/>
    </row>
    <row r="443" spans="1:11" ht="13.8" thickBot="1" x14ac:dyDescent="0.3">
      <c r="A443" s="444">
        <v>45723</v>
      </c>
      <c r="B443" s="273"/>
      <c r="C443" s="273" t="s">
        <v>4</v>
      </c>
      <c r="D443" s="273" t="s">
        <v>817</v>
      </c>
      <c r="E443" s="274" t="s">
        <v>1219</v>
      </c>
      <c r="F443" s="280">
        <v>75.900000000000006</v>
      </c>
      <c r="G443" s="281">
        <v>0</v>
      </c>
      <c r="H443" s="277" t="s">
        <v>104</v>
      </c>
      <c r="I443" s="273" t="s">
        <v>1220</v>
      </c>
      <c r="J443" s="278" t="s">
        <v>1221</v>
      </c>
      <c r="K443" s="279"/>
    </row>
    <row r="444" spans="1:11" x14ac:dyDescent="0.25">
      <c r="A444" s="444">
        <v>45726</v>
      </c>
      <c r="B444" s="301" t="s">
        <v>1697</v>
      </c>
      <c r="C444" s="301" t="s">
        <v>5</v>
      </c>
      <c r="D444" s="301" t="s">
        <v>1807</v>
      </c>
      <c r="E444" s="302" t="s">
        <v>1492</v>
      </c>
      <c r="F444" s="303">
        <v>0</v>
      </c>
      <c r="G444" s="304">
        <v>25.3</v>
      </c>
      <c r="H444" s="305" t="s">
        <v>54</v>
      </c>
      <c r="I444" s="301" t="s">
        <v>68</v>
      </c>
      <c r="J444" s="301"/>
      <c r="K444" s="301"/>
    </row>
    <row r="445" spans="1:11" ht="13.8" thickBot="1" x14ac:dyDescent="0.3">
      <c r="A445" s="443">
        <v>45724</v>
      </c>
      <c r="B445" s="266"/>
      <c r="C445" s="266" t="s">
        <v>4</v>
      </c>
      <c r="D445" s="266" t="s">
        <v>107</v>
      </c>
      <c r="E445" s="267" t="s">
        <v>1491</v>
      </c>
      <c r="F445" s="280">
        <v>25.3</v>
      </c>
      <c r="G445" s="281">
        <v>0</v>
      </c>
      <c r="H445" s="270" t="s">
        <v>109</v>
      </c>
      <c r="I445" s="266" t="s">
        <v>1492</v>
      </c>
      <c r="J445" s="271" t="s">
        <v>1493</v>
      </c>
      <c r="K445" s="272"/>
    </row>
    <row r="446" spans="1:11" x14ac:dyDescent="0.25">
      <c r="A446" s="444">
        <v>45726</v>
      </c>
      <c r="B446" s="301" t="s">
        <v>1697</v>
      </c>
      <c r="C446" s="301" t="s">
        <v>5</v>
      </c>
      <c r="D446" s="301" t="s">
        <v>1786</v>
      </c>
      <c r="E446" s="302" t="s">
        <v>1211</v>
      </c>
      <c r="F446" s="306">
        <v>0</v>
      </c>
      <c r="G446" s="307">
        <v>44.28</v>
      </c>
      <c r="H446" s="305" t="s">
        <v>54</v>
      </c>
      <c r="I446" s="301" t="s">
        <v>68</v>
      </c>
      <c r="J446" s="301"/>
      <c r="K446" s="301"/>
    </row>
    <row r="447" spans="1:11" ht="13.8" thickBot="1" x14ac:dyDescent="0.3">
      <c r="A447" s="443">
        <v>45723</v>
      </c>
      <c r="B447" s="266"/>
      <c r="C447" s="266" t="s">
        <v>4</v>
      </c>
      <c r="D447" s="266" t="s">
        <v>1192</v>
      </c>
      <c r="E447" s="267" t="s">
        <v>1210</v>
      </c>
      <c r="F447" s="280">
        <v>44.28</v>
      </c>
      <c r="G447" s="281">
        <v>0</v>
      </c>
      <c r="H447" s="270" t="s">
        <v>114</v>
      </c>
      <c r="I447" s="266" t="s">
        <v>1211</v>
      </c>
      <c r="J447" s="271" t="s">
        <v>1212</v>
      </c>
      <c r="K447" s="272"/>
    </row>
    <row r="448" spans="1:11" x14ac:dyDescent="0.25">
      <c r="A448" s="444">
        <v>45726</v>
      </c>
      <c r="B448" s="301" t="s">
        <v>1697</v>
      </c>
      <c r="C448" s="301" t="s">
        <v>5</v>
      </c>
      <c r="D448" s="301" t="s">
        <v>1811</v>
      </c>
      <c r="E448" s="302" t="s">
        <v>1483</v>
      </c>
      <c r="F448" s="306">
        <v>0</v>
      </c>
      <c r="G448" s="307">
        <v>955.08</v>
      </c>
      <c r="H448" s="305" t="s">
        <v>54</v>
      </c>
      <c r="I448" s="301" t="s">
        <v>68</v>
      </c>
      <c r="J448" s="301"/>
      <c r="K448" s="301"/>
    </row>
    <row r="449" spans="1:11" ht="13.8" thickBot="1" x14ac:dyDescent="0.3">
      <c r="A449" s="444">
        <v>45724</v>
      </c>
      <c r="B449" s="316"/>
      <c r="C449" s="316" t="s">
        <v>4</v>
      </c>
      <c r="D449" s="316" t="s">
        <v>107</v>
      </c>
      <c r="E449" s="316" t="s">
        <v>1482</v>
      </c>
      <c r="F449" s="317">
        <v>955.08</v>
      </c>
      <c r="G449" s="318">
        <v>0</v>
      </c>
      <c r="H449" s="316" t="s">
        <v>109</v>
      </c>
      <c r="I449" s="316" t="s">
        <v>1483</v>
      </c>
      <c r="J449" s="319" t="s">
        <v>1484</v>
      </c>
      <c r="K449" s="320"/>
    </row>
    <row r="450" spans="1:11" x14ac:dyDescent="0.25">
      <c r="A450" s="444">
        <v>45726</v>
      </c>
      <c r="B450" s="265" t="s">
        <v>1697</v>
      </c>
      <c r="C450" s="265" t="s">
        <v>5</v>
      </c>
      <c r="D450" s="265" t="s">
        <v>1784</v>
      </c>
      <c r="E450" s="265" t="s">
        <v>1194</v>
      </c>
      <c r="F450" s="314">
        <v>0</v>
      </c>
      <c r="G450" s="315">
        <v>151</v>
      </c>
      <c r="H450" s="265" t="s">
        <v>54</v>
      </c>
      <c r="I450" s="265" t="s">
        <v>68</v>
      </c>
    </row>
    <row r="451" spans="1:11" ht="13.8" thickBot="1" x14ac:dyDescent="0.3">
      <c r="A451" s="443">
        <v>45723</v>
      </c>
      <c r="B451" s="321"/>
      <c r="C451" s="321" t="s">
        <v>4</v>
      </c>
      <c r="D451" s="321" t="s">
        <v>1192</v>
      </c>
      <c r="E451" s="321" t="s">
        <v>1193</v>
      </c>
      <c r="F451" s="317">
        <v>151</v>
      </c>
      <c r="G451" s="318">
        <v>0</v>
      </c>
      <c r="H451" s="321" t="s">
        <v>114</v>
      </c>
      <c r="I451" s="321" t="s">
        <v>1194</v>
      </c>
      <c r="J451" s="322" t="s">
        <v>1195</v>
      </c>
      <c r="K451" s="323"/>
    </row>
    <row r="452" spans="1:11" x14ac:dyDescent="0.25">
      <c r="A452" s="444">
        <v>45726</v>
      </c>
      <c r="B452" s="265" t="s">
        <v>1697</v>
      </c>
      <c r="C452" s="265" t="s">
        <v>5</v>
      </c>
      <c r="D452" s="265" t="s">
        <v>1782</v>
      </c>
      <c r="E452" s="265" t="s">
        <v>1194</v>
      </c>
      <c r="F452" s="314">
        <v>0</v>
      </c>
      <c r="G452" s="315">
        <v>152</v>
      </c>
      <c r="H452" s="265" t="s">
        <v>54</v>
      </c>
      <c r="I452" s="265" t="s">
        <v>68</v>
      </c>
    </row>
    <row r="453" spans="1:11" ht="13.8" thickBot="1" x14ac:dyDescent="0.3">
      <c r="A453" s="444">
        <v>45723</v>
      </c>
      <c r="B453" s="316"/>
      <c r="C453" s="316" t="s">
        <v>4</v>
      </c>
      <c r="D453" s="316" t="s">
        <v>1192</v>
      </c>
      <c r="E453" s="316" t="s">
        <v>1193</v>
      </c>
      <c r="F453" s="317">
        <v>152</v>
      </c>
      <c r="G453" s="318">
        <v>0</v>
      </c>
      <c r="H453" s="316" t="s">
        <v>114</v>
      </c>
      <c r="I453" s="316" t="s">
        <v>1194</v>
      </c>
      <c r="J453" s="319" t="s">
        <v>1196</v>
      </c>
      <c r="K453" s="320"/>
    </row>
    <row r="454" spans="1:11" x14ac:dyDescent="0.25">
      <c r="A454" s="444">
        <v>45726</v>
      </c>
      <c r="B454" s="265" t="s">
        <v>1697</v>
      </c>
      <c r="C454" s="265" t="s">
        <v>5</v>
      </c>
      <c r="D454" s="265" t="s">
        <v>1785</v>
      </c>
      <c r="E454" s="265" t="s">
        <v>1456</v>
      </c>
      <c r="F454" s="314">
        <v>0</v>
      </c>
      <c r="G454" s="315">
        <v>101.2</v>
      </c>
      <c r="H454" s="265" t="s">
        <v>54</v>
      </c>
      <c r="I454" s="265" t="s">
        <v>68</v>
      </c>
    </row>
    <row r="455" spans="1:11" ht="13.8" thickBot="1" x14ac:dyDescent="0.3">
      <c r="A455" s="443">
        <v>45723</v>
      </c>
      <c r="B455" s="321"/>
      <c r="C455" s="321" t="s">
        <v>4</v>
      </c>
      <c r="D455" s="321" t="s">
        <v>107</v>
      </c>
      <c r="E455" s="321" t="s">
        <v>1455</v>
      </c>
      <c r="F455" s="317">
        <v>101.2</v>
      </c>
      <c r="G455" s="318">
        <v>0</v>
      </c>
      <c r="H455" s="321" t="s">
        <v>109</v>
      </c>
      <c r="I455" s="321" t="s">
        <v>1456</v>
      </c>
      <c r="J455" s="322" t="s">
        <v>1457</v>
      </c>
      <c r="K455" s="323"/>
    </row>
    <row r="456" spans="1:11" x14ac:dyDescent="0.25">
      <c r="A456" s="444">
        <v>45726</v>
      </c>
      <c r="B456" s="265" t="s">
        <v>1697</v>
      </c>
      <c r="C456" s="265" t="s">
        <v>5</v>
      </c>
      <c r="D456" s="265" t="s">
        <v>1922</v>
      </c>
      <c r="E456" s="265" t="s">
        <v>1634</v>
      </c>
      <c r="F456" s="314">
        <v>0</v>
      </c>
      <c r="G456" s="315">
        <v>12.65</v>
      </c>
      <c r="H456" s="265" t="s">
        <v>54</v>
      </c>
      <c r="I456" s="265" t="s">
        <v>68</v>
      </c>
    </row>
    <row r="457" spans="1:11" ht="13.8" thickBot="1" x14ac:dyDescent="0.3">
      <c r="A457" s="444">
        <v>45724</v>
      </c>
      <c r="C457" s="265" t="s">
        <v>4</v>
      </c>
      <c r="D457" s="265" t="s">
        <v>152</v>
      </c>
      <c r="E457" s="265" t="s">
        <v>1633</v>
      </c>
      <c r="F457" s="324">
        <v>12.65</v>
      </c>
      <c r="G457" s="325">
        <v>0</v>
      </c>
      <c r="H457" s="265" t="s">
        <v>149</v>
      </c>
      <c r="I457" s="265" t="s">
        <v>1634</v>
      </c>
    </row>
    <row r="458" spans="1:11" x14ac:dyDescent="0.25">
      <c r="A458" s="444">
        <v>45726</v>
      </c>
      <c r="B458" s="265" t="s">
        <v>1697</v>
      </c>
      <c r="C458" s="265" t="s">
        <v>5</v>
      </c>
      <c r="D458" s="265" t="s">
        <v>1724</v>
      </c>
      <c r="E458" s="265" t="s">
        <v>1620</v>
      </c>
      <c r="F458" s="314">
        <v>0</v>
      </c>
      <c r="G458" s="315">
        <v>430.1</v>
      </c>
      <c r="H458" s="265" t="s">
        <v>54</v>
      </c>
      <c r="I458" s="265" t="s">
        <v>68</v>
      </c>
    </row>
    <row r="459" spans="1:11" ht="13.8" thickBot="1" x14ac:dyDescent="0.3">
      <c r="A459" s="444">
        <v>45724</v>
      </c>
      <c r="C459" s="265" t="s">
        <v>4</v>
      </c>
      <c r="D459" s="265" t="s">
        <v>112</v>
      </c>
      <c r="E459" s="265" t="s">
        <v>1619</v>
      </c>
      <c r="F459" s="324">
        <v>430.1</v>
      </c>
      <c r="G459" s="325">
        <v>0</v>
      </c>
      <c r="H459" s="265" t="s">
        <v>114</v>
      </c>
      <c r="I459" s="265" t="s">
        <v>1620</v>
      </c>
    </row>
    <row r="460" spans="1:11" x14ac:dyDescent="0.25">
      <c r="A460" s="444">
        <v>45726</v>
      </c>
      <c r="B460" s="265" t="s">
        <v>1697</v>
      </c>
      <c r="C460" s="265" t="s">
        <v>5</v>
      </c>
      <c r="D460" s="265" t="s">
        <v>1790</v>
      </c>
      <c r="E460" s="265" t="s">
        <v>1447</v>
      </c>
      <c r="F460" s="314">
        <v>0</v>
      </c>
      <c r="G460" s="315">
        <v>88.56</v>
      </c>
      <c r="H460" s="265" t="s">
        <v>54</v>
      </c>
      <c r="I460" s="265" t="s">
        <v>68</v>
      </c>
    </row>
    <row r="461" spans="1:11" ht="13.8" thickBot="1" x14ac:dyDescent="0.3">
      <c r="A461" s="444">
        <v>45723</v>
      </c>
      <c r="B461" s="316"/>
      <c r="C461" s="316" t="s">
        <v>4</v>
      </c>
      <c r="D461" s="316" t="s">
        <v>107</v>
      </c>
      <c r="E461" s="316" t="s">
        <v>1446</v>
      </c>
      <c r="F461" s="317">
        <v>88.56</v>
      </c>
      <c r="G461" s="318">
        <v>0</v>
      </c>
      <c r="H461" s="316" t="s">
        <v>109</v>
      </c>
      <c r="I461" s="316" t="s">
        <v>1447</v>
      </c>
      <c r="J461" s="319" t="s">
        <v>1448</v>
      </c>
      <c r="K461" s="320"/>
    </row>
    <row r="462" spans="1:11" x14ac:dyDescent="0.25">
      <c r="A462" s="444">
        <v>45726</v>
      </c>
      <c r="B462" s="265" t="s">
        <v>1697</v>
      </c>
      <c r="C462" s="265" t="s">
        <v>5</v>
      </c>
      <c r="D462" s="265" t="s">
        <v>1719</v>
      </c>
      <c r="E462" s="265" t="s">
        <v>1597</v>
      </c>
      <c r="F462" s="314">
        <v>0</v>
      </c>
      <c r="G462" s="315">
        <v>69.58</v>
      </c>
      <c r="H462" s="265" t="s">
        <v>54</v>
      </c>
      <c r="I462" s="265" t="s">
        <v>68</v>
      </c>
    </row>
    <row r="463" spans="1:11" ht="13.8" thickBot="1" x14ac:dyDescent="0.3">
      <c r="A463" s="444">
        <v>45723</v>
      </c>
      <c r="C463" s="265" t="s">
        <v>4</v>
      </c>
      <c r="D463" s="265" t="s">
        <v>112</v>
      </c>
      <c r="E463" s="265" t="s">
        <v>1596</v>
      </c>
      <c r="F463" s="283">
        <v>69.58</v>
      </c>
      <c r="G463" s="284">
        <v>0</v>
      </c>
      <c r="H463" s="265" t="s">
        <v>114</v>
      </c>
      <c r="I463" s="265" t="s">
        <v>1597</v>
      </c>
    </row>
    <row r="464" spans="1:11" x14ac:dyDescent="0.25">
      <c r="A464" s="444">
        <v>45723</v>
      </c>
      <c r="B464" s="316"/>
      <c r="C464" s="316" t="s">
        <v>4</v>
      </c>
      <c r="D464" s="316" t="s">
        <v>817</v>
      </c>
      <c r="E464" s="316" t="s">
        <v>1237</v>
      </c>
      <c r="F464" s="326">
        <v>120.18</v>
      </c>
      <c r="G464" s="327">
        <v>0</v>
      </c>
      <c r="H464" s="316" t="s">
        <v>104</v>
      </c>
      <c r="I464" s="316" t="s">
        <v>1238</v>
      </c>
      <c r="J464" s="319" t="s">
        <v>1239</v>
      </c>
      <c r="K464" s="320"/>
    </row>
    <row r="465" spans="1:13" ht="13.8" thickBot="1" x14ac:dyDescent="0.3">
      <c r="A465" s="444">
        <v>45726</v>
      </c>
      <c r="B465" s="265" t="s">
        <v>1697</v>
      </c>
      <c r="C465" s="265" t="s">
        <v>5</v>
      </c>
      <c r="D465" s="265" t="s">
        <v>1707</v>
      </c>
      <c r="E465" s="265" t="s">
        <v>1708</v>
      </c>
      <c r="F465" s="324">
        <v>0</v>
      </c>
      <c r="G465" s="325">
        <v>120.18</v>
      </c>
      <c r="H465" s="265" t="s">
        <v>54</v>
      </c>
      <c r="I465" s="265" t="s">
        <v>68</v>
      </c>
    </row>
    <row r="466" spans="1:13" x14ac:dyDescent="0.25">
      <c r="A466" s="444">
        <v>45726</v>
      </c>
      <c r="B466" s="265" t="s">
        <v>1697</v>
      </c>
      <c r="C466" s="265" t="s">
        <v>5</v>
      </c>
      <c r="D466" s="265" t="s">
        <v>1912</v>
      </c>
      <c r="E466" s="265" t="s">
        <v>1205</v>
      </c>
      <c r="F466" s="314">
        <v>0</v>
      </c>
      <c r="G466" s="315">
        <v>126.5</v>
      </c>
      <c r="H466" s="265" t="s">
        <v>54</v>
      </c>
      <c r="I466" s="265" t="s">
        <v>68</v>
      </c>
    </row>
    <row r="467" spans="1:13" ht="13.8" thickBot="1" x14ac:dyDescent="0.3">
      <c r="A467" s="443">
        <v>45723</v>
      </c>
      <c r="B467" s="321"/>
      <c r="C467" s="321" t="s">
        <v>4</v>
      </c>
      <c r="D467" s="321" t="s">
        <v>1203</v>
      </c>
      <c r="E467" s="321" t="s">
        <v>1204</v>
      </c>
      <c r="F467" s="317">
        <v>126.5</v>
      </c>
      <c r="G467" s="318">
        <v>0</v>
      </c>
      <c r="H467" s="321" t="s">
        <v>114</v>
      </c>
      <c r="I467" s="321" t="s">
        <v>1205</v>
      </c>
      <c r="J467" s="322" t="s">
        <v>1206</v>
      </c>
      <c r="K467" s="323"/>
    </row>
    <row r="468" spans="1:13" x14ac:dyDescent="0.25">
      <c r="A468" s="444">
        <v>45726</v>
      </c>
      <c r="B468" s="265" t="s">
        <v>1697</v>
      </c>
      <c r="C468" s="265" t="s">
        <v>5</v>
      </c>
      <c r="D468" s="265" t="s">
        <v>1906</v>
      </c>
      <c r="E468" s="265" t="s">
        <v>1256</v>
      </c>
      <c r="F468" s="314">
        <v>0</v>
      </c>
      <c r="G468" s="315">
        <v>31.63</v>
      </c>
      <c r="H468" s="265" t="s">
        <v>54</v>
      </c>
      <c r="I468" s="265" t="s">
        <v>68</v>
      </c>
    </row>
    <row r="469" spans="1:13" ht="13.8" thickBot="1" x14ac:dyDescent="0.3">
      <c r="A469" s="444">
        <v>45723</v>
      </c>
      <c r="B469" s="316"/>
      <c r="C469" s="316" t="s">
        <v>4</v>
      </c>
      <c r="D469" s="316" t="s">
        <v>152</v>
      </c>
      <c r="E469" s="316" t="s">
        <v>1255</v>
      </c>
      <c r="F469" s="317">
        <v>31.63</v>
      </c>
      <c r="G469" s="318">
        <v>0</v>
      </c>
      <c r="H469" s="316" t="s">
        <v>149</v>
      </c>
      <c r="I469" s="316" t="s">
        <v>1256</v>
      </c>
      <c r="J469" s="319" t="s">
        <v>1257</v>
      </c>
      <c r="K469" s="320"/>
    </row>
    <row r="470" spans="1:13" x14ac:dyDescent="0.25">
      <c r="A470" s="444">
        <v>45726</v>
      </c>
      <c r="B470" s="265" t="s">
        <v>1697</v>
      </c>
      <c r="C470" s="265" t="s">
        <v>5</v>
      </c>
      <c r="D470" s="265" t="s">
        <v>1916</v>
      </c>
      <c r="E470" s="265" t="s">
        <v>1217</v>
      </c>
      <c r="F470" s="314">
        <v>0</v>
      </c>
      <c r="G470" s="315">
        <v>271.98</v>
      </c>
      <c r="H470" s="265" t="s">
        <v>54</v>
      </c>
      <c r="I470" s="265" t="s">
        <v>68</v>
      </c>
    </row>
    <row r="471" spans="1:13" ht="13.8" thickBot="1" x14ac:dyDescent="0.3">
      <c r="A471" s="443">
        <v>45723</v>
      </c>
      <c r="B471" s="321"/>
      <c r="C471" s="321" t="s">
        <v>4</v>
      </c>
      <c r="D471" s="321" t="s">
        <v>1203</v>
      </c>
      <c r="E471" s="321" t="s">
        <v>1216</v>
      </c>
      <c r="F471" s="317">
        <v>271.98</v>
      </c>
      <c r="G471" s="318">
        <v>0</v>
      </c>
      <c r="H471" s="321" t="s">
        <v>114</v>
      </c>
      <c r="I471" s="321" t="s">
        <v>1217</v>
      </c>
      <c r="J471" s="322" t="s">
        <v>1218</v>
      </c>
      <c r="K471" s="323"/>
    </row>
    <row r="472" spans="1:13" x14ac:dyDescent="0.25">
      <c r="A472" s="444">
        <v>45726</v>
      </c>
      <c r="B472" s="265" t="s">
        <v>1697</v>
      </c>
      <c r="C472" s="265" t="s">
        <v>5</v>
      </c>
      <c r="D472" s="265" t="s">
        <v>1797</v>
      </c>
      <c r="E472" s="265" t="s">
        <v>1426</v>
      </c>
      <c r="F472" s="314">
        <v>0</v>
      </c>
      <c r="G472" s="315">
        <v>70</v>
      </c>
      <c r="H472" s="265" t="s">
        <v>54</v>
      </c>
      <c r="I472" s="265" t="s">
        <v>68</v>
      </c>
    </row>
    <row r="473" spans="1:13" ht="13.8" thickBot="1" x14ac:dyDescent="0.3">
      <c r="A473" s="443">
        <v>45723</v>
      </c>
      <c r="B473" s="321"/>
      <c r="C473" s="321" t="s">
        <v>4</v>
      </c>
      <c r="D473" s="321" t="s">
        <v>107</v>
      </c>
      <c r="E473" s="321" t="s">
        <v>1425</v>
      </c>
      <c r="F473" s="317">
        <v>70</v>
      </c>
      <c r="G473" s="318">
        <v>0</v>
      </c>
      <c r="H473" s="321" t="s">
        <v>109</v>
      </c>
      <c r="I473" s="321" t="s">
        <v>1426</v>
      </c>
      <c r="J473" s="322" t="s">
        <v>1427</v>
      </c>
      <c r="K473" s="328">
        <f>SUM(F406:F473)</f>
        <v>21583.80000000001</v>
      </c>
      <c r="L473" s="328">
        <f>SUM(G406:G473)</f>
        <v>21583.80000000001</v>
      </c>
      <c r="M473" s="285">
        <f>+K473-L473</f>
        <v>0</v>
      </c>
    </row>
    <row r="474" spans="1:13" x14ac:dyDescent="0.25">
      <c r="A474" s="444">
        <v>45726</v>
      </c>
      <c r="B474" s="265" t="s">
        <v>1697</v>
      </c>
      <c r="C474" s="265" t="s">
        <v>5</v>
      </c>
      <c r="D474" s="265" t="s">
        <v>1907</v>
      </c>
      <c r="E474" s="265" t="s">
        <v>1214</v>
      </c>
      <c r="F474" s="314">
        <v>0</v>
      </c>
      <c r="G474" s="315">
        <v>31.63</v>
      </c>
      <c r="H474" s="265" t="s">
        <v>54</v>
      </c>
      <c r="I474" s="265" t="s">
        <v>68</v>
      </c>
    </row>
    <row r="475" spans="1:13" ht="13.8" thickBot="1" x14ac:dyDescent="0.3">
      <c r="A475" s="444">
        <v>45723</v>
      </c>
      <c r="B475" s="316"/>
      <c r="C475" s="316" t="s">
        <v>4</v>
      </c>
      <c r="D475" s="316" t="s">
        <v>152</v>
      </c>
      <c r="E475" s="316" t="s">
        <v>1213</v>
      </c>
      <c r="F475" s="317">
        <v>31.63</v>
      </c>
      <c r="G475" s="318">
        <v>0</v>
      </c>
      <c r="H475" s="316" t="s">
        <v>149</v>
      </c>
      <c r="I475" s="316" t="s">
        <v>1214</v>
      </c>
      <c r="J475" s="319" t="s">
        <v>1215</v>
      </c>
      <c r="K475" s="320"/>
    </row>
    <row r="476" spans="1:13" x14ac:dyDescent="0.25">
      <c r="A476" s="444">
        <v>45726</v>
      </c>
      <c r="B476" s="265" t="s">
        <v>1697</v>
      </c>
      <c r="C476" s="265" t="s">
        <v>5</v>
      </c>
      <c r="D476" s="265" t="s">
        <v>1800</v>
      </c>
      <c r="E476" s="265" t="s">
        <v>1417</v>
      </c>
      <c r="F476" s="314">
        <v>0</v>
      </c>
      <c r="G476" s="315">
        <v>1518</v>
      </c>
      <c r="H476" s="265" t="s">
        <v>54</v>
      </c>
      <c r="I476" s="265" t="s">
        <v>68</v>
      </c>
    </row>
    <row r="477" spans="1:13" ht="13.8" thickBot="1" x14ac:dyDescent="0.3">
      <c r="A477" s="444">
        <v>45723</v>
      </c>
      <c r="B477" s="316"/>
      <c r="C477" s="316" t="s">
        <v>4</v>
      </c>
      <c r="D477" s="316" t="s">
        <v>107</v>
      </c>
      <c r="E477" s="316" t="s">
        <v>1416</v>
      </c>
      <c r="F477" s="317">
        <v>1518</v>
      </c>
      <c r="G477" s="318">
        <v>0</v>
      </c>
      <c r="H477" s="316" t="s">
        <v>109</v>
      </c>
      <c r="I477" s="316" t="s">
        <v>1417</v>
      </c>
      <c r="J477" s="319" t="s">
        <v>1418</v>
      </c>
      <c r="K477" s="320"/>
    </row>
    <row r="478" spans="1:13" x14ac:dyDescent="0.25">
      <c r="A478" s="444">
        <v>45726</v>
      </c>
      <c r="B478" s="265" t="s">
        <v>1697</v>
      </c>
      <c r="C478" s="265" t="s">
        <v>5</v>
      </c>
      <c r="D478" s="265" t="s">
        <v>1917</v>
      </c>
      <c r="E478" s="265" t="s">
        <v>1262</v>
      </c>
      <c r="F478" s="314">
        <v>0</v>
      </c>
      <c r="G478" s="315">
        <v>474.38</v>
      </c>
      <c r="H478" s="265" t="s">
        <v>54</v>
      </c>
      <c r="I478" s="265" t="s">
        <v>68</v>
      </c>
    </row>
    <row r="479" spans="1:13" ht="13.8" thickBot="1" x14ac:dyDescent="0.3">
      <c r="A479" s="444">
        <v>45723</v>
      </c>
      <c r="B479" s="316"/>
      <c r="C479" s="316" t="s">
        <v>4</v>
      </c>
      <c r="D479" s="316" t="s">
        <v>152</v>
      </c>
      <c r="E479" s="316" t="s">
        <v>1261</v>
      </c>
      <c r="F479" s="317">
        <v>474.38</v>
      </c>
      <c r="G479" s="318">
        <v>0</v>
      </c>
      <c r="H479" s="316" t="s">
        <v>149</v>
      </c>
      <c r="I479" s="316" t="s">
        <v>1262</v>
      </c>
      <c r="J479" s="319" t="s">
        <v>1263</v>
      </c>
      <c r="K479" s="320"/>
    </row>
    <row r="480" spans="1:13" x14ac:dyDescent="0.25">
      <c r="A480" s="444">
        <v>45726</v>
      </c>
      <c r="B480" s="265" t="s">
        <v>1697</v>
      </c>
      <c r="C480" s="265" t="s">
        <v>5</v>
      </c>
      <c r="D480" s="265" t="s">
        <v>1789</v>
      </c>
      <c r="E480" s="265" t="s">
        <v>1450</v>
      </c>
      <c r="F480" s="314">
        <v>0</v>
      </c>
      <c r="G480" s="315">
        <v>347.88</v>
      </c>
      <c r="H480" s="265" t="s">
        <v>54</v>
      </c>
      <c r="I480" s="265" t="s">
        <v>68</v>
      </c>
    </row>
    <row r="481" spans="1:11" ht="13.8" thickBot="1" x14ac:dyDescent="0.3">
      <c r="A481" s="443">
        <v>45723</v>
      </c>
      <c r="B481" s="321"/>
      <c r="C481" s="321" t="s">
        <v>4</v>
      </c>
      <c r="D481" s="321" t="s">
        <v>107</v>
      </c>
      <c r="E481" s="321" t="s">
        <v>1449</v>
      </c>
      <c r="F481" s="317">
        <v>347.88</v>
      </c>
      <c r="G481" s="318">
        <v>0</v>
      </c>
      <c r="H481" s="321" t="s">
        <v>109</v>
      </c>
      <c r="I481" s="321" t="s">
        <v>1450</v>
      </c>
      <c r="J481" s="322" t="s">
        <v>1451</v>
      </c>
      <c r="K481" s="323"/>
    </row>
    <row r="482" spans="1:11" x14ac:dyDescent="0.25">
      <c r="A482" s="444">
        <v>45726</v>
      </c>
      <c r="B482" s="265" t="s">
        <v>1697</v>
      </c>
      <c r="C482" s="265" t="s">
        <v>5</v>
      </c>
      <c r="D482" s="265" t="s">
        <v>1804</v>
      </c>
      <c r="E482" s="265" t="s">
        <v>1501</v>
      </c>
      <c r="F482" s="314">
        <v>0</v>
      </c>
      <c r="G482" s="315">
        <v>215.05</v>
      </c>
      <c r="H482" s="265" t="s">
        <v>54</v>
      </c>
      <c r="I482" s="265" t="s">
        <v>68</v>
      </c>
    </row>
    <row r="483" spans="1:11" ht="13.8" thickBot="1" x14ac:dyDescent="0.3">
      <c r="A483" s="444">
        <v>45724</v>
      </c>
      <c r="B483" s="316"/>
      <c r="C483" s="316" t="s">
        <v>4</v>
      </c>
      <c r="D483" s="316" t="s">
        <v>107</v>
      </c>
      <c r="E483" s="316" t="s">
        <v>1500</v>
      </c>
      <c r="F483" s="317">
        <v>215.05</v>
      </c>
      <c r="G483" s="318">
        <v>0</v>
      </c>
      <c r="H483" s="316" t="s">
        <v>109</v>
      </c>
      <c r="I483" s="316" t="s">
        <v>1501</v>
      </c>
      <c r="J483" s="319" t="s">
        <v>1502</v>
      </c>
      <c r="K483" s="320"/>
    </row>
    <row r="484" spans="1:11" x14ac:dyDescent="0.25">
      <c r="A484" s="444">
        <v>45726</v>
      </c>
      <c r="B484" s="265" t="s">
        <v>1697</v>
      </c>
      <c r="C484" s="265" t="s">
        <v>5</v>
      </c>
      <c r="D484" s="265" t="s">
        <v>1915</v>
      </c>
      <c r="E484" s="265" t="s">
        <v>1608</v>
      </c>
      <c r="F484" s="314">
        <v>0</v>
      </c>
      <c r="G484" s="315">
        <v>208.73</v>
      </c>
      <c r="H484" s="265" t="s">
        <v>54</v>
      </c>
      <c r="I484" s="265" t="s">
        <v>68</v>
      </c>
    </row>
    <row r="485" spans="1:11" ht="13.8" thickBot="1" x14ac:dyDescent="0.3">
      <c r="A485" s="444">
        <v>45723</v>
      </c>
      <c r="C485" s="265" t="s">
        <v>4</v>
      </c>
      <c r="D485" s="265" t="s">
        <v>152</v>
      </c>
      <c r="E485" s="265" t="s">
        <v>1607</v>
      </c>
      <c r="F485" s="324">
        <v>208.73</v>
      </c>
      <c r="G485" s="325">
        <v>0</v>
      </c>
      <c r="H485" s="265" t="s">
        <v>149</v>
      </c>
      <c r="I485" s="265" t="s">
        <v>1608</v>
      </c>
    </row>
    <row r="486" spans="1:11" x14ac:dyDescent="0.25">
      <c r="A486" s="444">
        <v>45726</v>
      </c>
      <c r="B486" s="265" t="s">
        <v>1697</v>
      </c>
      <c r="C486" s="265" t="s">
        <v>5</v>
      </c>
      <c r="D486" s="265" t="s">
        <v>1901</v>
      </c>
      <c r="E486" s="265" t="s">
        <v>1610</v>
      </c>
      <c r="F486" s="314">
        <v>0</v>
      </c>
      <c r="G486" s="315">
        <v>196.08</v>
      </c>
      <c r="H486" s="265" t="s">
        <v>54</v>
      </c>
      <c r="I486" s="265" t="s">
        <v>68</v>
      </c>
    </row>
    <row r="487" spans="1:11" ht="13.8" thickBot="1" x14ac:dyDescent="0.3">
      <c r="A487" s="444">
        <v>45723</v>
      </c>
      <c r="C487" s="265" t="s">
        <v>4</v>
      </c>
      <c r="D487" s="265" t="s">
        <v>152</v>
      </c>
      <c r="E487" s="265" t="s">
        <v>1609</v>
      </c>
      <c r="F487" s="324">
        <v>196.08</v>
      </c>
      <c r="G487" s="325">
        <v>0</v>
      </c>
      <c r="H487" s="265" t="s">
        <v>149</v>
      </c>
      <c r="I487" s="265" t="s">
        <v>1610</v>
      </c>
    </row>
    <row r="488" spans="1:11" x14ac:dyDescent="0.25">
      <c r="A488" s="444">
        <v>45726</v>
      </c>
      <c r="B488" s="265" t="s">
        <v>1697</v>
      </c>
      <c r="C488" s="265" t="s">
        <v>5</v>
      </c>
      <c r="D488" s="265" t="s">
        <v>1700</v>
      </c>
      <c r="E488" s="265" t="s">
        <v>1223</v>
      </c>
      <c r="F488" s="314">
        <v>0</v>
      </c>
      <c r="G488" s="315">
        <v>232.78</v>
      </c>
      <c r="H488" s="265" t="s">
        <v>54</v>
      </c>
      <c r="I488" s="265" t="s">
        <v>68</v>
      </c>
    </row>
    <row r="489" spans="1:11" ht="13.8" thickBot="1" x14ac:dyDescent="0.3">
      <c r="A489" s="443">
        <v>45723</v>
      </c>
      <c r="B489" s="321"/>
      <c r="C489" s="321" t="s">
        <v>4</v>
      </c>
      <c r="D489" s="321" t="s">
        <v>817</v>
      </c>
      <c r="E489" s="321" t="s">
        <v>1222</v>
      </c>
      <c r="F489" s="317">
        <v>232.78</v>
      </c>
      <c r="G489" s="318">
        <v>0</v>
      </c>
      <c r="H489" s="321" t="s">
        <v>104</v>
      </c>
      <c r="I489" s="321" t="s">
        <v>1223</v>
      </c>
      <c r="J489" s="322" t="s">
        <v>1224</v>
      </c>
      <c r="K489" s="323"/>
    </row>
    <row r="490" spans="1:11" x14ac:dyDescent="0.25">
      <c r="A490" s="444">
        <v>45726</v>
      </c>
      <c r="B490" s="265" t="s">
        <v>1697</v>
      </c>
      <c r="C490" s="265" t="s">
        <v>5</v>
      </c>
      <c r="D490" s="265" t="s">
        <v>1778</v>
      </c>
      <c r="E490" s="265" t="s">
        <v>1170</v>
      </c>
      <c r="F490" s="329">
        <v>0</v>
      </c>
      <c r="G490" s="330">
        <v>404.8</v>
      </c>
      <c r="H490" s="265" t="s">
        <v>54</v>
      </c>
      <c r="I490" s="265" t="s">
        <v>68</v>
      </c>
    </row>
    <row r="491" spans="1:11" x14ac:dyDescent="0.25">
      <c r="A491" s="445">
        <v>45723</v>
      </c>
      <c r="B491" s="265" t="s">
        <v>1948</v>
      </c>
      <c r="C491" s="265" t="s">
        <v>1949</v>
      </c>
      <c r="D491" s="265" t="s">
        <v>1947</v>
      </c>
      <c r="E491" s="265" t="s">
        <v>1986</v>
      </c>
      <c r="F491" s="283">
        <v>404.8</v>
      </c>
      <c r="G491" s="284">
        <v>0</v>
      </c>
      <c r="H491" s="265" t="s">
        <v>104</v>
      </c>
      <c r="I491" s="265" t="s">
        <v>1170</v>
      </c>
    </row>
    <row r="492" spans="1:11" x14ac:dyDescent="0.25">
      <c r="A492" s="445">
        <v>45723</v>
      </c>
      <c r="B492" s="265" t="s">
        <v>1948</v>
      </c>
      <c r="C492" s="265" t="s">
        <v>1951</v>
      </c>
      <c r="D492" s="265" t="s">
        <v>1947</v>
      </c>
      <c r="E492" s="265" t="s">
        <v>1987</v>
      </c>
      <c r="F492" s="283">
        <v>0</v>
      </c>
      <c r="G492" s="284">
        <v>404.3</v>
      </c>
      <c r="H492" s="265" t="s">
        <v>104</v>
      </c>
      <c r="I492" s="265" t="s">
        <v>1170</v>
      </c>
    </row>
    <row r="493" spans="1:11" ht="13.8" thickBot="1" x14ac:dyDescent="0.3">
      <c r="A493" s="444">
        <v>45723</v>
      </c>
      <c r="B493" s="316"/>
      <c r="C493" s="316" t="s">
        <v>4</v>
      </c>
      <c r="D493" s="316" t="s">
        <v>107</v>
      </c>
      <c r="E493" s="316" t="s">
        <v>1169</v>
      </c>
      <c r="F493" s="288">
        <v>404.3</v>
      </c>
      <c r="G493" s="289">
        <v>0</v>
      </c>
      <c r="H493" s="316" t="s">
        <v>109</v>
      </c>
      <c r="I493" s="316" t="s">
        <v>1170</v>
      </c>
      <c r="J493" s="319" t="s">
        <v>1171</v>
      </c>
      <c r="K493" s="320"/>
    </row>
    <row r="494" spans="1:11" x14ac:dyDescent="0.25">
      <c r="A494" s="444">
        <v>45726</v>
      </c>
      <c r="B494" s="265" t="s">
        <v>1697</v>
      </c>
      <c r="C494" s="265" t="s">
        <v>5</v>
      </c>
      <c r="D494" s="265" t="s">
        <v>1808</v>
      </c>
      <c r="E494" s="265" t="s">
        <v>1489</v>
      </c>
      <c r="F494" s="314">
        <v>0</v>
      </c>
      <c r="G494" s="315">
        <v>36.69</v>
      </c>
      <c r="H494" s="265" t="s">
        <v>54</v>
      </c>
      <c r="I494" s="265" t="s">
        <v>68</v>
      </c>
    </row>
    <row r="495" spans="1:11" ht="13.8" thickBot="1" x14ac:dyDescent="0.3">
      <c r="A495" s="444">
        <v>45724</v>
      </c>
      <c r="B495" s="316"/>
      <c r="C495" s="316" t="s">
        <v>4</v>
      </c>
      <c r="D495" s="316" t="s">
        <v>107</v>
      </c>
      <c r="E495" s="316" t="s">
        <v>1488</v>
      </c>
      <c r="F495" s="317">
        <v>36.69</v>
      </c>
      <c r="G495" s="318">
        <v>0</v>
      </c>
      <c r="H495" s="316" t="s">
        <v>109</v>
      </c>
      <c r="I495" s="316" t="s">
        <v>1489</v>
      </c>
      <c r="J495" s="319" t="s">
        <v>1490</v>
      </c>
      <c r="K495" s="320"/>
    </row>
    <row r="496" spans="1:11" x14ac:dyDescent="0.25">
      <c r="A496" s="444">
        <v>45726</v>
      </c>
      <c r="B496" s="265" t="s">
        <v>1697</v>
      </c>
      <c r="C496" s="265" t="s">
        <v>5</v>
      </c>
      <c r="D496" s="265" t="s">
        <v>1900</v>
      </c>
      <c r="E496" s="265" t="s">
        <v>1614</v>
      </c>
      <c r="F496" s="314">
        <v>0</v>
      </c>
      <c r="G496" s="315">
        <v>34.159999999999997</v>
      </c>
      <c r="H496" s="265" t="s">
        <v>54</v>
      </c>
      <c r="I496" s="265" t="s">
        <v>68</v>
      </c>
    </row>
    <row r="497" spans="1:11" ht="13.8" thickBot="1" x14ac:dyDescent="0.3">
      <c r="A497" s="444">
        <v>45723</v>
      </c>
      <c r="C497" s="265" t="s">
        <v>4</v>
      </c>
      <c r="D497" s="265" t="s">
        <v>152</v>
      </c>
      <c r="E497" s="265" t="s">
        <v>1613</v>
      </c>
      <c r="F497" s="324">
        <v>34.159999999999997</v>
      </c>
      <c r="G497" s="325">
        <v>0</v>
      </c>
      <c r="H497" s="265" t="s">
        <v>149</v>
      </c>
      <c r="I497" s="265" t="s">
        <v>1614</v>
      </c>
    </row>
    <row r="498" spans="1:11" x14ac:dyDescent="0.25">
      <c r="A498" s="444">
        <v>45726</v>
      </c>
      <c r="B498" s="265" t="s">
        <v>1697</v>
      </c>
      <c r="C498" s="265" t="s">
        <v>5</v>
      </c>
      <c r="D498" s="265" t="s">
        <v>1909</v>
      </c>
      <c r="E498" s="265" t="s">
        <v>1612</v>
      </c>
      <c r="F498" s="314">
        <v>0</v>
      </c>
      <c r="G498" s="315">
        <v>75.900000000000006</v>
      </c>
      <c r="H498" s="265" t="s">
        <v>54</v>
      </c>
      <c r="I498" s="265" t="s">
        <v>68</v>
      </c>
    </row>
    <row r="499" spans="1:11" ht="13.8" thickBot="1" x14ac:dyDescent="0.3">
      <c r="A499" s="444">
        <v>45723</v>
      </c>
      <c r="C499" s="265" t="s">
        <v>4</v>
      </c>
      <c r="D499" s="265" t="s">
        <v>152</v>
      </c>
      <c r="E499" s="265" t="s">
        <v>1611</v>
      </c>
      <c r="F499" s="324">
        <v>75.900000000000006</v>
      </c>
      <c r="G499" s="325">
        <v>0</v>
      </c>
      <c r="H499" s="265" t="s">
        <v>149</v>
      </c>
      <c r="I499" s="265" t="s">
        <v>1612</v>
      </c>
    </row>
    <row r="500" spans="1:11" x14ac:dyDescent="0.25">
      <c r="A500" s="444">
        <v>45726</v>
      </c>
      <c r="B500" s="265" t="s">
        <v>1697</v>
      </c>
      <c r="C500" s="265" t="s">
        <v>5</v>
      </c>
      <c r="D500" s="265" t="s">
        <v>1809</v>
      </c>
      <c r="E500" s="265" t="s">
        <v>1486</v>
      </c>
      <c r="F500" s="314">
        <v>0</v>
      </c>
      <c r="G500" s="315">
        <v>240.35</v>
      </c>
      <c r="H500" s="265" t="s">
        <v>54</v>
      </c>
      <c r="I500" s="265" t="s">
        <v>68</v>
      </c>
    </row>
    <row r="501" spans="1:11" ht="13.8" thickBot="1" x14ac:dyDescent="0.3">
      <c r="A501" s="443">
        <v>45724</v>
      </c>
      <c r="B501" s="321"/>
      <c r="C501" s="321" t="s">
        <v>4</v>
      </c>
      <c r="D501" s="321" t="s">
        <v>107</v>
      </c>
      <c r="E501" s="321" t="s">
        <v>1485</v>
      </c>
      <c r="F501" s="317">
        <v>240.35</v>
      </c>
      <c r="G501" s="318">
        <v>0</v>
      </c>
      <c r="H501" s="321" t="s">
        <v>109</v>
      </c>
      <c r="I501" s="321" t="s">
        <v>1486</v>
      </c>
      <c r="J501" s="322" t="s">
        <v>1487</v>
      </c>
      <c r="K501" s="323"/>
    </row>
    <row r="502" spans="1:11" x14ac:dyDescent="0.25">
      <c r="A502" s="444">
        <v>45726</v>
      </c>
      <c r="B502" s="265" t="s">
        <v>1697</v>
      </c>
      <c r="C502" s="265" t="s">
        <v>5</v>
      </c>
      <c r="D502" s="265" t="s">
        <v>1795</v>
      </c>
      <c r="E502" s="265" t="s">
        <v>1432</v>
      </c>
      <c r="F502" s="314">
        <v>0</v>
      </c>
      <c r="G502" s="315">
        <v>265.64999999999998</v>
      </c>
      <c r="H502" s="265" t="s">
        <v>54</v>
      </c>
      <c r="I502" s="265" t="s">
        <v>68</v>
      </c>
    </row>
    <row r="503" spans="1:11" ht="13.8" thickBot="1" x14ac:dyDescent="0.3">
      <c r="A503" s="443">
        <v>45723</v>
      </c>
      <c r="B503" s="321"/>
      <c r="C503" s="321" t="s">
        <v>4</v>
      </c>
      <c r="D503" s="321" t="s">
        <v>107</v>
      </c>
      <c r="E503" s="321" t="s">
        <v>1431</v>
      </c>
      <c r="F503" s="331">
        <v>265.64999999999998</v>
      </c>
      <c r="G503" s="332">
        <v>0</v>
      </c>
      <c r="H503" s="321" t="s">
        <v>109</v>
      </c>
      <c r="I503" s="321" t="s">
        <v>1432</v>
      </c>
      <c r="J503" s="322" t="s">
        <v>1433</v>
      </c>
      <c r="K503" s="323"/>
    </row>
    <row r="504" spans="1:11" x14ac:dyDescent="0.25">
      <c r="A504" s="444">
        <v>45726</v>
      </c>
      <c r="B504" s="265" t="s">
        <v>1697</v>
      </c>
      <c r="C504" s="265" t="s">
        <v>5</v>
      </c>
      <c r="D504" s="265" t="s">
        <v>1714</v>
      </c>
      <c r="E504" s="265" t="s">
        <v>1474</v>
      </c>
      <c r="F504" s="314">
        <v>0</v>
      </c>
      <c r="G504" s="315">
        <v>69.58</v>
      </c>
      <c r="H504" s="265" t="s">
        <v>54</v>
      </c>
      <c r="I504" s="265" t="s">
        <v>68</v>
      </c>
    </row>
    <row r="505" spans="1:11" ht="13.8" thickBot="1" x14ac:dyDescent="0.3">
      <c r="A505" s="443">
        <v>45723</v>
      </c>
      <c r="B505" s="321"/>
      <c r="C505" s="321" t="s">
        <v>4</v>
      </c>
      <c r="D505" s="321" t="s">
        <v>112</v>
      </c>
      <c r="E505" s="321" t="s">
        <v>1473</v>
      </c>
      <c r="F505" s="317">
        <v>69.58</v>
      </c>
      <c r="G505" s="318">
        <v>0</v>
      </c>
      <c r="H505" s="321" t="s">
        <v>114</v>
      </c>
      <c r="I505" s="321" t="s">
        <v>1474</v>
      </c>
      <c r="J505" s="322" t="s">
        <v>1475</v>
      </c>
      <c r="K505" s="323"/>
    </row>
    <row r="506" spans="1:11" x14ac:dyDescent="0.25">
      <c r="A506" s="444">
        <v>45726</v>
      </c>
      <c r="B506" s="265" t="s">
        <v>1697</v>
      </c>
      <c r="C506" s="265" t="s">
        <v>5</v>
      </c>
      <c r="D506" s="265" t="s">
        <v>1932</v>
      </c>
      <c r="E506" s="265" t="s">
        <v>1638</v>
      </c>
      <c r="F506" s="314">
        <v>0</v>
      </c>
      <c r="G506" s="315">
        <v>1581.25</v>
      </c>
      <c r="H506" s="265" t="s">
        <v>54</v>
      </c>
      <c r="I506" s="265" t="s">
        <v>68</v>
      </c>
    </row>
    <row r="507" spans="1:11" ht="13.8" thickBot="1" x14ac:dyDescent="0.3">
      <c r="A507" s="444">
        <v>45724</v>
      </c>
      <c r="C507" s="265" t="s">
        <v>4</v>
      </c>
      <c r="D507" s="265" t="s">
        <v>152</v>
      </c>
      <c r="E507" s="265" t="s">
        <v>1637</v>
      </c>
      <c r="F507" s="324">
        <v>1581.25</v>
      </c>
      <c r="G507" s="325">
        <v>0</v>
      </c>
      <c r="H507" s="265" t="s">
        <v>149</v>
      </c>
      <c r="I507" s="265" t="s">
        <v>1638</v>
      </c>
    </row>
    <row r="508" spans="1:11" x14ac:dyDescent="0.25">
      <c r="A508" s="444">
        <v>45726</v>
      </c>
      <c r="B508" s="265" t="s">
        <v>1697</v>
      </c>
      <c r="C508" s="265" t="s">
        <v>5</v>
      </c>
      <c r="D508" s="265" t="s">
        <v>1921</v>
      </c>
      <c r="E508" s="265" t="s">
        <v>1818</v>
      </c>
      <c r="F508" s="314">
        <v>0</v>
      </c>
      <c r="G508" s="315">
        <v>999.35</v>
      </c>
      <c r="H508" s="265" t="s">
        <v>54</v>
      </c>
      <c r="I508" s="265" t="s">
        <v>68</v>
      </c>
    </row>
    <row r="509" spans="1:11" ht="13.8" thickBot="1" x14ac:dyDescent="0.3">
      <c r="A509" s="444">
        <v>45726</v>
      </c>
      <c r="C509" s="265" t="s">
        <v>4</v>
      </c>
      <c r="D509" s="265" t="s">
        <v>1816</v>
      </c>
      <c r="E509" s="265" t="s">
        <v>1817</v>
      </c>
      <c r="F509" s="324">
        <v>999.35</v>
      </c>
      <c r="G509" s="325">
        <v>0</v>
      </c>
      <c r="H509" s="265" t="s">
        <v>158</v>
      </c>
      <c r="I509" s="265" t="s">
        <v>1818</v>
      </c>
    </row>
    <row r="510" spans="1:11" x14ac:dyDescent="0.25">
      <c r="A510" s="444">
        <v>45726</v>
      </c>
      <c r="B510" s="265" t="s">
        <v>1697</v>
      </c>
      <c r="C510" s="265" t="s">
        <v>5</v>
      </c>
      <c r="D510" s="265" t="s">
        <v>1777</v>
      </c>
      <c r="E510" s="265" t="s">
        <v>1173</v>
      </c>
      <c r="F510" s="314">
        <v>0</v>
      </c>
      <c r="G510" s="315">
        <v>556.6</v>
      </c>
      <c r="H510" s="265" t="s">
        <v>54</v>
      </c>
      <c r="I510" s="265" t="s">
        <v>68</v>
      </c>
    </row>
    <row r="511" spans="1:11" ht="13.8" thickBot="1" x14ac:dyDescent="0.3">
      <c r="A511" s="443">
        <v>45723</v>
      </c>
      <c r="B511" s="321"/>
      <c r="C511" s="321" t="s">
        <v>4</v>
      </c>
      <c r="D511" s="321" t="s">
        <v>107</v>
      </c>
      <c r="E511" s="321" t="s">
        <v>1172</v>
      </c>
      <c r="F511" s="317">
        <v>556.6</v>
      </c>
      <c r="G511" s="318">
        <v>0</v>
      </c>
      <c r="H511" s="321" t="s">
        <v>109</v>
      </c>
      <c r="I511" s="321" t="s">
        <v>1173</v>
      </c>
      <c r="J511" s="322" t="s">
        <v>1174</v>
      </c>
      <c r="K511" s="323"/>
    </row>
    <row r="512" spans="1:11" x14ac:dyDescent="0.25">
      <c r="A512" s="444">
        <v>45726</v>
      </c>
      <c r="B512" s="265" t="s">
        <v>1697</v>
      </c>
      <c r="C512" s="265" t="s">
        <v>5</v>
      </c>
      <c r="D512" s="265" t="s">
        <v>1805</v>
      </c>
      <c r="E512" s="265" t="s">
        <v>1498</v>
      </c>
      <c r="F512" s="314">
        <v>0</v>
      </c>
      <c r="G512" s="315">
        <v>170.78</v>
      </c>
      <c r="H512" s="265" t="s">
        <v>54</v>
      </c>
      <c r="I512" s="265" t="s">
        <v>68</v>
      </c>
    </row>
    <row r="513" spans="1:11" ht="13.8" thickBot="1" x14ac:dyDescent="0.3">
      <c r="A513" s="443">
        <v>45724</v>
      </c>
      <c r="B513" s="321"/>
      <c r="C513" s="321" t="s">
        <v>4</v>
      </c>
      <c r="D513" s="321" t="s">
        <v>107</v>
      </c>
      <c r="E513" s="321" t="s">
        <v>1497</v>
      </c>
      <c r="F513" s="317">
        <v>170.78</v>
      </c>
      <c r="G513" s="318">
        <v>0</v>
      </c>
      <c r="H513" s="321" t="s">
        <v>109</v>
      </c>
      <c r="I513" s="321" t="s">
        <v>1498</v>
      </c>
      <c r="J513" s="322" t="s">
        <v>1499</v>
      </c>
      <c r="K513" s="323"/>
    </row>
    <row r="514" spans="1:11" x14ac:dyDescent="0.25">
      <c r="A514" s="444">
        <v>45726</v>
      </c>
      <c r="B514" s="265" t="s">
        <v>1697</v>
      </c>
      <c r="C514" s="265" t="s">
        <v>5</v>
      </c>
      <c r="D514" s="265" t="s">
        <v>1806</v>
      </c>
      <c r="E514" s="265" t="s">
        <v>1495</v>
      </c>
      <c r="F514" s="314">
        <v>0</v>
      </c>
      <c r="G514" s="315">
        <v>6.33</v>
      </c>
      <c r="H514" s="265" t="s">
        <v>54</v>
      </c>
      <c r="I514" s="265" t="s">
        <v>68</v>
      </c>
    </row>
    <row r="515" spans="1:11" ht="13.8" thickBot="1" x14ac:dyDescent="0.3">
      <c r="A515" s="444">
        <v>45724</v>
      </c>
      <c r="B515" s="316"/>
      <c r="C515" s="316" t="s">
        <v>4</v>
      </c>
      <c r="D515" s="316" t="s">
        <v>107</v>
      </c>
      <c r="E515" s="316" t="s">
        <v>1494</v>
      </c>
      <c r="F515" s="317">
        <v>6.33</v>
      </c>
      <c r="G515" s="318">
        <v>0</v>
      </c>
      <c r="H515" s="316" t="s">
        <v>109</v>
      </c>
      <c r="I515" s="316" t="s">
        <v>1495</v>
      </c>
      <c r="J515" s="319" t="s">
        <v>1496</v>
      </c>
      <c r="K515" s="320"/>
    </row>
    <row r="516" spans="1:11" x14ac:dyDescent="0.25">
      <c r="A516" s="444">
        <v>45726</v>
      </c>
      <c r="B516" s="265" t="s">
        <v>1697</v>
      </c>
      <c r="C516" s="265" t="s">
        <v>5</v>
      </c>
      <c r="D516" s="265" t="s">
        <v>1911</v>
      </c>
      <c r="E516" s="265" t="s">
        <v>1250</v>
      </c>
      <c r="F516" s="314">
        <v>0</v>
      </c>
      <c r="G516" s="315">
        <v>122.73</v>
      </c>
      <c r="H516" s="265" t="s">
        <v>54</v>
      </c>
      <c r="I516" s="265" t="s">
        <v>68</v>
      </c>
    </row>
    <row r="517" spans="1:11" ht="13.8" thickBot="1" x14ac:dyDescent="0.3">
      <c r="A517" s="444">
        <v>45723</v>
      </c>
      <c r="B517" s="316"/>
      <c r="C517" s="316" t="s">
        <v>4</v>
      </c>
      <c r="D517" s="316" t="s">
        <v>152</v>
      </c>
      <c r="E517" s="316" t="s">
        <v>1249</v>
      </c>
      <c r="F517" s="317">
        <v>122.73</v>
      </c>
      <c r="G517" s="318">
        <v>0</v>
      </c>
      <c r="H517" s="316" t="s">
        <v>149</v>
      </c>
      <c r="I517" s="316" t="s">
        <v>1250</v>
      </c>
      <c r="J517" s="319" t="s">
        <v>1251</v>
      </c>
      <c r="K517" s="320"/>
    </row>
    <row r="518" spans="1:11" x14ac:dyDescent="0.25">
      <c r="A518" s="444">
        <v>45726</v>
      </c>
      <c r="B518" s="265" t="s">
        <v>1697</v>
      </c>
      <c r="C518" s="265" t="s">
        <v>5</v>
      </c>
      <c r="D518" s="265" t="s">
        <v>1796</v>
      </c>
      <c r="E518" s="265" t="s">
        <v>1429</v>
      </c>
      <c r="F518" s="314">
        <v>0</v>
      </c>
      <c r="G518" s="315">
        <v>76</v>
      </c>
      <c r="H518" s="265" t="s">
        <v>54</v>
      </c>
      <c r="I518" s="265" t="s">
        <v>68</v>
      </c>
    </row>
    <row r="519" spans="1:11" ht="13.8" thickBot="1" x14ac:dyDescent="0.3">
      <c r="A519" s="444">
        <v>45723</v>
      </c>
      <c r="B519" s="316"/>
      <c r="C519" s="316" t="s">
        <v>4</v>
      </c>
      <c r="D519" s="316" t="s">
        <v>107</v>
      </c>
      <c r="E519" s="316" t="s">
        <v>1428</v>
      </c>
      <c r="F519" s="317">
        <v>76</v>
      </c>
      <c r="G519" s="318">
        <v>0</v>
      </c>
      <c r="H519" s="316" t="s">
        <v>109</v>
      </c>
      <c r="I519" s="316" t="s">
        <v>1429</v>
      </c>
      <c r="J519" s="319" t="s">
        <v>1430</v>
      </c>
      <c r="K519" s="320"/>
    </row>
    <row r="520" spans="1:11" x14ac:dyDescent="0.25">
      <c r="A520" s="444">
        <v>45726</v>
      </c>
      <c r="B520" s="265" t="s">
        <v>1697</v>
      </c>
      <c r="C520" s="265" t="s">
        <v>5</v>
      </c>
      <c r="D520" s="265" t="s">
        <v>1702</v>
      </c>
      <c r="E520" s="265" t="s">
        <v>1229</v>
      </c>
      <c r="F520" s="314">
        <v>0</v>
      </c>
      <c r="G520" s="315">
        <v>790.63</v>
      </c>
      <c r="H520" s="265" t="s">
        <v>54</v>
      </c>
      <c r="I520" s="265" t="s">
        <v>68</v>
      </c>
    </row>
    <row r="521" spans="1:11" ht="13.8" thickBot="1" x14ac:dyDescent="0.3">
      <c r="A521" s="443">
        <v>45723</v>
      </c>
      <c r="B521" s="321"/>
      <c r="C521" s="321" t="s">
        <v>4</v>
      </c>
      <c r="D521" s="321" t="s">
        <v>817</v>
      </c>
      <c r="E521" s="321" t="s">
        <v>1228</v>
      </c>
      <c r="F521" s="317">
        <v>790.63</v>
      </c>
      <c r="G521" s="318">
        <v>0</v>
      </c>
      <c r="H521" s="321" t="s">
        <v>104</v>
      </c>
      <c r="I521" s="321" t="s">
        <v>1229</v>
      </c>
      <c r="J521" s="322" t="s">
        <v>1230</v>
      </c>
    </row>
    <row r="522" spans="1:11" x14ac:dyDescent="0.25">
      <c r="A522" s="444">
        <v>45725</v>
      </c>
      <c r="C522" s="265" t="s">
        <v>4</v>
      </c>
      <c r="D522" s="265" t="s">
        <v>1645</v>
      </c>
      <c r="E522" s="265" t="s">
        <v>1648</v>
      </c>
      <c r="F522" s="314">
        <v>31.63</v>
      </c>
      <c r="G522" s="315">
        <v>0</v>
      </c>
      <c r="H522" s="265" t="s">
        <v>114</v>
      </c>
      <c r="I522" s="265" t="s">
        <v>1649</v>
      </c>
    </row>
    <row r="523" spans="1:11" ht="13.8" thickBot="1" x14ac:dyDescent="0.3">
      <c r="A523" s="444">
        <v>45726</v>
      </c>
      <c r="B523" s="265" t="s">
        <v>1697</v>
      </c>
      <c r="C523" s="265" t="s">
        <v>5</v>
      </c>
      <c r="D523" s="265" t="s">
        <v>1729</v>
      </c>
      <c r="E523" s="265" t="s">
        <v>1730</v>
      </c>
      <c r="F523" s="324">
        <v>0</v>
      </c>
      <c r="G523" s="325">
        <v>31.63</v>
      </c>
      <c r="H523" s="265" t="s">
        <v>54</v>
      </c>
      <c r="I523" s="265" t="s">
        <v>68</v>
      </c>
    </row>
    <row r="524" spans="1:11" x14ac:dyDescent="0.25">
      <c r="A524" s="444">
        <v>45726</v>
      </c>
      <c r="B524" s="301" t="s">
        <v>1697</v>
      </c>
      <c r="C524" s="301" t="s">
        <v>5</v>
      </c>
      <c r="D524" s="301" t="s">
        <v>1803</v>
      </c>
      <c r="E524" s="302" t="s">
        <v>1504</v>
      </c>
      <c r="F524" s="306">
        <v>0</v>
      </c>
      <c r="G524" s="307">
        <v>120.18</v>
      </c>
      <c r="H524" s="305" t="s">
        <v>54</v>
      </c>
      <c r="I524" s="301" t="s">
        <v>68</v>
      </c>
      <c r="J524" s="301"/>
      <c r="K524" s="301"/>
    </row>
    <row r="525" spans="1:11" ht="13.8" thickBot="1" x14ac:dyDescent="0.3">
      <c r="A525" s="443">
        <v>45724</v>
      </c>
      <c r="B525" s="266"/>
      <c r="C525" s="266" t="s">
        <v>4</v>
      </c>
      <c r="D525" s="266" t="s">
        <v>107</v>
      </c>
      <c r="E525" s="267" t="s">
        <v>1503</v>
      </c>
      <c r="F525" s="280">
        <v>120.18</v>
      </c>
      <c r="G525" s="281">
        <v>0</v>
      </c>
      <c r="H525" s="270" t="s">
        <v>109</v>
      </c>
      <c r="I525" s="266" t="s">
        <v>1504</v>
      </c>
      <c r="J525" s="271" t="s">
        <v>1505</v>
      </c>
      <c r="K525" s="272"/>
    </row>
    <row r="526" spans="1:11" x14ac:dyDescent="0.25">
      <c r="A526" s="444">
        <v>45723</v>
      </c>
      <c r="B526" s="273"/>
      <c r="C526" s="273" t="s">
        <v>4</v>
      </c>
      <c r="D526" s="273" t="s">
        <v>112</v>
      </c>
      <c r="E526" s="274" t="s">
        <v>1476</v>
      </c>
      <c r="F526" s="297">
        <v>2301.04</v>
      </c>
      <c r="G526" s="298">
        <v>0</v>
      </c>
      <c r="H526" s="277" t="s">
        <v>114</v>
      </c>
      <c r="I526" s="273" t="s">
        <v>1477</v>
      </c>
      <c r="J526" s="278" t="s">
        <v>1478</v>
      </c>
      <c r="K526" s="279"/>
    </row>
    <row r="527" spans="1:11" ht="13.8" thickBot="1" x14ac:dyDescent="0.3">
      <c r="A527" s="444">
        <v>45726</v>
      </c>
      <c r="B527" s="265" t="s">
        <v>1697</v>
      </c>
      <c r="C527" s="265" t="s">
        <v>5</v>
      </c>
      <c r="D527" s="265" t="s">
        <v>1715</v>
      </c>
      <c r="E527" s="265" t="s">
        <v>1716</v>
      </c>
      <c r="F527" s="324">
        <v>0</v>
      </c>
      <c r="G527" s="325">
        <v>2301.04</v>
      </c>
      <c r="H527" s="265" t="s">
        <v>54</v>
      </c>
      <c r="I527" s="265" t="s">
        <v>68</v>
      </c>
    </row>
    <row r="528" spans="1:11" x14ac:dyDescent="0.25">
      <c r="A528" s="444">
        <v>45723</v>
      </c>
      <c r="B528" s="301"/>
      <c r="C528" s="301" t="s">
        <v>4</v>
      </c>
      <c r="D528" s="301" t="s">
        <v>152</v>
      </c>
      <c r="E528" s="302" t="s">
        <v>1605</v>
      </c>
      <c r="F528" s="306">
        <v>1696</v>
      </c>
      <c r="G528" s="307">
        <v>0</v>
      </c>
      <c r="H528" s="305" t="s">
        <v>149</v>
      </c>
      <c r="I528" s="301" t="s">
        <v>1606</v>
      </c>
      <c r="J528" s="301"/>
      <c r="K528" s="301"/>
    </row>
    <row r="529" spans="1:13" ht="13.8" thickBot="1" x14ac:dyDescent="0.3">
      <c r="A529" s="444">
        <v>45726</v>
      </c>
      <c r="B529" s="265" t="s">
        <v>1697</v>
      </c>
      <c r="C529" s="265" t="s">
        <v>5</v>
      </c>
      <c r="D529" s="265" t="s">
        <v>1902</v>
      </c>
      <c r="E529" s="265" t="s">
        <v>1903</v>
      </c>
      <c r="F529" s="324">
        <v>0</v>
      </c>
      <c r="G529" s="325">
        <v>1696</v>
      </c>
      <c r="H529" s="265" t="s">
        <v>54</v>
      </c>
      <c r="I529" s="265" t="s">
        <v>68</v>
      </c>
    </row>
    <row r="530" spans="1:13" x14ac:dyDescent="0.25">
      <c r="A530" s="443">
        <v>45723</v>
      </c>
      <c r="B530" s="266"/>
      <c r="C530" s="266" t="s">
        <v>4</v>
      </c>
      <c r="D530" s="266" t="s">
        <v>233</v>
      </c>
      <c r="E530" s="267" t="s">
        <v>1197</v>
      </c>
      <c r="F530" s="297">
        <v>923.45</v>
      </c>
      <c r="G530" s="298">
        <v>0</v>
      </c>
      <c r="H530" s="270" t="s">
        <v>109</v>
      </c>
      <c r="I530" s="266" t="s">
        <v>1198</v>
      </c>
      <c r="J530" s="271" t="s">
        <v>1199</v>
      </c>
      <c r="K530" s="272"/>
    </row>
    <row r="531" spans="1:13" ht="13.8" thickBot="1" x14ac:dyDescent="0.3">
      <c r="A531" s="444">
        <v>45726</v>
      </c>
      <c r="B531" s="265" t="s">
        <v>1697</v>
      </c>
      <c r="C531" s="265" t="s">
        <v>5</v>
      </c>
      <c r="D531" s="265" t="s">
        <v>1703</v>
      </c>
      <c r="E531" s="265" t="s">
        <v>1704</v>
      </c>
      <c r="F531" s="324">
        <v>0</v>
      </c>
      <c r="G531" s="325">
        <v>923.45</v>
      </c>
      <c r="H531" s="265" t="s">
        <v>54</v>
      </c>
      <c r="I531" s="265" t="s">
        <v>68</v>
      </c>
    </row>
    <row r="532" spans="1:13" x14ac:dyDescent="0.25">
      <c r="A532" s="444">
        <v>45726</v>
      </c>
      <c r="B532" s="265" t="s">
        <v>1697</v>
      </c>
      <c r="C532" s="265" t="s">
        <v>5</v>
      </c>
      <c r="D532" s="265" t="s">
        <v>1928</v>
      </c>
      <c r="E532" s="265" t="s">
        <v>1929</v>
      </c>
      <c r="F532" s="314">
        <v>0</v>
      </c>
      <c r="G532" s="315">
        <v>910.8</v>
      </c>
      <c r="H532" s="265" t="s">
        <v>54</v>
      </c>
      <c r="I532" s="265" t="s">
        <v>68</v>
      </c>
    </row>
    <row r="533" spans="1:13" ht="13.8" thickBot="1" x14ac:dyDescent="0.3">
      <c r="A533" s="444">
        <v>45724</v>
      </c>
      <c r="B533" s="301"/>
      <c r="C533" s="301" t="s">
        <v>4</v>
      </c>
      <c r="D533" s="301" t="s">
        <v>152</v>
      </c>
      <c r="E533" s="302" t="s">
        <v>1639</v>
      </c>
      <c r="F533" s="310">
        <v>910.8</v>
      </c>
      <c r="G533" s="311">
        <v>0</v>
      </c>
      <c r="H533" s="305" t="s">
        <v>149</v>
      </c>
      <c r="I533" s="301" t="s">
        <v>1640</v>
      </c>
      <c r="J533" s="301"/>
      <c r="K533" s="333">
        <f>SUM(F474:F533)</f>
        <v>15042.73</v>
      </c>
      <c r="L533" s="333">
        <f>SUM(G474:G533)</f>
        <v>15042.73</v>
      </c>
      <c r="M533" s="285">
        <f>+K533-L533</f>
        <v>0</v>
      </c>
    </row>
    <row r="534" spans="1:13" x14ac:dyDescent="0.25">
      <c r="A534" s="444">
        <v>45723</v>
      </c>
      <c r="B534" s="301"/>
      <c r="C534" s="301" t="s">
        <v>4</v>
      </c>
      <c r="D534" s="301" t="s">
        <v>1598</v>
      </c>
      <c r="E534" s="302" t="s">
        <v>1601</v>
      </c>
      <c r="F534" s="303">
        <v>1201.75</v>
      </c>
      <c r="G534" s="304">
        <v>0</v>
      </c>
      <c r="H534" s="305" t="s">
        <v>114</v>
      </c>
      <c r="I534" s="301" t="s">
        <v>1602</v>
      </c>
      <c r="J534" s="301"/>
      <c r="K534" s="301"/>
    </row>
    <row r="535" spans="1:13" ht="13.8" thickBot="1" x14ac:dyDescent="0.3">
      <c r="A535" s="444">
        <v>45726</v>
      </c>
      <c r="B535" s="265" t="s">
        <v>1697</v>
      </c>
      <c r="C535" s="265" t="s">
        <v>5</v>
      </c>
      <c r="D535" s="265" t="s">
        <v>1853</v>
      </c>
      <c r="E535" s="265" t="s">
        <v>1854</v>
      </c>
      <c r="F535" s="324">
        <v>0</v>
      </c>
      <c r="G535" s="325">
        <v>1201.75</v>
      </c>
      <c r="H535" s="265" t="s">
        <v>54</v>
      </c>
      <c r="I535" s="265" t="s">
        <v>68</v>
      </c>
    </row>
    <row r="536" spans="1:13" x14ac:dyDescent="0.25">
      <c r="A536" s="444">
        <v>45723</v>
      </c>
      <c r="B536" s="301"/>
      <c r="C536" s="301" t="s">
        <v>4</v>
      </c>
      <c r="D536" s="301" t="s">
        <v>1598</v>
      </c>
      <c r="E536" s="302" t="s">
        <v>1603</v>
      </c>
      <c r="F536" s="303">
        <v>1182.78</v>
      </c>
      <c r="G536" s="304">
        <v>0</v>
      </c>
      <c r="H536" s="305" t="s">
        <v>114</v>
      </c>
      <c r="I536" s="301" t="s">
        <v>1604</v>
      </c>
      <c r="J536" s="301"/>
      <c r="K536" s="301"/>
    </row>
    <row r="537" spans="1:13" ht="13.8" thickBot="1" x14ac:dyDescent="0.3">
      <c r="A537" s="444">
        <v>45726</v>
      </c>
      <c r="B537" s="265" t="s">
        <v>1697</v>
      </c>
      <c r="C537" s="265" t="s">
        <v>5</v>
      </c>
      <c r="D537" s="265" t="s">
        <v>1855</v>
      </c>
      <c r="E537" s="265" t="s">
        <v>1856</v>
      </c>
      <c r="F537" s="324">
        <v>0</v>
      </c>
      <c r="G537" s="325">
        <v>1182.78</v>
      </c>
      <c r="H537" s="265" t="s">
        <v>54</v>
      </c>
      <c r="I537" s="265" t="s">
        <v>68</v>
      </c>
    </row>
    <row r="538" spans="1:13" x14ac:dyDescent="0.25">
      <c r="A538" s="444">
        <v>45725</v>
      </c>
      <c r="C538" s="265" t="s">
        <v>4</v>
      </c>
      <c r="D538" s="265" t="s">
        <v>112</v>
      </c>
      <c r="E538" s="265" t="s">
        <v>1643</v>
      </c>
      <c r="F538" s="314">
        <v>113.85</v>
      </c>
      <c r="G538" s="315">
        <v>0</v>
      </c>
      <c r="H538" s="265" t="s">
        <v>114</v>
      </c>
      <c r="I538" s="265" t="s">
        <v>1644</v>
      </c>
    </row>
    <row r="539" spans="1:13" ht="13.8" thickBot="1" x14ac:dyDescent="0.3">
      <c r="A539" s="444">
        <v>45726</v>
      </c>
      <c r="B539" s="265" t="s">
        <v>1697</v>
      </c>
      <c r="C539" s="265" t="s">
        <v>5</v>
      </c>
      <c r="D539" s="265" t="s">
        <v>1731</v>
      </c>
      <c r="E539" s="265" t="s">
        <v>1732</v>
      </c>
      <c r="F539" s="324">
        <v>0</v>
      </c>
      <c r="G539" s="325">
        <v>113.85</v>
      </c>
      <c r="H539" s="265" t="s">
        <v>54</v>
      </c>
      <c r="I539" s="265" t="s">
        <v>68</v>
      </c>
    </row>
    <row r="540" spans="1:13" x14ac:dyDescent="0.25">
      <c r="A540" s="444">
        <v>45723</v>
      </c>
      <c r="B540" s="316"/>
      <c r="C540" s="316" t="s">
        <v>4</v>
      </c>
      <c r="D540" s="316" t="s">
        <v>107</v>
      </c>
      <c r="E540" s="316" t="s">
        <v>1452</v>
      </c>
      <c r="F540" s="326">
        <v>101.2</v>
      </c>
      <c r="G540" s="327">
        <v>0</v>
      </c>
      <c r="H540" s="316" t="s">
        <v>109</v>
      </c>
      <c r="I540" s="316" t="s">
        <v>1453</v>
      </c>
      <c r="J540" s="319" t="s">
        <v>1454</v>
      </c>
      <c r="K540" s="320"/>
    </row>
    <row r="541" spans="1:13" ht="13.8" thickBot="1" x14ac:dyDescent="0.3">
      <c r="A541" s="444">
        <v>45726</v>
      </c>
      <c r="B541" s="265" t="s">
        <v>1697</v>
      </c>
      <c r="C541" s="265" t="s">
        <v>5</v>
      </c>
      <c r="D541" s="265" t="s">
        <v>1787</v>
      </c>
      <c r="E541" s="265" t="s">
        <v>1788</v>
      </c>
      <c r="F541" s="324">
        <v>0</v>
      </c>
      <c r="G541" s="325">
        <v>101.2</v>
      </c>
      <c r="H541" s="265" t="s">
        <v>54</v>
      </c>
      <c r="I541" s="265" t="s">
        <v>68</v>
      </c>
    </row>
    <row r="542" spans="1:13" x14ac:dyDescent="0.25">
      <c r="A542" s="444">
        <v>45724</v>
      </c>
      <c r="C542" s="265" t="s">
        <v>4</v>
      </c>
      <c r="D542" s="265" t="s">
        <v>152</v>
      </c>
      <c r="E542" s="265" t="s">
        <v>1631</v>
      </c>
      <c r="F542" s="314">
        <v>15.18</v>
      </c>
      <c r="G542" s="315">
        <v>0</v>
      </c>
      <c r="H542" s="265" t="s">
        <v>149</v>
      </c>
      <c r="I542" s="265" t="s">
        <v>1632</v>
      </c>
    </row>
    <row r="543" spans="1:13" ht="13.8" thickBot="1" x14ac:dyDescent="0.3">
      <c r="A543" s="444">
        <v>45726</v>
      </c>
      <c r="B543" s="265" t="s">
        <v>1697</v>
      </c>
      <c r="C543" s="265" t="s">
        <v>5</v>
      </c>
      <c r="D543" s="265" t="s">
        <v>1923</v>
      </c>
      <c r="E543" s="265" t="s">
        <v>1924</v>
      </c>
      <c r="F543" s="324">
        <v>0</v>
      </c>
      <c r="G543" s="325">
        <v>15.18</v>
      </c>
      <c r="H543" s="265" t="s">
        <v>54</v>
      </c>
      <c r="I543" s="265" t="s">
        <v>68</v>
      </c>
    </row>
    <row r="544" spans="1:13" x14ac:dyDescent="0.25">
      <c r="A544" s="444">
        <v>45724</v>
      </c>
      <c r="C544" s="265" t="s">
        <v>4</v>
      </c>
      <c r="D544" s="265" t="s">
        <v>152</v>
      </c>
      <c r="E544" s="265" t="s">
        <v>1635</v>
      </c>
      <c r="F544" s="314">
        <v>18.98</v>
      </c>
      <c r="G544" s="315">
        <v>0</v>
      </c>
      <c r="H544" s="265" t="s">
        <v>149</v>
      </c>
      <c r="I544" s="265" t="s">
        <v>1636</v>
      </c>
    </row>
    <row r="545" spans="1:11" ht="13.8" thickBot="1" x14ac:dyDescent="0.3">
      <c r="A545" s="444">
        <v>45726</v>
      </c>
      <c r="B545" s="265" t="s">
        <v>1697</v>
      </c>
      <c r="C545" s="265" t="s">
        <v>5</v>
      </c>
      <c r="D545" s="265" t="s">
        <v>1925</v>
      </c>
      <c r="E545" s="265" t="s">
        <v>1926</v>
      </c>
      <c r="F545" s="324">
        <v>0</v>
      </c>
      <c r="G545" s="325">
        <v>18.98</v>
      </c>
      <c r="H545" s="265" t="s">
        <v>54</v>
      </c>
      <c r="I545" s="265" t="s">
        <v>68</v>
      </c>
    </row>
    <row r="546" spans="1:11" x14ac:dyDescent="0.25">
      <c r="A546" s="443">
        <v>45723</v>
      </c>
      <c r="B546" s="321"/>
      <c r="C546" s="321" t="s">
        <v>4</v>
      </c>
      <c r="D546" s="321" t="s">
        <v>1159</v>
      </c>
      <c r="E546" s="321" t="s">
        <v>1166</v>
      </c>
      <c r="F546" s="326">
        <v>31.63</v>
      </c>
      <c r="G546" s="327">
        <v>0</v>
      </c>
      <c r="H546" s="321" t="s">
        <v>109</v>
      </c>
      <c r="I546" s="321" t="s">
        <v>1167</v>
      </c>
      <c r="J546" s="322" t="s">
        <v>1168</v>
      </c>
      <c r="K546" s="323"/>
    </row>
    <row r="547" spans="1:11" ht="13.8" thickBot="1" x14ac:dyDescent="0.3">
      <c r="A547" s="444">
        <v>45726</v>
      </c>
      <c r="B547" s="265" t="s">
        <v>1697</v>
      </c>
      <c r="C547" s="265" t="s">
        <v>5</v>
      </c>
      <c r="D547" s="265" t="s">
        <v>1771</v>
      </c>
      <c r="E547" s="265" t="s">
        <v>1772</v>
      </c>
      <c r="F547" s="324">
        <v>0</v>
      </c>
      <c r="G547" s="325">
        <v>31.63</v>
      </c>
      <c r="H547" s="265" t="s">
        <v>54</v>
      </c>
      <c r="I547" s="265" t="s">
        <v>68</v>
      </c>
    </row>
    <row r="548" spans="1:11" x14ac:dyDescent="0.25">
      <c r="A548" s="444">
        <v>45723</v>
      </c>
      <c r="C548" s="265" t="s">
        <v>4</v>
      </c>
      <c r="D548" s="265" t="s">
        <v>152</v>
      </c>
      <c r="E548" s="265" t="s">
        <v>1615</v>
      </c>
      <c r="F548" s="314">
        <v>50</v>
      </c>
      <c r="G548" s="315">
        <v>0</v>
      </c>
      <c r="H548" s="265" t="s">
        <v>149</v>
      </c>
      <c r="I548" s="265" t="s">
        <v>1616</v>
      </c>
    </row>
    <row r="549" spans="1:11" ht="13.8" thickBot="1" x14ac:dyDescent="0.3">
      <c r="A549" s="444">
        <v>45726</v>
      </c>
      <c r="B549" s="265" t="s">
        <v>1697</v>
      </c>
      <c r="C549" s="265" t="s">
        <v>5</v>
      </c>
      <c r="D549" s="265" t="s">
        <v>1904</v>
      </c>
      <c r="E549" s="265" t="s">
        <v>1905</v>
      </c>
      <c r="F549" s="324">
        <v>0</v>
      </c>
      <c r="G549" s="325">
        <v>50</v>
      </c>
      <c r="H549" s="265" t="s">
        <v>54</v>
      </c>
      <c r="I549" s="265" t="s">
        <v>68</v>
      </c>
    </row>
    <row r="550" spans="1:11" x14ac:dyDescent="0.25">
      <c r="A550" s="444">
        <v>45723</v>
      </c>
      <c r="B550" s="316"/>
      <c r="C550" s="316" t="s">
        <v>4</v>
      </c>
      <c r="D550" s="316" t="s">
        <v>1181</v>
      </c>
      <c r="E550" s="316" t="s">
        <v>1182</v>
      </c>
      <c r="F550" s="326">
        <v>60</v>
      </c>
      <c r="G550" s="327">
        <v>0</v>
      </c>
      <c r="H550" s="316" t="s">
        <v>104</v>
      </c>
      <c r="I550" s="316" t="s">
        <v>1183</v>
      </c>
      <c r="J550" s="319" t="s">
        <v>1184</v>
      </c>
      <c r="K550" s="320"/>
    </row>
    <row r="551" spans="1:11" ht="13.8" thickBot="1" x14ac:dyDescent="0.3">
      <c r="A551" s="444">
        <v>45726</v>
      </c>
      <c r="B551" s="265" t="s">
        <v>1697</v>
      </c>
      <c r="C551" s="265" t="s">
        <v>5</v>
      </c>
      <c r="D551" s="265" t="s">
        <v>1875</v>
      </c>
      <c r="E551" s="265" t="s">
        <v>1876</v>
      </c>
      <c r="F551" s="324">
        <v>0</v>
      </c>
      <c r="G551" s="325">
        <v>60</v>
      </c>
      <c r="H551" s="265" t="s">
        <v>54</v>
      </c>
      <c r="I551" s="265" t="s">
        <v>68</v>
      </c>
    </row>
    <row r="552" spans="1:11" x14ac:dyDescent="0.25">
      <c r="A552" s="443">
        <v>45721</v>
      </c>
      <c r="B552" s="321"/>
      <c r="C552" s="321" t="s">
        <v>4</v>
      </c>
      <c r="D552" s="321" t="s">
        <v>156</v>
      </c>
      <c r="E552" s="321" t="s">
        <v>845</v>
      </c>
      <c r="F552" s="326">
        <v>63.25</v>
      </c>
      <c r="G552" s="327">
        <v>0</v>
      </c>
      <c r="H552" s="321" t="s">
        <v>158</v>
      </c>
      <c r="I552" s="321" t="s">
        <v>846</v>
      </c>
      <c r="J552" s="322" t="s">
        <v>847</v>
      </c>
      <c r="K552" s="323"/>
    </row>
    <row r="553" spans="1:11" ht="13.8" thickBot="1" x14ac:dyDescent="0.3">
      <c r="A553" s="444">
        <v>45722</v>
      </c>
      <c r="B553" s="316" t="s">
        <v>1055</v>
      </c>
      <c r="C553" s="316" t="s">
        <v>5</v>
      </c>
      <c r="D553" s="316" t="s">
        <v>1109</v>
      </c>
      <c r="E553" s="316" t="s">
        <v>1110</v>
      </c>
      <c r="F553" s="317">
        <v>0</v>
      </c>
      <c r="G553" s="318">
        <v>63.25</v>
      </c>
      <c r="H553" s="316" t="s">
        <v>54</v>
      </c>
      <c r="I553" s="316" t="s">
        <v>68</v>
      </c>
      <c r="J553" s="319" t="s">
        <v>1111</v>
      </c>
      <c r="K553" s="320"/>
    </row>
    <row r="554" spans="1:11" x14ac:dyDescent="0.25">
      <c r="A554" s="443">
        <v>45723</v>
      </c>
      <c r="B554" s="321"/>
      <c r="C554" s="321" t="s">
        <v>4</v>
      </c>
      <c r="D554" s="321" t="s">
        <v>107</v>
      </c>
      <c r="E554" s="321" t="s">
        <v>1153</v>
      </c>
      <c r="F554" s="326">
        <v>75.900000000000006</v>
      </c>
      <c r="G554" s="327">
        <v>0</v>
      </c>
      <c r="H554" s="321" t="s">
        <v>109</v>
      </c>
      <c r="I554" s="321" t="s">
        <v>1154</v>
      </c>
      <c r="J554" s="322" t="s">
        <v>1155</v>
      </c>
      <c r="K554" s="323"/>
    </row>
    <row r="555" spans="1:11" ht="13.8" thickBot="1" x14ac:dyDescent="0.3">
      <c r="A555" s="444">
        <v>45726</v>
      </c>
      <c r="B555" s="265" t="s">
        <v>1697</v>
      </c>
      <c r="C555" s="265" t="s">
        <v>5</v>
      </c>
      <c r="D555" s="265" t="s">
        <v>1801</v>
      </c>
      <c r="E555" s="265" t="s">
        <v>1802</v>
      </c>
      <c r="F555" s="324">
        <v>0</v>
      </c>
      <c r="G555" s="325">
        <v>75.900000000000006</v>
      </c>
      <c r="H555" s="265" t="s">
        <v>54</v>
      </c>
      <c r="I555" s="265" t="s">
        <v>68</v>
      </c>
    </row>
    <row r="556" spans="1:11" x14ac:dyDescent="0.25">
      <c r="A556" s="444">
        <v>45723</v>
      </c>
      <c r="B556" s="316"/>
      <c r="C556" s="316" t="s">
        <v>4</v>
      </c>
      <c r="D556" s="316" t="s">
        <v>1188</v>
      </c>
      <c r="E556" s="316" t="s">
        <v>1189</v>
      </c>
      <c r="F556" s="326">
        <v>90</v>
      </c>
      <c r="G556" s="327">
        <v>0</v>
      </c>
      <c r="H556" s="316" t="s">
        <v>149</v>
      </c>
      <c r="I556" s="316" t="s">
        <v>1190</v>
      </c>
      <c r="J556" s="319" t="s">
        <v>1191</v>
      </c>
      <c r="K556" s="320"/>
    </row>
    <row r="557" spans="1:11" ht="13.8" thickBot="1" x14ac:dyDescent="0.3">
      <c r="A557" s="444">
        <v>45726</v>
      </c>
      <c r="B557" s="265" t="s">
        <v>1697</v>
      </c>
      <c r="C557" s="265" t="s">
        <v>5</v>
      </c>
      <c r="D557" s="265" t="s">
        <v>1873</v>
      </c>
      <c r="E557" s="265" t="s">
        <v>1874</v>
      </c>
      <c r="F557" s="324">
        <v>0</v>
      </c>
      <c r="G557" s="325">
        <v>90</v>
      </c>
      <c r="H557" s="265" t="s">
        <v>54</v>
      </c>
      <c r="I557" s="265" t="s">
        <v>68</v>
      </c>
    </row>
    <row r="558" spans="1:11" x14ac:dyDescent="0.25">
      <c r="A558" s="444">
        <v>45723</v>
      </c>
      <c r="B558" s="316" t="s">
        <v>1304</v>
      </c>
      <c r="C558" s="316" t="s">
        <v>5</v>
      </c>
      <c r="D558" s="316" t="s">
        <v>1385</v>
      </c>
      <c r="E558" s="316" t="s">
        <v>1386</v>
      </c>
      <c r="F558" s="326">
        <v>0</v>
      </c>
      <c r="G558" s="327">
        <v>126.5</v>
      </c>
      <c r="H558" s="316" t="s">
        <v>54</v>
      </c>
      <c r="I558" s="316" t="s">
        <v>68</v>
      </c>
      <c r="J558" s="319" t="s">
        <v>1387</v>
      </c>
      <c r="K558" s="320"/>
    </row>
    <row r="559" spans="1:11" ht="13.8" thickBot="1" x14ac:dyDescent="0.3">
      <c r="A559" s="444">
        <v>45726</v>
      </c>
      <c r="C559" s="265" t="s">
        <v>4</v>
      </c>
      <c r="D559" s="265" t="s">
        <v>1581</v>
      </c>
      <c r="E559" s="265" t="s">
        <v>1814</v>
      </c>
      <c r="F559" s="324">
        <v>126.5</v>
      </c>
      <c r="G559" s="325">
        <v>0</v>
      </c>
      <c r="H559" s="265" t="s">
        <v>158</v>
      </c>
      <c r="I559" s="265" t="s">
        <v>1815</v>
      </c>
    </row>
    <row r="560" spans="1:11" x14ac:dyDescent="0.25">
      <c r="A560" s="444">
        <v>45724</v>
      </c>
      <c r="C560" s="265" t="s">
        <v>4</v>
      </c>
      <c r="D560" s="265" t="s">
        <v>152</v>
      </c>
      <c r="E560" s="265" t="s">
        <v>1629</v>
      </c>
      <c r="F560" s="314">
        <v>117.65</v>
      </c>
      <c r="G560" s="315">
        <v>0</v>
      </c>
      <c r="H560" s="265" t="s">
        <v>149</v>
      </c>
      <c r="I560" s="265" t="s">
        <v>1630</v>
      </c>
    </row>
    <row r="561" spans="1:11" ht="13.8" thickBot="1" x14ac:dyDescent="0.3">
      <c r="A561" s="444">
        <v>45726</v>
      </c>
      <c r="B561" s="265" t="s">
        <v>1697</v>
      </c>
      <c r="C561" s="265" t="s">
        <v>5</v>
      </c>
      <c r="D561" s="265" t="s">
        <v>1927</v>
      </c>
      <c r="E561" s="265" t="s">
        <v>1630</v>
      </c>
      <c r="F561" s="324">
        <v>0</v>
      </c>
      <c r="G561" s="325">
        <v>117.65</v>
      </c>
      <c r="H561" s="265" t="s">
        <v>54</v>
      </c>
      <c r="I561" s="265" t="s">
        <v>68</v>
      </c>
    </row>
    <row r="562" spans="1:11" x14ac:dyDescent="0.25">
      <c r="A562" s="444">
        <v>45723</v>
      </c>
      <c r="C562" s="265" t="s">
        <v>4</v>
      </c>
      <c r="D562" s="265" t="s">
        <v>112</v>
      </c>
      <c r="E562" s="265" t="s">
        <v>1594</v>
      </c>
      <c r="F562" s="314">
        <v>202.41</v>
      </c>
      <c r="G562" s="315">
        <v>0</v>
      </c>
      <c r="H562" s="265" t="s">
        <v>114</v>
      </c>
      <c r="I562" s="265" t="s">
        <v>1595</v>
      </c>
    </row>
    <row r="563" spans="1:11" ht="13.8" thickBot="1" x14ac:dyDescent="0.3">
      <c r="A563" s="444">
        <v>45726</v>
      </c>
      <c r="B563" s="265" t="s">
        <v>1697</v>
      </c>
      <c r="C563" s="265" t="s">
        <v>5</v>
      </c>
      <c r="D563" s="265" t="s">
        <v>1717</v>
      </c>
      <c r="E563" s="265" t="s">
        <v>1595</v>
      </c>
      <c r="F563" s="324">
        <v>0</v>
      </c>
      <c r="G563" s="325">
        <v>202.41</v>
      </c>
      <c r="H563" s="265" t="s">
        <v>54</v>
      </c>
      <c r="I563" s="265" t="s">
        <v>68</v>
      </c>
    </row>
    <row r="564" spans="1:11" x14ac:dyDescent="0.25">
      <c r="A564" s="444">
        <v>45724</v>
      </c>
      <c r="C564" s="265" t="s">
        <v>4</v>
      </c>
      <c r="D564" s="265" t="s">
        <v>112</v>
      </c>
      <c r="E564" s="265" t="s">
        <v>1617</v>
      </c>
      <c r="F564" s="314">
        <v>202.4</v>
      </c>
      <c r="G564" s="315">
        <v>0</v>
      </c>
      <c r="H564" s="265" t="s">
        <v>114</v>
      </c>
      <c r="I564" s="265" t="s">
        <v>1618</v>
      </c>
    </row>
    <row r="565" spans="1:11" ht="13.8" thickBot="1" x14ac:dyDescent="0.3">
      <c r="A565" s="444">
        <v>45726</v>
      </c>
      <c r="B565" s="265" t="s">
        <v>1697</v>
      </c>
      <c r="C565" s="265" t="s">
        <v>5</v>
      </c>
      <c r="D565" s="265" t="s">
        <v>1720</v>
      </c>
      <c r="E565" s="265" t="s">
        <v>1618</v>
      </c>
      <c r="F565" s="324">
        <v>0</v>
      </c>
      <c r="G565" s="325">
        <v>202.4</v>
      </c>
      <c r="H565" s="265" t="s">
        <v>54</v>
      </c>
      <c r="I565" s="265" t="s">
        <v>68</v>
      </c>
    </row>
    <row r="566" spans="1:11" x14ac:dyDescent="0.25">
      <c r="A566" s="443">
        <v>45723</v>
      </c>
      <c r="B566" s="321"/>
      <c r="C566" s="321" t="s">
        <v>4</v>
      </c>
      <c r="D566" s="321" t="s">
        <v>152</v>
      </c>
      <c r="E566" s="321" t="s">
        <v>1258</v>
      </c>
      <c r="F566" s="326">
        <v>164.45</v>
      </c>
      <c r="G566" s="327">
        <v>0</v>
      </c>
      <c r="H566" s="321" t="s">
        <v>149</v>
      </c>
      <c r="I566" s="321" t="s">
        <v>1259</v>
      </c>
      <c r="J566" s="322" t="s">
        <v>1260</v>
      </c>
      <c r="K566" s="323"/>
    </row>
    <row r="567" spans="1:11" ht="13.8" thickBot="1" x14ac:dyDescent="0.3">
      <c r="A567" s="444">
        <v>45726</v>
      </c>
      <c r="B567" s="265" t="s">
        <v>1697</v>
      </c>
      <c r="C567" s="265" t="s">
        <v>5</v>
      </c>
      <c r="D567" s="265" t="s">
        <v>1913</v>
      </c>
      <c r="E567" s="265" t="s">
        <v>1914</v>
      </c>
      <c r="F567" s="324">
        <v>0</v>
      </c>
      <c r="G567" s="325">
        <v>164.45</v>
      </c>
      <c r="H567" s="265" t="s">
        <v>54</v>
      </c>
      <c r="I567" s="265" t="s">
        <v>68</v>
      </c>
    </row>
    <row r="568" spans="1:11" x14ac:dyDescent="0.25">
      <c r="A568" s="443">
        <v>45723</v>
      </c>
      <c r="B568" s="266"/>
      <c r="C568" s="266" t="s">
        <v>4</v>
      </c>
      <c r="D568" s="266" t="s">
        <v>1181</v>
      </c>
      <c r="E568" s="267" t="s">
        <v>1185</v>
      </c>
      <c r="F568" s="297">
        <v>350</v>
      </c>
      <c r="G568" s="298">
        <v>0</v>
      </c>
      <c r="H568" s="270" t="s">
        <v>104</v>
      </c>
      <c r="I568" s="266" t="s">
        <v>1186</v>
      </c>
      <c r="J568" s="271" t="s">
        <v>1187</v>
      </c>
      <c r="K568" s="272"/>
    </row>
    <row r="569" spans="1:11" ht="13.8" thickBot="1" x14ac:dyDescent="0.3">
      <c r="A569" s="444">
        <v>45726</v>
      </c>
      <c r="B569" s="265" t="s">
        <v>1697</v>
      </c>
      <c r="C569" s="265" t="s">
        <v>5</v>
      </c>
      <c r="D569" s="265" t="s">
        <v>1871</v>
      </c>
      <c r="E569" s="265" t="s">
        <v>1872</v>
      </c>
      <c r="F569" s="324">
        <v>0</v>
      </c>
      <c r="G569" s="325">
        <v>350</v>
      </c>
      <c r="H569" s="265" t="s">
        <v>54</v>
      </c>
      <c r="I569" s="265" t="s">
        <v>68</v>
      </c>
    </row>
    <row r="570" spans="1:11" x14ac:dyDescent="0.25">
      <c r="A570" s="444">
        <v>45725</v>
      </c>
      <c r="B570" s="301"/>
      <c r="C570" s="301" t="s">
        <v>4</v>
      </c>
      <c r="D570" s="301" t="s">
        <v>1645</v>
      </c>
      <c r="E570" s="302" t="s">
        <v>1646</v>
      </c>
      <c r="F570" s="306">
        <v>440</v>
      </c>
      <c r="G570" s="307">
        <v>0</v>
      </c>
      <c r="H570" s="305" t="s">
        <v>114</v>
      </c>
      <c r="I570" s="301" t="s">
        <v>1647</v>
      </c>
      <c r="J570" s="301"/>
      <c r="K570" s="301"/>
    </row>
    <row r="571" spans="1:11" ht="13.8" thickBot="1" x14ac:dyDescent="0.3">
      <c r="A571" s="444">
        <v>45726</v>
      </c>
      <c r="B571" s="265" t="s">
        <v>1697</v>
      </c>
      <c r="C571" s="265" t="s">
        <v>5</v>
      </c>
      <c r="D571" s="265" t="s">
        <v>1727</v>
      </c>
      <c r="E571" s="265" t="s">
        <v>1728</v>
      </c>
      <c r="F571" s="324">
        <v>0</v>
      </c>
      <c r="G571" s="325">
        <v>440</v>
      </c>
      <c r="H571" s="265" t="s">
        <v>54</v>
      </c>
      <c r="I571" s="265" t="s">
        <v>68</v>
      </c>
    </row>
    <row r="572" spans="1:11" x14ac:dyDescent="0.25">
      <c r="A572" s="443">
        <v>45723</v>
      </c>
      <c r="B572" s="266"/>
      <c r="C572" s="266" t="s">
        <v>4</v>
      </c>
      <c r="D572" s="266" t="s">
        <v>107</v>
      </c>
      <c r="E572" s="267" t="s">
        <v>1419</v>
      </c>
      <c r="F572" s="297">
        <v>468.05</v>
      </c>
      <c r="G572" s="298">
        <v>0</v>
      </c>
      <c r="H572" s="270" t="s">
        <v>109</v>
      </c>
      <c r="I572" s="266" t="s">
        <v>1420</v>
      </c>
      <c r="J572" s="271" t="s">
        <v>1421</v>
      </c>
      <c r="K572" s="272"/>
    </row>
    <row r="573" spans="1:11" ht="13.8" thickBot="1" x14ac:dyDescent="0.3">
      <c r="A573" s="444">
        <v>45726</v>
      </c>
      <c r="B573" s="265" t="s">
        <v>1697</v>
      </c>
      <c r="C573" s="265" t="s">
        <v>5</v>
      </c>
      <c r="D573" s="265" t="s">
        <v>1798</v>
      </c>
      <c r="E573" s="265" t="s">
        <v>1799</v>
      </c>
      <c r="F573" s="324">
        <v>0</v>
      </c>
      <c r="G573" s="325">
        <v>468.05</v>
      </c>
      <c r="H573" s="265" t="s">
        <v>54</v>
      </c>
      <c r="I573" s="265" t="s">
        <v>68</v>
      </c>
    </row>
    <row r="574" spans="1:11" x14ac:dyDescent="0.25">
      <c r="A574" s="444">
        <v>45723</v>
      </c>
      <c r="B574" s="273"/>
      <c r="C574" s="273" t="s">
        <v>4</v>
      </c>
      <c r="D574" s="273" t="s">
        <v>107</v>
      </c>
      <c r="E574" s="274" t="s">
        <v>1458</v>
      </c>
      <c r="F574" s="297">
        <v>551</v>
      </c>
      <c r="G574" s="298">
        <v>0</v>
      </c>
      <c r="H574" s="277" t="s">
        <v>109</v>
      </c>
      <c r="I574" s="273" t="s">
        <v>1459</v>
      </c>
      <c r="J574" s="278" t="s">
        <v>1460</v>
      </c>
      <c r="K574" s="279"/>
    </row>
    <row r="575" spans="1:11" ht="13.8" thickBot="1" x14ac:dyDescent="0.3">
      <c r="A575" s="444">
        <v>45726</v>
      </c>
      <c r="B575" s="265" t="s">
        <v>1697</v>
      </c>
      <c r="C575" s="265" t="s">
        <v>5</v>
      </c>
      <c r="D575" s="265" t="s">
        <v>1783</v>
      </c>
      <c r="E575" s="265" t="s">
        <v>1459</v>
      </c>
      <c r="F575" s="324">
        <v>0</v>
      </c>
      <c r="G575" s="325">
        <v>551</v>
      </c>
      <c r="H575" s="265" t="s">
        <v>54</v>
      </c>
      <c r="I575" s="265" t="s">
        <v>68</v>
      </c>
    </row>
    <row r="576" spans="1:11" x14ac:dyDescent="0.25">
      <c r="A576" s="444">
        <v>45724</v>
      </c>
      <c r="B576" s="301"/>
      <c r="C576" s="301" t="s">
        <v>4</v>
      </c>
      <c r="D576" s="301" t="s">
        <v>112</v>
      </c>
      <c r="E576" s="302" t="s">
        <v>1621</v>
      </c>
      <c r="F576" s="306">
        <v>588.23</v>
      </c>
      <c r="G576" s="307">
        <v>0</v>
      </c>
      <c r="H576" s="305" t="s">
        <v>114</v>
      </c>
      <c r="I576" s="301" t="s">
        <v>1622</v>
      </c>
      <c r="J576" s="301"/>
      <c r="K576" s="301"/>
    </row>
    <row r="577" spans="1:14" ht="13.8" thickBot="1" x14ac:dyDescent="0.3">
      <c r="A577" s="444">
        <v>45726</v>
      </c>
      <c r="B577" s="265" t="s">
        <v>1697</v>
      </c>
      <c r="C577" s="265" t="s">
        <v>5</v>
      </c>
      <c r="D577" s="265" t="s">
        <v>1725</v>
      </c>
      <c r="E577" s="265" t="s">
        <v>1726</v>
      </c>
      <c r="F577" s="324">
        <v>0</v>
      </c>
      <c r="G577" s="325">
        <v>588.23</v>
      </c>
      <c r="H577" s="265" t="s">
        <v>54</v>
      </c>
      <c r="I577" s="265" t="s">
        <v>68</v>
      </c>
    </row>
    <row r="578" spans="1:14" x14ac:dyDescent="0.25">
      <c r="A578" s="444">
        <v>45723</v>
      </c>
      <c r="B578" s="301"/>
      <c r="C578" s="301" t="s">
        <v>4</v>
      </c>
      <c r="D578" s="301" t="s">
        <v>1598</v>
      </c>
      <c r="E578" s="302" t="s">
        <v>1599</v>
      </c>
      <c r="F578" s="303">
        <v>695.75</v>
      </c>
      <c r="G578" s="304">
        <v>0</v>
      </c>
      <c r="H578" s="305" t="s">
        <v>114</v>
      </c>
      <c r="I578" s="301" t="s">
        <v>1600</v>
      </c>
      <c r="J578" s="301"/>
      <c r="K578" s="301"/>
    </row>
    <row r="579" spans="1:14" ht="13.8" thickBot="1" x14ac:dyDescent="0.3">
      <c r="A579" s="444">
        <v>45726</v>
      </c>
      <c r="B579" s="265" t="s">
        <v>1697</v>
      </c>
      <c r="C579" s="265" t="s">
        <v>5</v>
      </c>
      <c r="D579" s="265" t="s">
        <v>1857</v>
      </c>
      <c r="E579" s="265" t="s">
        <v>1858</v>
      </c>
      <c r="F579" s="324">
        <v>0</v>
      </c>
      <c r="G579" s="325">
        <v>695.75</v>
      </c>
      <c r="H579" s="265" t="s">
        <v>54</v>
      </c>
      <c r="I579" s="265" t="s">
        <v>68</v>
      </c>
    </row>
    <row r="580" spans="1:14" x14ac:dyDescent="0.25">
      <c r="A580" s="444">
        <v>45721</v>
      </c>
      <c r="B580" s="301"/>
      <c r="C580" s="301" t="s">
        <v>4</v>
      </c>
      <c r="D580" s="301" t="s">
        <v>1581</v>
      </c>
      <c r="E580" s="302" t="s">
        <v>1582</v>
      </c>
      <c r="F580" s="303">
        <v>721.06</v>
      </c>
      <c r="G580" s="304">
        <v>0</v>
      </c>
      <c r="H580" s="305" t="s">
        <v>158</v>
      </c>
      <c r="I580" s="301" t="s">
        <v>1583</v>
      </c>
      <c r="J580" s="301"/>
      <c r="K580" s="301"/>
    </row>
    <row r="581" spans="1:14" ht="13.8" thickBot="1" x14ac:dyDescent="0.3">
      <c r="A581" s="443">
        <v>45722</v>
      </c>
      <c r="B581" s="321" t="s">
        <v>1055</v>
      </c>
      <c r="C581" s="321" t="s">
        <v>5</v>
      </c>
      <c r="D581" s="321" t="s">
        <v>1148</v>
      </c>
      <c r="E581" s="321" t="s">
        <v>1149</v>
      </c>
      <c r="F581" s="317">
        <v>0</v>
      </c>
      <c r="G581" s="318">
        <v>721.06</v>
      </c>
      <c r="H581" s="321" t="s">
        <v>54</v>
      </c>
      <c r="I581" s="321" t="s">
        <v>68</v>
      </c>
      <c r="J581" s="322" t="s">
        <v>1150</v>
      </c>
      <c r="K581" s="323"/>
    </row>
    <row r="582" spans="1:14" x14ac:dyDescent="0.25">
      <c r="A582" s="444">
        <v>45726</v>
      </c>
      <c r="B582" s="301"/>
      <c r="C582" s="301" t="s">
        <v>4</v>
      </c>
      <c r="D582" s="301" t="s">
        <v>1812</v>
      </c>
      <c r="E582" s="302" t="s">
        <v>1813</v>
      </c>
      <c r="F582" s="306">
        <v>784.3</v>
      </c>
      <c r="G582" s="307">
        <v>0</v>
      </c>
      <c r="H582" s="305" t="s">
        <v>158</v>
      </c>
      <c r="I582" s="301" t="s">
        <v>414</v>
      </c>
      <c r="J582" s="301"/>
      <c r="K582" s="301"/>
    </row>
    <row r="583" spans="1:14" ht="13.8" thickBot="1" x14ac:dyDescent="0.3">
      <c r="A583" s="443">
        <v>45720</v>
      </c>
      <c r="B583" s="321" t="s">
        <v>306</v>
      </c>
      <c r="C583" s="321" t="s">
        <v>5</v>
      </c>
      <c r="D583" s="321" t="s">
        <v>5308</v>
      </c>
      <c r="E583" s="321" t="s">
        <v>414</v>
      </c>
      <c r="F583" s="317">
        <v>0</v>
      </c>
      <c r="G583" s="318">
        <v>784.3</v>
      </c>
      <c r="H583" s="321" t="s">
        <v>54</v>
      </c>
      <c r="I583" s="321" t="s">
        <v>68</v>
      </c>
      <c r="J583" s="322" t="s">
        <v>415</v>
      </c>
      <c r="K583" s="323"/>
    </row>
    <row r="584" spans="1:14" x14ac:dyDescent="0.25">
      <c r="A584" s="443">
        <v>45721</v>
      </c>
      <c r="B584" s="321"/>
      <c r="C584" s="321" t="s">
        <v>4</v>
      </c>
      <c r="D584" s="321" t="s">
        <v>107</v>
      </c>
      <c r="E584" s="321" t="s">
        <v>429</v>
      </c>
      <c r="F584" s="326">
        <v>126.5</v>
      </c>
      <c r="G584" s="327">
        <v>0</v>
      </c>
      <c r="H584" s="321" t="s">
        <v>109</v>
      </c>
      <c r="I584" s="321" t="s">
        <v>430</v>
      </c>
      <c r="J584" s="322" t="s">
        <v>431</v>
      </c>
      <c r="K584" s="323"/>
    </row>
    <row r="585" spans="1:14" ht="13.8" thickBot="1" x14ac:dyDescent="0.3">
      <c r="A585" s="443">
        <v>45722</v>
      </c>
      <c r="B585" s="321" t="s">
        <v>1055</v>
      </c>
      <c r="C585" s="321" t="s">
        <v>5</v>
      </c>
      <c r="D585" s="321" t="s">
        <v>1061</v>
      </c>
      <c r="E585" s="321" t="s">
        <v>209</v>
      </c>
      <c r="F585" s="317">
        <v>0</v>
      </c>
      <c r="G585" s="318">
        <v>126.5</v>
      </c>
      <c r="H585" s="321" t="s">
        <v>54</v>
      </c>
      <c r="I585" s="321" t="s">
        <v>68</v>
      </c>
      <c r="J585" s="322" t="s">
        <v>1062</v>
      </c>
      <c r="K585" s="323"/>
    </row>
    <row r="586" spans="1:14" x14ac:dyDescent="0.25">
      <c r="A586" s="443">
        <v>45722</v>
      </c>
      <c r="B586" s="266"/>
      <c r="C586" s="266" t="s">
        <v>4</v>
      </c>
      <c r="D586" s="266" t="s">
        <v>152</v>
      </c>
      <c r="E586" s="267" t="s">
        <v>958</v>
      </c>
      <c r="F586" s="268">
        <v>101.2</v>
      </c>
      <c r="G586" s="269">
        <v>0</v>
      </c>
      <c r="H586" s="270" t="s">
        <v>149</v>
      </c>
      <c r="I586" s="266" t="s">
        <v>959</v>
      </c>
      <c r="J586" s="271" t="s">
        <v>960</v>
      </c>
      <c r="K586" s="272"/>
    </row>
    <row r="587" spans="1:14" ht="13.8" thickBot="1" x14ac:dyDescent="0.3">
      <c r="A587" s="444">
        <v>45723</v>
      </c>
      <c r="B587" s="316" t="s">
        <v>1304</v>
      </c>
      <c r="C587" s="316" t="s">
        <v>5</v>
      </c>
      <c r="D587" s="316" t="s">
        <v>1381</v>
      </c>
      <c r="E587" s="316" t="s">
        <v>959</v>
      </c>
      <c r="F587" s="317">
        <v>0</v>
      </c>
      <c r="G587" s="318">
        <v>101.2</v>
      </c>
      <c r="H587" s="316" t="s">
        <v>54</v>
      </c>
      <c r="I587" s="316" t="s">
        <v>68</v>
      </c>
      <c r="J587" s="319" t="s">
        <v>1382</v>
      </c>
      <c r="K587" s="320"/>
      <c r="L587" s="285">
        <f>SUM(F534:F587)</f>
        <v>8644.0199999999986</v>
      </c>
      <c r="M587" s="285">
        <f>SUM(G534:G587)</f>
        <v>8644.0199999999986</v>
      </c>
      <c r="N587" s="285">
        <f>+L587-M587</f>
        <v>0</v>
      </c>
    </row>
    <row r="588" spans="1:14" x14ac:dyDescent="0.25">
      <c r="A588" s="443">
        <v>45723</v>
      </c>
      <c r="B588" s="321" t="s">
        <v>1051</v>
      </c>
      <c r="C588" s="321" t="s">
        <v>5</v>
      </c>
      <c r="D588" s="321" t="s">
        <v>1270</v>
      </c>
      <c r="E588" s="321" t="s">
        <v>1271</v>
      </c>
      <c r="F588" s="326">
        <v>0</v>
      </c>
      <c r="G588" s="327">
        <v>20000</v>
      </c>
      <c r="H588" s="321" t="s">
        <v>54</v>
      </c>
      <c r="I588" s="321" t="s">
        <v>68</v>
      </c>
      <c r="J588" s="322" t="s">
        <v>1272</v>
      </c>
      <c r="K588" s="323"/>
    </row>
    <row r="589" spans="1:14" ht="13.8" thickBot="1" x14ac:dyDescent="0.3">
      <c r="A589" s="445">
        <v>45723</v>
      </c>
      <c r="C589" s="265" t="s">
        <v>4</v>
      </c>
      <c r="D589" s="265" t="s">
        <v>791</v>
      </c>
      <c r="E589" s="265" t="s">
        <v>2003</v>
      </c>
      <c r="F589" s="324">
        <v>20000</v>
      </c>
      <c r="G589" s="325">
        <v>0</v>
      </c>
      <c r="H589" s="265" t="s">
        <v>52</v>
      </c>
      <c r="I589" s="265" t="s">
        <v>2004</v>
      </c>
    </row>
    <row r="590" spans="1:14" x14ac:dyDescent="0.25">
      <c r="A590" s="444">
        <v>45723</v>
      </c>
      <c r="B590" s="316" t="s">
        <v>1051</v>
      </c>
      <c r="C590" s="316" t="s">
        <v>5</v>
      </c>
      <c r="D590" s="316" t="s">
        <v>1273</v>
      </c>
      <c r="E590" s="316" t="s">
        <v>1274</v>
      </c>
      <c r="F590" s="326">
        <v>0</v>
      </c>
      <c r="G590" s="327">
        <v>20000</v>
      </c>
      <c r="H590" s="316" t="s">
        <v>54</v>
      </c>
      <c r="I590" s="316" t="s">
        <v>68</v>
      </c>
      <c r="J590" s="319" t="s">
        <v>1275</v>
      </c>
      <c r="K590" s="320"/>
    </row>
    <row r="591" spans="1:14" ht="13.8" thickBot="1" x14ac:dyDescent="0.3">
      <c r="A591" s="445">
        <v>45723</v>
      </c>
      <c r="C591" s="265" t="s">
        <v>4</v>
      </c>
      <c r="D591" s="265" t="s">
        <v>791</v>
      </c>
      <c r="E591" s="265" t="s">
        <v>2005</v>
      </c>
      <c r="F591" s="324">
        <v>20000</v>
      </c>
      <c r="G591" s="325">
        <v>0</v>
      </c>
      <c r="H591" s="265" t="s">
        <v>52</v>
      </c>
      <c r="I591" s="265" t="s">
        <v>2006</v>
      </c>
    </row>
    <row r="592" spans="1:14" x14ac:dyDescent="0.25">
      <c r="A592" s="443">
        <v>45723</v>
      </c>
      <c r="B592" s="321" t="s">
        <v>1051</v>
      </c>
      <c r="C592" s="321" t="s">
        <v>5</v>
      </c>
      <c r="D592" s="321" t="s">
        <v>1276</v>
      </c>
      <c r="E592" s="321" t="s">
        <v>1277</v>
      </c>
      <c r="F592" s="326">
        <v>0</v>
      </c>
      <c r="G592" s="327">
        <v>20000</v>
      </c>
      <c r="H592" s="321" t="s">
        <v>54</v>
      </c>
      <c r="I592" s="321" t="s">
        <v>68</v>
      </c>
      <c r="J592" s="322" t="s">
        <v>1278</v>
      </c>
      <c r="K592" s="323"/>
    </row>
    <row r="593" spans="1:11" ht="13.8" thickBot="1" x14ac:dyDescent="0.3">
      <c r="A593" s="445">
        <v>45723</v>
      </c>
      <c r="C593" s="265" t="s">
        <v>4</v>
      </c>
      <c r="D593" s="265" t="s">
        <v>791</v>
      </c>
      <c r="E593" s="265" t="s">
        <v>2007</v>
      </c>
      <c r="F593" s="324">
        <v>20000</v>
      </c>
      <c r="G593" s="325">
        <v>0</v>
      </c>
      <c r="H593" s="265" t="s">
        <v>52</v>
      </c>
      <c r="I593" s="265" t="s">
        <v>2008</v>
      </c>
    </row>
    <row r="594" spans="1:11" x14ac:dyDescent="0.25">
      <c r="A594" s="444">
        <v>45723</v>
      </c>
      <c r="B594" s="316" t="s">
        <v>1051</v>
      </c>
      <c r="C594" s="316" t="s">
        <v>5</v>
      </c>
      <c r="D594" s="316" t="s">
        <v>1279</v>
      </c>
      <c r="E594" s="316" t="s">
        <v>1280</v>
      </c>
      <c r="F594" s="326">
        <v>0</v>
      </c>
      <c r="G594" s="327">
        <v>20000</v>
      </c>
      <c r="H594" s="316" t="s">
        <v>54</v>
      </c>
      <c r="I594" s="316" t="s">
        <v>68</v>
      </c>
      <c r="J594" s="319" t="s">
        <v>1281</v>
      </c>
      <c r="K594" s="320"/>
    </row>
    <row r="595" spans="1:11" ht="13.8" thickBot="1" x14ac:dyDescent="0.3">
      <c r="A595" s="445">
        <v>45723</v>
      </c>
      <c r="C595" s="265" t="s">
        <v>4</v>
      </c>
      <c r="D595" s="265" t="s">
        <v>791</v>
      </c>
      <c r="E595" s="265" t="s">
        <v>2009</v>
      </c>
      <c r="F595" s="324">
        <v>20000</v>
      </c>
      <c r="G595" s="325">
        <v>0</v>
      </c>
      <c r="H595" s="265" t="s">
        <v>52</v>
      </c>
      <c r="I595" s="265" t="s">
        <v>2010</v>
      </c>
    </row>
    <row r="596" spans="1:11" x14ac:dyDescent="0.25">
      <c r="A596" s="443">
        <v>45723</v>
      </c>
      <c r="B596" s="301"/>
      <c r="C596" s="301" t="s">
        <v>4</v>
      </c>
      <c r="D596" s="301" t="s">
        <v>780</v>
      </c>
      <c r="E596" s="302" t="s">
        <v>1590</v>
      </c>
      <c r="F596" s="303">
        <v>71760</v>
      </c>
      <c r="G596" s="304">
        <v>0</v>
      </c>
      <c r="H596" s="305" t="s">
        <v>52</v>
      </c>
      <c r="I596" s="301" t="s">
        <v>1591</v>
      </c>
      <c r="J596" s="301"/>
      <c r="K596" s="334" t="s">
        <v>1942</v>
      </c>
    </row>
    <row r="597" spans="1:11" ht="13.8" thickBot="1" x14ac:dyDescent="0.3">
      <c r="A597" s="445">
        <v>45727</v>
      </c>
      <c r="B597" s="265" t="s">
        <v>2066</v>
      </c>
      <c r="C597" s="265" t="s">
        <v>5</v>
      </c>
      <c r="D597" s="265" t="s">
        <v>2068</v>
      </c>
      <c r="E597" s="265" t="s">
        <v>2069</v>
      </c>
      <c r="F597" s="324">
        <v>0</v>
      </c>
      <c r="G597" s="325">
        <v>71760</v>
      </c>
      <c r="H597" s="265" t="s">
        <v>54</v>
      </c>
      <c r="I597" s="265" t="s">
        <v>68</v>
      </c>
    </row>
    <row r="598" spans="1:11" x14ac:dyDescent="0.25">
      <c r="A598" s="444">
        <v>45722</v>
      </c>
      <c r="B598" s="301"/>
      <c r="C598" s="301" t="s">
        <v>4</v>
      </c>
      <c r="D598" s="301" t="s">
        <v>780</v>
      </c>
      <c r="E598" s="302" t="s">
        <v>1586</v>
      </c>
      <c r="F598" s="303">
        <v>28290</v>
      </c>
      <c r="G598" s="304">
        <v>0</v>
      </c>
      <c r="H598" s="305" t="s">
        <v>52</v>
      </c>
      <c r="I598" s="301" t="s">
        <v>1587</v>
      </c>
      <c r="J598" s="301"/>
      <c r="K598" s="334" t="s">
        <v>1942</v>
      </c>
    </row>
    <row r="599" spans="1:11" ht="13.8" thickBot="1" x14ac:dyDescent="0.3">
      <c r="A599" s="445">
        <v>45727</v>
      </c>
      <c r="B599" s="265" t="s">
        <v>2066</v>
      </c>
      <c r="C599" s="265" t="s">
        <v>5</v>
      </c>
      <c r="D599" s="265" t="s">
        <v>2065</v>
      </c>
      <c r="E599" s="265" t="s">
        <v>2067</v>
      </c>
      <c r="F599" s="324">
        <v>0</v>
      </c>
      <c r="G599" s="325">
        <v>28290</v>
      </c>
      <c r="H599" s="265" t="s">
        <v>54</v>
      </c>
      <c r="I599" s="265" t="s">
        <v>68</v>
      </c>
    </row>
    <row r="600" spans="1:11" x14ac:dyDescent="0.25">
      <c r="A600" s="443">
        <v>45720</v>
      </c>
      <c r="B600" s="266"/>
      <c r="C600" s="266" t="s">
        <v>4</v>
      </c>
      <c r="D600" s="266" t="s">
        <v>107</v>
      </c>
      <c r="E600" s="267" t="s">
        <v>676</v>
      </c>
      <c r="F600" s="268">
        <v>11132</v>
      </c>
      <c r="G600" s="269">
        <v>0</v>
      </c>
      <c r="H600" s="270" t="s">
        <v>109</v>
      </c>
      <c r="I600" s="266" t="s">
        <v>677</v>
      </c>
      <c r="J600" s="271" t="s">
        <v>678</v>
      </c>
      <c r="K600" s="272"/>
    </row>
    <row r="601" spans="1:11" ht="13.8" thickBot="1" x14ac:dyDescent="0.3">
      <c r="A601" s="445">
        <v>45727</v>
      </c>
      <c r="B601" s="265" t="s">
        <v>2132</v>
      </c>
      <c r="C601" s="265" t="s">
        <v>5</v>
      </c>
      <c r="D601" s="265" t="s">
        <v>2291</v>
      </c>
      <c r="E601" s="265" t="s">
        <v>2292</v>
      </c>
      <c r="F601" s="324">
        <v>0</v>
      </c>
      <c r="G601" s="325">
        <v>11132</v>
      </c>
      <c r="H601" s="265" t="s">
        <v>54</v>
      </c>
      <c r="I601" s="265" t="s">
        <v>68</v>
      </c>
    </row>
    <row r="602" spans="1:11" x14ac:dyDescent="0.25">
      <c r="A602" s="444">
        <v>45720</v>
      </c>
      <c r="B602" s="273"/>
      <c r="C602" s="273" t="s">
        <v>4</v>
      </c>
      <c r="D602" s="273" t="s">
        <v>107</v>
      </c>
      <c r="E602" s="274" t="s">
        <v>705</v>
      </c>
      <c r="F602" s="268">
        <v>1082</v>
      </c>
      <c r="G602" s="269">
        <v>0</v>
      </c>
      <c r="H602" s="277" t="s">
        <v>109</v>
      </c>
      <c r="I602" s="273" t="s">
        <v>706</v>
      </c>
      <c r="J602" s="278" t="s">
        <v>707</v>
      </c>
      <c r="K602" s="279"/>
    </row>
    <row r="603" spans="1:11" ht="13.8" thickBot="1" x14ac:dyDescent="0.3">
      <c r="A603" s="445">
        <v>45727</v>
      </c>
      <c r="B603" s="265" t="s">
        <v>2132</v>
      </c>
      <c r="C603" s="265" t="s">
        <v>5</v>
      </c>
      <c r="D603" s="265" t="s">
        <v>2289</v>
      </c>
      <c r="E603" s="265" t="s">
        <v>2290</v>
      </c>
      <c r="F603" s="283">
        <v>0</v>
      </c>
      <c r="G603" s="284">
        <v>1082</v>
      </c>
      <c r="H603" s="265" t="s">
        <v>54</v>
      </c>
      <c r="I603" s="265" t="s">
        <v>68</v>
      </c>
    </row>
    <row r="604" spans="1:11" x14ac:dyDescent="0.25">
      <c r="A604" s="446">
        <v>45720</v>
      </c>
      <c r="B604" s="316"/>
      <c r="C604" s="316" t="s">
        <v>4</v>
      </c>
      <c r="D604" s="316" t="s">
        <v>107</v>
      </c>
      <c r="E604" s="316" t="s">
        <v>774</v>
      </c>
      <c r="F604" s="326">
        <v>151.81</v>
      </c>
      <c r="G604" s="327">
        <v>0</v>
      </c>
      <c r="H604" s="316" t="s">
        <v>109</v>
      </c>
      <c r="I604" s="316" t="s">
        <v>775</v>
      </c>
      <c r="J604" s="319" t="s">
        <v>776</v>
      </c>
      <c r="K604" s="320"/>
    </row>
    <row r="605" spans="1:11" ht="13.8" thickBot="1" x14ac:dyDescent="0.3">
      <c r="A605" s="445">
        <v>45727</v>
      </c>
      <c r="B605" s="265" t="s">
        <v>2132</v>
      </c>
      <c r="C605" s="265" t="s">
        <v>5</v>
      </c>
      <c r="D605" s="265" t="s">
        <v>2287</v>
      </c>
      <c r="E605" s="265" t="s">
        <v>2288</v>
      </c>
      <c r="F605" s="324">
        <v>0</v>
      </c>
      <c r="G605" s="325">
        <v>151.81</v>
      </c>
      <c r="H605" s="265" t="s">
        <v>54</v>
      </c>
      <c r="I605" s="265" t="s">
        <v>68</v>
      </c>
    </row>
    <row r="606" spans="1:11" x14ac:dyDescent="0.25">
      <c r="A606" s="447">
        <v>45720</v>
      </c>
      <c r="B606" s="321"/>
      <c r="C606" s="321" t="s">
        <v>4</v>
      </c>
      <c r="D606" s="321" t="s">
        <v>112</v>
      </c>
      <c r="E606" s="321" t="s">
        <v>740</v>
      </c>
      <c r="F606" s="326">
        <v>139.15</v>
      </c>
      <c r="G606" s="327">
        <v>0</v>
      </c>
      <c r="H606" s="321" t="s">
        <v>114</v>
      </c>
      <c r="I606" s="321" t="s">
        <v>741</v>
      </c>
      <c r="J606" s="322" t="s">
        <v>742</v>
      </c>
      <c r="K606" s="323"/>
    </row>
    <row r="607" spans="1:11" ht="13.8" thickBot="1" x14ac:dyDescent="0.3">
      <c r="A607" s="445">
        <v>45727</v>
      </c>
      <c r="B607" s="265" t="s">
        <v>2132</v>
      </c>
      <c r="C607" s="265" t="s">
        <v>5</v>
      </c>
      <c r="D607" s="265" t="s">
        <v>2134</v>
      </c>
      <c r="E607" s="265" t="s">
        <v>2135</v>
      </c>
      <c r="F607" s="324">
        <v>0</v>
      </c>
      <c r="G607" s="325">
        <v>139.15</v>
      </c>
      <c r="H607" s="265" t="s">
        <v>54</v>
      </c>
      <c r="I607" s="265" t="s">
        <v>68</v>
      </c>
    </row>
    <row r="608" spans="1:11" x14ac:dyDescent="0.25">
      <c r="A608" s="444">
        <v>45720</v>
      </c>
      <c r="B608" s="273"/>
      <c r="C608" s="273" t="s">
        <v>4</v>
      </c>
      <c r="D608" s="273" t="s">
        <v>233</v>
      </c>
      <c r="E608" s="274" t="s">
        <v>842</v>
      </c>
      <c r="F608" s="297">
        <v>69.58</v>
      </c>
      <c r="G608" s="298">
        <v>0</v>
      </c>
      <c r="H608" s="277" t="s">
        <v>109</v>
      </c>
      <c r="I608" s="273" t="s">
        <v>843</v>
      </c>
      <c r="J608" s="278" t="s">
        <v>844</v>
      </c>
      <c r="K608" s="279"/>
    </row>
    <row r="609" spans="1:11" ht="13.8" thickBot="1" x14ac:dyDescent="0.3">
      <c r="A609" s="445">
        <v>45727</v>
      </c>
      <c r="B609" s="265" t="s">
        <v>2132</v>
      </c>
      <c r="C609" s="265" t="s">
        <v>5</v>
      </c>
      <c r="D609" s="265" t="s">
        <v>2131</v>
      </c>
      <c r="E609" s="265" t="s">
        <v>2133</v>
      </c>
      <c r="F609" s="324">
        <v>0</v>
      </c>
      <c r="G609" s="325">
        <v>69.58</v>
      </c>
      <c r="H609" s="265" t="s">
        <v>54</v>
      </c>
      <c r="I609" s="265" t="s">
        <v>68</v>
      </c>
    </row>
    <row r="610" spans="1:11" x14ac:dyDescent="0.25">
      <c r="A610" s="443">
        <v>45721</v>
      </c>
      <c r="B610" s="266"/>
      <c r="C610" s="266" t="s">
        <v>4</v>
      </c>
      <c r="D610" s="266" t="s">
        <v>152</v>
      </c>
      <c r="E610" s="267" t="s">
        <v>465</v>
      </c>
      <c r="F610" s="297">
        <v>581.9</v>
      </c>
      <c r="G610" s="298">
        <v>0</v>
      </c>
      <c r="H610" s="270" t="s">
        <v>149</v>
      </c>
      <c r="I610" s="266" t="s">
        <v>466</v>
      </c>
      <c r="J610" s="271" t="s">
        <v>467</v>
      </c>
      <c r="K610" s="272"/>
    </row>
    <row r="611" spans="1:11" ht="13.8" thickBot="1" x14ac:dyDescent="0.3">
      <c r="A611" s="445">
        <v>45727</v>
      </c>
      <c r="B611" s="265" t="s">
        <v>2132</v>
      </c>
      <c r="C611" s="265" t="s">
        <v>5</v>
      </c>
      <c r="D611" s="265" t="s">
        <v>2397</v>
      </c>
      <c r="E611" s="265" t="s">
        <v>2398</v>
      </c>
      <c r="F611" s="324">
        <v>0</v>
      </c>
      <c r="G611" s="325">
        <v>581.9</v>
      </c>
      <c r="H611" s="265" t="s">
        <v>54</v>
      </c>
      <c r="I611" s="265" t="s">
        <v>68</v>
      </c>
    </row>
    <row r="612" spans="1:11" x14ac:dyDescent="0.25">
      <c r="A612" s="444">
        <v>45721</v>
      </c>
      <c r="B612" s="273"/>
      <c r="C612" s="273" t="s">
        <v>4</v>
      </c>
      <c r="D612" s="273" t="s">
        <v>156</v>
      </c>
      <c r="E612" s="274" t="s">
        <v>848</v>
      </c>
      <c r="F612" s="297">
        <v>1183</v>
      </c>
      <c r="G612" s="298">
        <v>0</v>
      </c>
      <c r="H612" s="277" t="s">
        <v>158</v>
      </c>
      <c r="I612" s="273" t="s">
        <v>849</v>
      </c>
      <c r="J612" s="278" t="s">
        <v>850</v>
      </c>
      <c r="K612" s="279"/>
    </row>
    <row r="613" spans="1:11" ht="13.8" thickBot="1" x14ac:dyDescent="0.3">
      <c r="A613" s="445">
        <v>45727</v>
      </c>
      <c r="B613" s="265" t="s">
        <v>2132</v>
      </c>
      <c r="C613" s="265" t="s">
        <v>5</v>
      </c>
      <c r="D613" s="265" t="s">
        <v>2293</v>
      </c>
      <c r="E613" s="265" t="s">
        <v>2294</v>
      </c>
      <c r="F613" s="324">
        <v>0</v>
      </c>
      <c r="G613" s="325">
        <v>1183</v>
      </c>
      <c r="H613" s="265" t="s">
        <v>54</v>
      </c>
      <c r="I613" s="265" t="s">
        <v>68</v>
      </c>
    </row>
    <row r="614" spans="1:11" x14ac:dyDescent="0.25">
      <c r="A614" s="444">
        <v>45722</v>
      </c>
      <c r="B614" s="273"/>
      <c r="C614" s="273" t="s">
        <v>4</v>
      </c>
      <c r="D614" s="273" t="s">
        <v>102</v>
      </c>
      <c r="E614" s="274" t="s">
        <v>1029</v>
      </c>
      <c r="F614" s="297">
        <v>1309.28</v>
      </c>
      <c r="G614" s="298">
        <v>0</v>
      </c>
      <c r="H614" s="277" t="s">
        <v>104</v>
      </c>
      <c r="I614" s="273" t="s">
        <v>1030</v>
      </c>
      <c r="J614" s="278" t="s">
        <v>1031</v>
      </c>
      <c r="K614" s="279"/>
    </row>
    <row r="615" spans="1:11" x14ac:dyDescent="0.25">
      <c r="A615" s="443">
        <v>45722</v>
      </c>
      <c r="B615" s="266"/>
      <c r="C615" s="266" t="s">
        <v>4</v>
      </c>
      <c r="D615" s="266" t="s">
        <v>102</v>
      </c>
      <c r="E615" s="267" t="s">
        <v>1032</v>
      </c>
      <c r="F615" s="312">
        <v>690.72</v>
      </c>
      <c r="G615" s="313">
        <v>0</v>
      </c>
      <c r="H615" s="270" t="s">
        <v>104</v>
      </c>
      <c r="I615" s="266" t="s">
        <v>1033</v>
      </c>
      <c r="J615" s="271" t="s">
        <v>1034</v>
      </c>
      <c r="K615" s="272"/>
    </row>
    <row r="616" spans="1:11" ht="13.8" thickBot="1" x14ac:dyDescent="0.3">
      <c r="A616" s="445">
        <v>45727</v>
      </c>
      <c r="B616" s="265" t="s">
        <v>2132</v>
      </c>
      <c r="C616" s="265" t="s">
        <v>5</v>
      </c>
      <c r="D616" s="265" t="s">
        <v>2297</v>
      </c>
      <c r="E616" s="265" t="s">
        <v>2298</v>
      </c>
      <c r="F616" s="324">
        <v>0</v>
      </c>
      <c r="G616" s="325">
        <v>2000</v>
      </c>
      <c r="H616" s="265" t="s">
        <v>54</v>
      </c>
      <c r="I616" s="265" t="s">
        <v>68</v>
      </c>
    </row>
    <row r="617" spans="1:11" x14ac:dyDescent="0.25">
      <c r="A617" s="444">
        <v>45722</v>
      </c>
      <c r="B617" s="301"/>
      <c r="C617" s="301" t="s">
        <v>4</v>
      </c>
      <c r="D617" s="301" t="s">
        <v>292</v>
      </c>
      <c r="E617" s="302" t="s">
        <v>1588</v>
      </c>
      <c r="F617" s="303">
        <v>872.85</v>
      </c>
      <c r="G617" s="304">
        <v>0</v>
      </c>
      <c r="H617" s="305" t="s">
        <v>149</v>
      </c>
      <c r="I617" s="301" t="s">
        <v>1589</v>
      </c>
      <c r="J617" s="301"/>
      <c r="K617" s="301"/>
    </row>
    <row r="618" spans="1:11" ht="13.8" thickBot="1" x14ac:dyDescent="0.3">
      <c r="A618" s="445">
        <v>45727</v>
      </c>
      <c r="B618" s="265" t="s">
        <v>2132</v>
      </c>
      <c r="C618" s="265" t="s">
        <v>5</v>
      </c>
      <c r="D618" s="265" t="s">
        <v>2295</v>
      </c>
      <c r="E618" s="265" t="s">
        <v>2296</v>
      </c>
      <c r="F618" s="324">
        <v>0</v>
      </c>
      <c r="G618" s="325">
        <v>872.85</v>
      </c>
      <c r="H618" s="265" t="s">
        <v>54</v>
      </c>
      <c r="I618" s="265" t="s">
        <v>68</v>
      </c>
    </row>
    <row r="619" spans="1:11" x14ac:dyDescent="0.25">
      <c r="A619" s="444">
        <v>45722</v>
      </c>
      <c r="B619" s="273"/>
      <c r="C619" s="273" t="s">
        <v>4</v>
      </c>
      <c r="D619" s="273" t="s">
        <v>152</v>
      </c>
      <c r="E619" s="274" t="s">
        <v>993</v>
      </c>
      <c r="F619" s="297">
        <v>436.43</v>
      </c>
      <c r="G619" s="298">
        <v>0</v>
      </c>
      <c r="H619" s="277" t="s">
        <v>149</v>
      </c>
      <c r="I619" s="273" t="s">
        <v>994</v>
      </c>
      <c r="J619" s="278" t="s">
        <v>995</v>
      </c>
      <c r="K619" s="279"/>
    </row>
    <row r="620" spans="1:11" ht="13.8" thickBot="1" x14ac:dyDescent="0.3">
      <c r="A620" s="445">
        <v>45727</v>
      </c>
      <c r="B620" s="265" t="s">
        <v>2132</v>
      </c>
      <c r="C620" s="265" t="s">
        <v>5</v>
      </c>
      <c r="D620" s="265" t="s">
        <v>2401</v>
      </c>
      <c r="E620" s="265" t="s">
        <v>2402</v>
      </c>
      <c r="F620" s="324">
        <v>0</v>
      </c>
      <c r="G620" s="325">
        <v>436.43</v>
      </c>
      <c r="H620" s="265" t="s">
        <v>54</v>
      </c>
      <c r="I620" s="265" t="s">
        <v>68</v>
      </c>
    </row>
    <row r="621" spans="1:11" x14ac:dyDescent="0.25">
      <c r="A621" s="443">
        <v>45722</v>
      </c>
      <c r="B621" s="266"/>
      <c r="C621" s="266" t="s">
        <v>4</v>
      </c>
      <c r="D621" s="266" t="s">
        <v>152</v>
      </c>
      <c r="E621" s="267" t="s">
        <v>990</v>
      </c>
      <c r="F621" s="297">
        <v>297.27999999999997</v>
      </c>
      <c r="G621" s="298">
        <v>0</v>
      </c>
      <c r="H621" s="270" t="s">
        <v>149</v>
      </c>
      <c r="I621" s="266" t="s">
        <v>991</v>
      </c>
      <c r="J621" s="271" t="s">
        <v>992</v>
      </c>
      <c r="K621" s="272"/>
    </row>
    <row r="622" spans="1:11" ht="13.8" thickBot="1" x14ac:dyDescent="0.3">
      <c r="A622" s="445">
        <v>45727</v>
      </c>
      <c r="B622" s="265" t="s">
        <v>2132</v>
      </c>
      <c r="C622" s="265" t="s">
        <v>5</v>
      </c>
      <c r="D622" s="265" t="s">
        <v>2399</v>
      </c>
      <c r="E622" s="265" t="s">
        <v>2400</v>
      </c>
      <c r="F622" s="324">
        <v>0</v>
      </c>
      <c r="G622" s="325">
        <v>297.27999999999997</v>
      </c>
      <c r="H622" s="265" t="s">
        <v>54</v>
      </c>
      <c r="I622" s="265" t="s">
        <v>68</v>
      </c>
    </row>
    <row r="623" spans="1:11" x14ac:dyDescent="0.25">
      <c r="A623" s="444">
        <v>45724</v>
      </c>
      <c r="B623" s="301"/>
      <c r="C623" s="301" t="s">
        <v>4</v>
      </c>
      <c r="D623" s="301" t="s">
        <v>152</v>
      </c>
      <c r="E623" s="302" t="s">
        <v>1641</v>
      </c>
      <c r="F623" s="303">
        <v>21</v>
      </c>
      <c r="G623" s="304">
        <v>0</v>
      </c>
      <c r="H623" s="305" t="s">
        <v>149</v>
      </c>
      <c r="I623" s="301" t="s">
        <v>1642</v>
      </c>
      <c r="J623" s="301"/>
      <c r="K623" s="301"/>
    </row>
    <row r="624" spans="1:11" ht="13.8" thickBot="1" x14ac:dyDescent="0.3">
      <c r="A624" s="445">
        <v>45727</v>
      </c>
      <c r="B624" s="265" t="s">
        <v>2132</v>
      </c>
      <c r="C624" s="265" t="s">
        <v>5</v>
      </c>
      <c r="D624" s="265" t="s">
        <v>2403</v>
      </c>
      <c r="E624" s="265" t="s">
        <v>2404</v>
      </c>
      <c r="F624" s="324">
        <v>0</v>
      </c>
      <c r="G624" s="325">
        <v>21</v>
      </c>
      <c r="H624" s="265" t="s">
        <v>54</v>
      </c>
      <c r="I624" s="265" t="s">
        <v>68</v>
      </c>
    </row>
    <row r="625" spans="1:11" x14ac:dyDescent="0.25">
      <c r="A625" s="444">
        <v>45723</v>
      </c>
      <c r="B625" s="273"/>
      <c r="C625" s="273" t="s">
        <v>4</v>
      </c>
      <c r="D625" s="273" t="s">
        <v>292</v>
      </c>
      <c r="E625" s="274" t="s">
        <v>1200</v>
      </c>
      <c r="F625" s="297">
        <v>79.7</v>
      </c>
      <c r="G625" s="298">
        <v>0</v>
      </c>
      <c r="H625" s="277" t="s">
        <v>149</v>
      </c>
      <c r="I625" s="273" t="s">
        <v>1201</v>
      </c>
      <c r="J625" s="278" t="s">
        <v>1202</v>
      </c>
      <c r="K625" s="279"/>
    </row>
    <row r="626" spans="1:11" ht="13.8" thickBot="1" x14ac:dyDescent="0.3">
      <c r="A626" s="445">
        <v>45727</v>
      </c>
      <c r="B626" s="265" t="s">
        <v>2132</v>
      </c>
      <c r="C626" s="265" t="s">
        <v>5</v>
      </c>
      <c r="D626" s="265" t="s">
        <v>2299</v>
      </c>
      <c r="E626" s="265" t="s">
        <v>2300</v>
      </c>
      <c r="F626" s="324">
        <v>0</v>
      </c>
      <c r="G626" s="325">
        <v>79.7</v>
      </c>
      <c r="H626" s="265" t="s">
        <v>54</v>
      </c>
      <c r="I626" s="265" t="s">
        <v>68</v>
      </c>
    </row>
    <row r="627" spans="1:11" x14ac:dyDescent="0.25">
      <c r="A627" s="444">
        <v>45723</v>
      </c>
      <c r="B627" s="273"/>
      <c r="C627" s="273" t="s">
        <v>4</v>
      </c>
      <c r="D627" s="273" t="s">
        <v>107</v>
      </c>
      <c r="E627" s="274" t="s">
        <v>1422</v>
      </c>
      <c r="F627" s="297">
        <v>18.98</v>
      </c>
      <c r="G627" s="298">
        <v>0</v>
      </c>
      <c r="H627" s="277" t="s">
        <v>109</v>
      </c>
      <c r="I627" s="273" t="s">
        <v>1423</v>
      </c>
      <c r="J627" s="278" t="s">
        <v>1424</v>
      </c>
      <c r="K627" s="279"/>
    </row>
    <row r="628" spans="1:11" ht="13.8" thickBot="1" x14ac:dyDescent="0.3">
      <c r="A628" s="445">
        <v>45727</v>
      </c>
      <c r="B628" s="265" t="s">
        <v>2132</v>
      </c>
      <c r="C628" s="265" t="s">
        <v>5</v>
      </c>
      <c r="D628" s="265" t="s">
        <v>2301</v>
      </c>
      <c r="E628" s="265" t="s">
        <v>2302</v>
      </c>
      <c r="F628" s="324">
        <v>0</v>
      </c>
      <c r="G628" s="325">
        <v>18.98</v>
      </c>
      <c r="H628" s="265" t="s">
        <v>54</v>
      </c>
      <c r="I628" s="265" t="s">
        <v>68</v>
      </c>
    </row>
    <row r="629" spans="1:11" x14ac:dyDescent="0.25">
      <c r="A629" s="444">
        <v>45722</v>
      </c>
      <c r="B629" s="316" t="s">
        <v>1055</v>
      </c>
      <c r="C629" s="316" t="s">
        <v>5</v>
      </c>
      <c r="D629" s="316" t="s">
        <v>1145</v>
      </c>
      <c r="E629" s="316" t="s">
        <v>1146</v>
      </c>
      <c r="F629" s="326">
        <v>0</v>
      </c>
      <c r="G629" s="327">
        <v>620</v>
      </c>
      <c r="H629" s="316" t="s">
        <v>54</v>
      </c>
      <c r="I629" s="316" t="s">
        <v>68</v>
      </c>
      <c r="J629" s="319" t="s">
        <v>1147</v>
      </c>
      <c r="K629" s="320"/>
    </row>
    <row r="630" spans="1:11" ht="13.8" thickBot="1" x14ac:dyDescent="0.3">
      <c r="A630" s="445">
        <v>45722</v>
      </c>
      <c r="C630" s="265" t="s">
        <v>4</v>
      </c>
      <c r="D630" s="265" t="s">
        <v>112</v>
      </c>
      <c r="E630" s="265" t="s">
        <v>1971</v>
      </c>
      <c r="F630" s="324">
        <v>620</v>
      </c>
      <c r="G630" s="325">
        <v>0</v>
      </c>
      <c r="H630" s="265" t="s">
        <v>114</v>
      </c>
      <c r="I630" s="265" t="s">
        <v>1146</v>
      </c>
    </row>
    <row r="631" spans="1:11" x14ac:dyDescent="0.25">
      <c r="A631" s="443">
        <v>45722</v>
      </c>
      <c r="B631" s="321" t="s">
        <v>1055</v>
      </c>
      <c r="C631" s="321" t="s">
        <v>5</v>
      </c>
      <c r="D631" s="321" t="s">
        <v>1116</v>
      </c>
      <c r="E631" s="321" t="s">
        <v>1117</v>
      </c>
      <c r="F631" s="326">
        <v>0</v>
      </c>
      <c r="G631" s="327">
        <v>86.03</v>
      </c>
      <c r="H631" s="321" t="s">
        <v>54</v>
      </c>
      <c r="I631" s="321" t="s">
        <v>68</v>
      </c>
      <c r="J631" s="322" t="s">
        <v>1118</v>
      </c>
      <c r="K631" s="323"/>
    </row>
    <row r="632" spans="1:11" ht="13.8" thickBot="1" x14ac:dyDescent="0.3">
      <c r="A632" s="445">
        <v>45722</v>
      </c>
      <c r="C632" s="265" t="s">
        <v>4</v>
      </c>
      <c r="D632" s="265" t="s">
        <v>112</v>
      </c>
      <c r="E632" s="265" t="s">
        <v>1970</v>
      </c>
      <c r="F632" s="324">
        <v>86.03</v>
      </c>
      <c r="G632" s="325">
        <v>0</v>
      </c>
      <c r="H632" s="265" t="s">
        <v>114</v>
      </c>
      <c r="I632" s="265" t="s">
        <v>1117</v>
      </c>
    </row>
    <row r="633" spans="1:11" x14ac:dyDescent="0.25">
      <c r="A633" s="443">
        <v>45722</v>
      </c>
      <c r="B633" s="321" t="s">
        <v>1055</v>
      </c>
      <c r="C633" s="321" t="s">
        <v>5</v>
      </c>
      <c r="D633" s="321" t="s">
        <v>1133</v>
      </c>
      <c r="E633" s="321" t="s">
        <v>1134</v>
      </c>
      <c r="F633" s="326">
        <v>0</v>
      </c>
      <c r="G633" s="327">
        <v>271.98</v>
      </c>
      <c r="H633" s="321" t="s">
        <v>54</v>
      </c>
      <c r="I633" s="321" t="s">
        <v>68</v>
      </c>
      <c r="J633" s="322" t="s">
        <v>1135</v>
      </c>
      <c r="K633" s="323"/>
    </row>
    <row r="634" spans="1:11" ht="13.8" thickBot="1" x14ac:dyDescent="0.3">
      <c r="A634" s="445">
        <v>45722</v>
      </c>
      <c r="C634" s="265" t="s">
        <v>4</v>
      </c>
      <c r="D634" s="265" t="s">
        <v>112</v>
      </c>
      <c r="E634" s="265" t="s">
        <v>1972</v>
      </c>
      <c r="F634" s="324">
        <v>271.98</v>
      </c>
      <c r="G634" s="325">
        <v>0</v>
      </c>
      <c r="H634" s="265" t="s">
        <v>114</v>
      </c>
      <c r="I634" s="265" t="s">
        <v>1134</v>
      </c>
    </row>
    <row r="635" spans="1:11" x14ac:dyDescent="0.25">
      <c r="A635" s="444">
        <v>45722</v>
      </c>
      <c r="B635" s="316" t="s">
        <v>1055</v>
      </c>
      <c r="C635" s="316" t="s">
        <v>5</v>
      </c>
      <c r="D635" s="316" t="s">
        <v>1083</v>
      </c>
      <c r="E635" s="316" t="s">
        <v>1084</v>
      </c>
      <c r="F635" s="326">
        <v>0</v>
      </c>
      <c r="G635" s="327">
        <v>328.9</v>
      </c>
      <c r="H635" s="316" t="s">
        <v>54</v>
      </c>
      <c r="I635" s="316" t="s">
        <v>68</v>
      </c>
      <c r="J635" s="319" t="s">
        <v>1085</v>
      </c>
      <c r="K635" s="320"/>
    </row>
    <row r="636" spans="1:11" ht="13.8" thickBot="1" x14ac:dyDescent="0.3">
      <c r="A636" s="445">
        <v>45722</v>
      </c>
      <c r="C636" s="265" t="s">
        <v>4</v>
      </c>
      <c r="D636" s="265" t="s">
        <v>112</v>
      </c>
      <c r="E636" s="265" t="s">
        <v>1968</v>
      </c>
      <c r="F636" s="324">
        <v>328.9</v>
      </c>
      <c r="G636" s="325">
        <v>0</v>
      </c>
      <c r="H636" s="265" t="s">
        <v>114</v>
      </c>
      <c r="I636" s="265" t="s">
        <v>1969</v>
      </c>
    </row>
    <row r="637" spans="1:11" x14ac:dyDescent="0.25">
      <c r="A637" s="445">
        <v>45726</v>
      </c>
      <c r="C637" s="265" t="s">
        <v>4</v>
      </c>
      <c r="D637" s="265" t="s">
        <v>112</v>
      </c>
      <c r="E637" s="265" t="s">
        <v>2011</v>
      </c>
      <c r="F637" s="314">
        <v>1960.75</v>
      </c>
      <c r="G637" s="315">
        <v>0</v>
      </c>
      <c r="H637" s="265" t="s">
        <v>114</v>
      </c>
      <c r="I637" s="265" t="s">
        <v>1698</v>
      </c>
    </row>
    <row r="638" spans="1:11" ht="13.8" thickBot="1" x14ac:dyDescent="0.3">
      <c r="A638" s="444">
        <v>45726</v>
      </c>
      <c r="B638" s="265" t="s">
        <v>1697</v>
      </c>
      <c r="C638" s="265" t="s">
        <v>5</v>
      </c>
      <c r="D638" s="265" t="s">
        <v>1696</v>
      </c>
      <c r="E638" s="265" t="s">
        <v>1698</v>
      </c>
      <c r="F638" s="324">
        <v>0</v>
      </c>
      <c r="G638" s="325">
        <v>1960.75</v>
      </c>
      <c r="H638" s="265" t="s">
        <v>54</v>
      </c>
      <c r="I638" s="265" t="s">
        <v>68</v>
      </c>
    </row>
    <row r="639" spans="1:11" x14ac:dyDescent="0.25">
      <c r="A639" s="444">
        <v>45726</v>
      </c>
      <c r="B639" s="265" t="s">
        <v>1697</v>
      </c>
      <c r="C639" s="265" t="s">
        <v>5</v>
      </c>
      <c r="D639" s="265" t="s">
        <v>1775</v>
      </c>
      <c r="E639" s="265" t="s">
        <v>1157</v>
      </c>
      <c r="F639" s="314">
        <v>0</v>
      </c>
      <c r="G639" s="315">
        <v>40</v>
      </c>
      <c r="H639" s="265" t="s">
        <v>54</v>
      </c>
      <c r="I639" s="265" t="s">
        <v>68</v>
      </c>
    </row>
    <row r="640" spans="1:11" ht="13.8" thickBot="1" x14ac:dyDescent="0.3">
      <c r="A640" s="445">
        <v>45726</v>
      </c>
      <c r="C640" s="265" t="s">
        <v>4</v>
      </c>
      <c r="D640" s="265" t="s">
        <v>1192</v>
      </c>
      <c r="E640" s="265" t="s">
        <v>2015</v>
      </c>
      <c r="F640" s="324">
        <v>40</v>
      </c>
      <c r="G640" s="325">
        <v>0</v>
      </c>
      <c r="H640" s="265" t="s">
        <v>114</v>
      </c>
      <c r="I640" s="265" t="s">
        <v>1157</v>
      </c>
    </row>
    <row r="641" spans="1:11" x14ac:dyDescent="0.25">
      <c r="A641" s="444">
        <v>45726</v>
      </c>
      <c r="B641" s="265" t="s">
        <v>1697</v>
      </c>
      <c r="C641" s="265" t="s">
        <v>5</v>
      </c>
      <c r="D641" s="265" t="s">
        <v>1869</v>
      </c>
      <c r="E641" s="265" t="s">
        <v>1870</v>
      </c>
      <c r="F641" s="314">
        <v>0</v>
      </c>
      <c r="G641" s="315">
        <v>101.21</v>
      </c>
      <c r="H641" s="265" t="s">
        <v>54</v>
      </c>
      <c r="I641" s="265" t="s">
        <v>68</v>
      </c>
    </row>
    <row r="642" spans="1:11" ht="13.8" thickBot="1" x14ac:dyDescent="0.3">
      <c r="A642" s="445">
        <v>45723</v>
      </c>
      <c r="C642" s="265" t="s">
        <v>4</v>
      </c>
      <c r="D642" s="265" t="s">
        <v>1598</v>
      </c>
      <c r="E642" s="265" t="s">
        <v>1993</v>
      </c>
      <c r="F642" s="324">
        <v>101.21</v>
      </c>
      <c r="G642" s="325">
        <v>0</v>
      </c>
      <c r="H642" s="265" t="s">
        <v>114</v>
      </c>
      <c r="I642" s="265" t="s">
        <v>1994</v>
      </c>
    </row>
    <row r="643" spans="1:11" x14ac:dyDescent="0.25">
      <c r="A643" s="444">
        <v>45726</v>
      </c>
      <c r="B643" s="265" t="s">
        <v>1697</v>
      </c>
      <c r="C643" s="265" t="s">
        <v>5</v>
      </c>
      <c r="D643" s="265" t="s">
        <v>1851</v>
      </c>
      <c r="E643" s="265" t="s">
        <v>1852</v>
      </c>
      <c r="F643" s="314">
        <v>0</v>
      </c>
      <c r="G643" s="315">
        <v>7090.33</v>
      </c>
      <c r="H643" s="265" t="s">
        <v>54</v>
      </c>
      <c r="I643" s="265" t="s">
        <v>68</v>
      </c>
    </row>
    <row r="644" spans="1:11" ht="13.8" thickBot="1" x14ac:dyDescent="0.3">
      <c r="A644" s="445">
        <v>45726</v>
      </c>
      <c r="C644" s="265" t="s">
        <v>4</v>
      </c>
      <c r="D644" s="265" t="s">
        <v>1598</v>
      </c>
      <c r="E644" s="265" t="s">
        <v>2037</v>
      </c>
      <c r="F644" s="283">
        <v>7090.33</v>
      </c>
      <c r="G644" s="284">
        <v>0</v>
      </c>
      <c r="H644" s="265" t="s">
        <v>114</v>
      </c>
      <c r="I644" s="265" t="s">
        <v>2038</v>
      </c>
    </row>
    <row r="645" spans="1:11" x14ac:dyDescent="0.25">
      <c r="A645" s="447">
        <v>45723</v>
      </c>
      <c r="B645" s="321" t="s">
        <v>1304</v>
      </c>
      <c r="C645" s="321" t="s">
        <v>5</v>
      </c>
      <c r="D645" s="321" t="s">
        <v>1409</v>
      </c>
      <c r="E645" s="321" t="s">
        <v>1410</v>
      </c>
      <c r="F645" s="326">
        <v>0</v>
      </c>
      <c r="G645" s="327">
        <v>676.78</v>
      </c>
      <c r="H645" s="321" t="s">
        <v>54</v>
      </c>
      <c r="I645" s="321" t="s">
        <v>68</v>
      </c>
      <c r="J645" s="322" t="s">
        <v>1411</v>
      </c>
      <c r="K645" s="323"/>
    </row>
    <row r="646" spans="1:11" ht="13.8" thickBot="1" x14ac:dyDescent="0.3">
      <c r="A646" s="445">
        <v>45722</v>
      </c>
      <c r="C646" s="265" t="s">
        <v>4</v>
      </c>
      <c r="D646" s="265" t="s">
        <v>1598</v>
      </c>
      <c r="E646" s="265" t="s">
        <v>1979</v>
      </c>
      <c r="F646" s="324">
        <v>676.78</v>
      </c>
      <c r="G646" s="325">
        <v>0</v>
      </c>
      <c r="H646" s="265" t="s">
        <v>114</v>
      </c>
      <c r="I646" s="265" t="s">
        <v>1980</v>
      </c>
    </row>
    <row r="647" spans="1:11" x14ac:dyDescent="0.25">
      <c r="A647" s="448">
        <v>45723</v>
      </c>
      <c r="B647" s="321" t="s">
        <v>1304</v>
      </c>
      <c r="C647" s="321" t="s">
        <v>5</v>
      </c>
      <c r="D647" s="321" t="s">
        <v>1397</v>
      </c>
      <c r="E647" s="321" t="s">
        <v>1398</v>
      </c>
      <c r="F647" s="331">
        <v>0</v>
      </c>
      <c r="G647" s="332">
        <v>259.33</v>
      </c>
      <c r="H647" s="321" t="s">
        <v>54</v>
      </c>
      <c r="I647" s="321" t="s">
        <v>68</v>
      </c>
      <c r="J647" s="322" t="s">
        <v>1399</v>
      </c>
      <c r="K647" s="323"/>
    </row>
    <row r="648" spans="1:11" ht="13.8" thickBot="1" x14ac:dyDescent="0.3">
      <c r="A648" s="445">
        <v>45722</v>
      </c>
      <c r="C648" s="265" t="s">
        <v>4</v>
      </c>
      <c r="D648" s="265" t="s">
        <v>1598</v>
      </c>
      <c r="E648" s="265" t="s">
        <v>1977</v>
      </c>
      <c r="F648" s="324">
        <v>259.33</v>
      </c>
      <c r="G648" s="325">
        <v>0</v>
      </c>
      <c r="H648" s="265" t="s">
        <v>114</v>
      </c>
      <c r="I648" s="265" t="s">
        <v>1978</v>
      </c>
    </row>
    <row r="649" spans="1:11" x14ac:dyDescent="0.25">
      <c r="A649" s="444">
        <v>45726</v>
      </c>
      <c r="B649" s="265" t="s">
        <v>1697</v>
      </c>
      <c r="C649" s="265" t="s">
        <v>5</v>
      </c>
      <c r="D649" s="265" t="s">
        <v>1867</v>
      </c>
      <c r="E649" s="265" t="s">
        <v>1868</v>
      </c>
      <c r="F649" s="314">
        <v>0</v>
      </c>
      <c r="G649" s="315">
        <v>12.65</v>
      </c>
      <c r="H649" s="265" t="s">
        <v>54</v>
      </c>
      <c r="I649" s="265" t="s">
        <v>68</v>
      </c>
    </row>
    <row r="650" spans="1:11" ht="13.8" thickBot="1" x14ac:dyDescent="0.3">
      <c r="A650" s="445">
        <v>45723</v>
      </c>
      <c r="C650" s="265" t="s">
        <v>4</v>
      </c>
      <c r="D650" s="265" t="s">
        <v>1598</v>
      </c>
      <c r="E650" s="265" t="s">
        <v>1997</v>
      </c>
      <c r="F650" s="324">
        <v>12.65</v>
      </c>
      <c r="G650" s="325">
        <v>0</v>
      </c>
      <c r="H650" s="265" t="s">
        <v>114</v>
      </c>
      <c r="I650" s="265" t="s">
        <v>1998</v>
      </c>
    </row>
    <row r="651" spans="1:11" x14ac:dyDescent="0.25">
      <c r="A651" s="444">
        <v>45726</v>
      </c>
      <c r="B651" s="265" t="s">
        <v>1697</v>
      </c>
      <c r="C651" s="265" t="s">
        <v>5</v>
      </c>
      <c r="D651" s="265" t="s">
        <v>1865</v>
      </c>
      <c r="E651" s="265" t="s">
        <v>1866</v>
      </c>
      <c r="F651" s="314">
        <v>0</v>
      </c>
      <c r="G651" s="315">
        <v>44.28</v>
      </c>
      <c r="H651" s="265" t="s">
        <v>54</v>
      </c>
      <c r="I651" s="265" t="s">
        <v>68</v>
      </c>
    </row>
    <row r="652" spans="1:11" ht="13.8" thickBot="1" x14ac:dyDescent="0.3">
      <c r="A652" s="445">
        <v>45723</v>
      </c>
      <c r="C652" s="265" t="s">
        <v>4</v>
      </c>
      <c r="D652" s="265" t="s">
        <v>1598</v>
      </c>
      <c r="E652" s="265" t="s">
        <v>1995</v>
      </c>
      <c r="F652" s="324">
        <v>44.28</v>
      </c>
      <c r="G652" s="325">
        <v>0</v>
      </c>
      <c r="H652" s="265" t="s">
        <v>114</v>
      </c>
      <c r="I652" s="265" t="s">
        <v>1996</v>
      </c>
    </row>
    <row r="653" spans="1:11" x14ac:dyDescent="0.25">
      <c r="A653" s="444">
        <v>45726</v>
      </c>
      <c r="B653" s="265" t="s">
        <v>1697</v>
      </c>
      <c r="C653" s="265" t="s">
        <v>5</v>
      </c>
      <c r="D653" s="265" t="s">
        <v>1863</v>
      </c>
      <c r="E653" s="265" t="s">
        <v>1864</v>
      </c>
      <c r="F653" s="314">
        <v>0</v>
      </c>
      <c r="G653" s="315">
        <v>82.23</v>
      </c>
      <c r="H653" s="265" t="s">
        <v>54</v>
      </c>
      <c r="I653" s="265" t="s">
        <v>68</v>
      </c>
    </row>
    <row r="654" spans="1:11" ht="13.8" thickBot="1" x14ac:dyDescent="0.3">
      <c r="A654" s="445">
        <v>45723</v>
      </c>
      <c r="C654" s="265" t="s">
        <v>4</v>
      </c>
      <c r="D654" s="265" t="s">
        <v>1598</v>
      </c>
      <c r="E654" s="265" t="s">
        <v>2001</v>
      </c>
      <c r="F654" s="324">
        <v>82.23</v>
      </c>
      <c r="G654" s="325">
        <v>0</v>
      </c>
      <c r="H654" s="265" t="s">
        <v>114</v>
      </c>
      <c r="I654" s="265" t="s">
        <v>2002</v>
      </c>
    </row>
    <row r="655" spans="1:11" x14ac:dyDescent="0.25">
      <c r="A655" s="444">
        <v>45726</v>
      </c>
      <c r="B655" s="265" t="s">
        <v>1697</v>
      </c>
      <c r="C655" s="265" t="s">
        <v>5</v>
      </c>
      <c r="D655" s="265" t="s">
        <v>1861</v>
      </c>
      <c r="E655" s="265" t="s">
        <v>1862</v>
      </c>
      <c r="F655" s="314">
        <v>0</v>
      </c>
      <c r="G655" s="315">
        <v>164.48</v>
      </c>
      <c r="H655" s="265" t="s">
        <v>54</v>
      </c>
      <c r="I655" s="265" t="s">
        <v>68</v>
      </c>
    </row>
    <row r="656" spans="1:11" ht="13.8" thickBot="1" x14ac:dyDescent="0.3">
      <c r="A656" s="445">
        <v>45723</v>
      </c>
      <c r="C656" s="265" t="s">
        <v>4</v>
      </c>
      <c r="D656" s="265" t="s">
        <v>1598</v>
      </c>
      <c r="E656" s="265" t="s">
        <v>1991</v>
      </c>
      <c r="F656" s="324">
        <v>164.48</v>
      </c>
      <c r="G656" s="325">
        <v>0</v>
      </c>
      <c r="H656" s="265" t="s">
        <v>114</v>
      </c>
      <c r="I656" s="265" t="s">
        <v>1992</v>
      </c>
    </row>
    <row r="657" spans="1:11" x14ac:dyDescent="0.25">
      <c r="A657" s="444">
        <v>45726</v>
      </c>
      <c r="B657" s="265" t="s">
        <v>1697</v>
      </c>
      <c r="C657" s="265" t="s">
        <v>5</v>
      </c>
      <c r="D657" s="265" t="s">
        <v>1859</v>
      </c>
      <c r="E657" s="265" t="s">
        <v>1860</v>
      </c>
      <c r="F657" s="314">
        <v>0</v>
      </c>
      <c r="G657" s="315">
        <v>430.1</v>
      </c>
      <c r="H657" s="265" t="s">
        <v>54</v>
      </c>
      <c r="I657" s="265" t="s">
        <v>68</v>
      </c>
    </row>
    <row r="658" spans="1:11" ht="13.8" thickBot="1" x14ac:dyDescent="0.3">
      <c r="A658" s="445">
        <v>45723</v>
      </c>
      <c r="C658" s="265" t="s">
        <v>4</v>
      </c>
      <c r="D658" s="265" t="s">
        <v>1598</v>
      </c>
      <c r="E658" s="265" t="s">
        <v>1999</v>
      </c>
      <c r="F658" s="324">
        <v>430.1</v>
      </c>
      <c r="G658" s="325">
        <v>0</v>
      </c>
      <c r="H658" s="265" t="s">
        <v>114</v>
      </c>
      <c r="I658" s="265" t="s">
        <v>2000</v>
      </c>
    </row>
    <row r="659" spans="1:11" x14ac:dyDescent="0.25">
      <c r="A659" s="445">
        <v>45727</v>
      </c>
      <c r="B659" s="265" t="s">
        <v>2073</v>
      </c>
      <c r="C659" s="265" t="s">
        <v>5</v>
      </c>
      <c r="D659" s="265" t="s">
        <v>2256</v>
      </c>
      <c r="E659" s="265" t="s">
        <v>1766</v>
      </c>
      <c r="F659" s="314">
        <v>0</v>
      </c>
      <c r="G659" s="315">
        <v>1524.33</v>
      </c>
      <c r="H659" s="265" t="s">
        <v>54</v>
      </c>
      <c r="I659" s="265" t="s">
        <v>68</v>
      </c>
    </row>
    <row r="660" spans="1:11" ht="13.8" thickBot="1" x14ac:dyDescent="0.3">
      <c r="A660" s="447">
        <v>45726</v>
      </c>
      <c r="C660" s="265" t="s">
        <v>4</v>
      </c>
      <c r="D660" s="265" t="s">
        <v>156</v>
      </c>
      <c r="E660" s="265" t="s">
        <v>1765</v>
      </c>
      <c r="F660" s="324">
        <v>1524.33</v>
      </c>
      <c r="G660" s="325">
        <v>0</v>
      </c>
      <c r="H660" s="265" t="s">
        <v>158</v>
      </c>
      <c r="I660" s="265" t="s">
        <v>1766</v>
      </c>
    </row>
    <row r="661" spans="1:11" x14ac:dyDescent="0.25">
      <c r="A661" s="445">
        <v>45727</v>
      </c>
      <c r="B661" s="265" t="s">
        <v>2073</v>
      </c>
      <c r="C661" s="265" t="s">
        <v>5</v>
      </c>
      <c r="D661" s="265" t="s">
        <v>2279</v>
      </c>
      <c r="E661" s="265" t="s">
        <v>1764</v>
      </c>
      <c r="F661" s="314">
        <v>0</v>
      </c>
      <c r="G661" s="315">
        <v>379.5</v>
      </c>
      <c r="H661" s="265" t="s">
        <v>54</v>
      </c>
      <c r="I661" s="265" t="s">
        <v>68</v>
      </c>
    </row>
    <row r="662" spans="1:11" ht="13.8" thickBot="1" x14ac:dyDescent="0.3">
      <c r="A662" s="447">
        <v>45726</v>
      </c>
      <c r="C662" s="265" t="s">
        <v>4</v>
      </c>
      <c r="D662" s="265" t="s">
        <v>156</v>
      </c>
      <c r="E662" s="265" t="s">
        <v>1763</v>
      </c>
      <c r="F662" s="324">
        <v>379.5</v>
      </c>
      <c r="G662" s="325">
        <v>0</v>
      </c>
      <c r="H662" s="265" t="s">
        <v>158</v>
      </c>
      <c r="I662" s="265" t="s">
        <v>1764</v>
      </c>
    </row>
    <row r="663" spans="1:11" x14ac:dyDescent="0.25">
      <c r="A663" s="445">
        <v>45727</v>
      </c>
      <c r="B663" s="265" t="s">
        <v>2073</v>
      </c>
      <c r="C663" s="265" t="s">
        <v>5</v>
      </c>
      <c r="D663" s="265" t="s">
        <v>2235</v>
      </c>
      <c r="E663" s="265" t="s">
        <v>1541</v>
      </c>
      <c r="F663" s="314">
        <v>0</v>
      </c>
      <c r="G663" s="315">
        <v>72.11</v>
      </c>
      <c r="H663" s="265" t="s">
        <v>54</v>
      </c>
      <c r="I663" s="265" t="s">
        <v>68</v>
      </c>
    </row>
    <row r="664" spans="1:11" ht="13.8" thickBot="1" x14ac:dyDescent="0.3">
      <c r="A664" s="447">
        <v>45726</v>
      </c>
      <c r="B664" s="321"/>
      <c r="C664" s="321" t="s">
        <v>4</v>
      </c>
      <c r="D664" s="321" t="s">
        <v>107</v>
      </c>
      <c r="E664" s="321" t="s">
        <v>1540</v>
      </c>
      <c r="F664" s="317">
        <v>72.11</v>
      </c>
      <c r="G664" s="318">
        <v>0</v>
      </c>
      <c r="H664" s="321" t="s">
        <v>109</v>
      </c>
      <c r="I664" s="321" t="s">
        <v>1541</v>
      </c>
      <c r="J664" s="322" t="s">
        <v>1542</v>
      </c>
      <c r="K664" s="323"/>
    </row>
    <row r="665" spans="1:11" x14ac:dyDescent="0.25">
      <c r="A665" s="447">
        <v>45726</v>
      </c>
      <c r="C665" s="265" t="s">
        <v>4</v>
      </c>
      <c r="D665" s="265" t="s">
        <v>112</v>
      </c>
      <c r="E665" s="265" t="s">
        <v>1688</v>
      </c>
      <c r="F665" s="314">
        <v>2290.92</v>
      </c>
      <c r="G665" s="315">
        <v>0</v>
      </c>
      <c r="H665" s="265" t="s">
        <v>114</v>
      </c>
      <c r="I665" s="265" t="s">
        <v>1689</v>
      </c>
    </row>
    <row r="666" spans="1:11" ht="13.8" thickBot="1" x14ac:dyDescent="0.3">
      <c r="A666" s="445">
        <v>45727</v>
      </c>
      <c r="B666" s="265" t="s">
        <v>2073</v>
      </c>
      <c r="C666" s="265" t="s">
        <v>5</v>
      </c>
      <c r="D666" s="265" t="s">
        <v>2106</v>
      </c>
      <c r="E666" s="265" t="s">
        <v>2107</v>
      </c>
      <c r="F666" s="324">
        <v>0</v>
      </c>
      <c r="G666" s="325">
        <v>2290.92</v>
      </c>
      <c r="H666" s="265" t="s">
        <v>54</v>
      </c>
      <c r="I666" s="265" t="s">
        <v>68</v>
      </c>
    </row>
    <row r="667" spans="1:11" x14ac:dyDescent="0.25">
      <c r="A667" s="445">
        <v>45727</v>
      </c>
      <c r="B667" s="265" t="s">
        <v>2073</v>
      </c>
      <c r="C667" s="265" t="s">
        <v>5</v>
      </c>
      <c r="D667" s="265" t="s">
        <v>2243</v>
      </c>
      <c r="E667" s="265" t="s">
        <v>1568</v>
      </c>
      <c r="F667" s="314">
        <v>0</v>
      </c>
      <c r="G667" s="315">
        <v>494</v>
      </c>
      <c r="H667" s="265" t="s">
        <v>54</v>
      </c>
      <c r="I667" s="265" t="s">
        <v>68</v>
      </c>
    </row>
    <row r="668" spans="1:11" ht="13.8" thickBot="1" x14ac:dyDescent="0.3">
      <c r="A668" s="447">
        <v>45726</v>
      </c>
      <c r="B668" s="321"/>
      <c r="C668" s="321" t="s">
        <v>4</v>
      </c>
      <c r="D668" s="321" t="s">
        <v>107</v>
      </c>
      <c r="E668" s="321" t="s">
        <v>1567</v>
      </c>
      <c r="F668" s="317">
        <v>494</v>
      </c>
      <c r="G668" s="318">
        <v>0</v>
      </c>
      <c r="H668" s="321" t="s">
        <v>109</v>
      </c>
      <c r="I668" s="321" t="s">
        <v>1568</v>
      </c>
      <c r="J668" s="322" t="s">
        <v>1569</v>
      </c>
      <c r="K668" s="323"/>
    </row>
    <row r="669" spans="1:11" x14ac:dyDescent="0.25">
      <c r="A669" s="445">
        <v>45727</v>
      </c>
      <c r="B669" s="265" t="s">
        <v>2073</v>
      </c>
      <c r="C669" s="265" t="s">
        <v>5</v>
      </c>
      <c r="D669" s="265" t="s">
        <v>2117</v>
      </c>
      <c r="E669" s="265" t="s">
        <v>1687</v>
      </c>
      <c r="F669" s="314">
        <v>0</v>
      </c>
      <c r="G669" s="315">
        <v>94.88</v>
      </c>
      <c r="H669" s="265" t="s">
        <v>54</v>
      </c>
      <c r="I669" s="265" t="s">
        <v>68</v>
      </c>
    </row>
    <row r="670" spans="1:11" ht="13.8" thickBot="1" x14ac:dyDescent="0.3">
      <c r="A670" s="447">
        <v>45726</v>
      </c>
      <c r="C670" s="265" t="s">
        <v>4</v>
      </c>
      <c r="D670" s="265" t="s">
        <v>112</v>
      </c>
      <c r="E670" s="265" t="s">
        <v>1686</v>
      </c>
      <c r="F670" s="324">
        <v>94.88</v>
      </c>
      <c r="G670" s="325">
        <v>0</v>
      </c>
      <c r="H670" s="265" t="s">
        <v>114</v>
      </c>
      <c r="I670" s="265" t="s">
        <v>1687</v>
      </c>
    </row>
    <row r="671" spans="1:11" x14ac:dyDescent="0.25">
      <c r="A671" s="445">
        <v>45727</v>
      </c>
      <c r="B671" s="265" t="s">
        <v>2073</v>
      </c>
      <c r="C671" s="265" t="s">
        <v>5</v>
      </c>
      <c r="D671" s="265" t="s">
        <v>2374</v>
      </c>
      <c r="E671" s="265" t="s">
        <v>1899</v>
      </c>
      <c r="F671" s="314">
        <v>0</v>
      </c>
      <c r="G671" s="315">
        <v>83.5</v>
      </c>
      <c r="H671" s="265" t="s">
        <v>54</v>
      </c>
      <c r="I671" s="265" t="s">
        <v>68</v>
      </c>
    </row>
    <row r="672" spans="1:11" ht="13.8" thickBot="1" x14ac:dyDescent="0.3">
      <c r="A672" s="447">
        <v>45726</v>
      </c>
      <c r="C672" s="265" t="s">
        <v>4</v>
      </c>
      <c r="D672" s="265" t="s">
        <v>152</v>
      </c>
      <c r="E672" s="265" t="s">
        <v>1898</v>
      </c>
      <c r="F672" s="324">
        <v>83.5</v>
      </c>
      <c r="G672" s="325">
        <v>0</v>
      </c>
      <c r="H672" s="265" t="s">
        <v>149</v>
      </c>
      <c r="I672" s="265" t="s">
        <v>1899</v>
      </c>
    </row>
    <row r="673" spans="1:11" x14ac:dyDescent="0.25">
      <c r="A673" s="445">
        <v>45727</v>
      </c>
      <c r="B673" s="265" t="s">
        <v>2073</v>
      </c>
      <c r="C673" s="265" t="s">
        <v>5</v>
      </c>
      <c r="D673" s="265" t="s">
        <v>2232</v>
      </c>
      <c r="E673" s="265" t="s">
        <v>1535</v>
      </c>
      <c r="F673" s="314">
        <v>0</v>
      </c>
      <c r="G673" s="315">
        <v>3883.55</v>
      </c>
      <c r="H673" s="265" t="s">
        <v>54</v>
      </c>
      <c r="I673" s="265" t="s">
        <v>68</v>
      </c>
    </row>
    <row r="674" spans="1:11" ht="13.8" thickBot="1" x14ac:dyDescent="0.3">
      <c r="A674" s="447">
        <v>45726</v>
      </c>
      <c r="B674" s="321"/>
      <c r="C674" s="321" t="s">
        <v>4</v>
      </c>
      <c r="D674" s="321" t="s">
        <v>107</v>
      </c>
      <c r="E674" s="321" t="s">
        <v>1534</v>
      </c>
      <c r="F674" s="317">
        <v>3883.55</v>
      </c>
      <c r="G674" s="318">
        <v>0</v>
      </c>
      <c r="H674" s="321" t="s">
        <v>109</v>
      </c>
      <c r="I674" s="321" t="s">
        <v>1535</v>
      </c>
      <c r="J674" s="322" t="s">
        <v>1536</v>
      </c>
      <c r="K674" s="323"/>
    </row>
    <row r="675" spans="1:11" x14ac:dyDescent="0.25">
      <c r="A675" s="445">
        <v>45727</v>
      </c>
      <c r="B675" s="265" t="s">
        <v>2073</v>
      </c>
      <c r="C675" s="265" t="s">
        <v>5</v>
      </c>
      <c r="D675" s="265" t="s">
        <v>2130</v>
      </c>
      <c r="E675" s="265" t="s">
        <v>1677</v>
      </c>
      <c r="F675" s="314">
        <v>0</v>
      </c>
      <c r="G675" s="315">
        <v>316.25</v>
      </c>
      <c r="H675" s="265" t="s">
        <v>54</v>
      </c>
      <c r="I675" s="265" t="s">
        <v>68</v>
      </c>
    </row>
    <row r="676" spans="1:11" ht="13.8" thickBot="1" x14ac:dyDescent="0.3">
      <c r="A676" s="447">
        <v>45726</v>
      </c>
      <c r="C676" s="265" t="s">
        <v>4</v>
      </c>
      <c r="D676" s="265" t="s">
        <v>112</v>
      </c>
      <c r="E676" s="265" t="s">
        <v>1676</v>
      </c>
      <c r="F676" s="324">
        <v>316.25</v>
      </c>
      <c r="G676" s="325">
        <v>0</v>
      </c>
      <c r="H676" s="265" t="s">
        <v>114</v>
      </c>
      <c r="I676" s="265" t="s">
        <v>1677</v>
      </c>
    </row>
    <row r="677" spans="1:11" x14ac:dyDescent="0.25">
      <c r="A677" s="445">
        <v>45727</v>
      </c>
      <c r="B677" s="265" t="s">
        <v>2073</v>
      </c>
      <c r="C677" s="265" t="s">
        <v>5</v>
      </c>
      <c r="D677" s="265" t="s">
        <v>2273</v>
      </c>
      <c r="E677" s="265" t="s">
        <v>1762</v>
      </c>
      <c r="F677" s="314">
        <v>0</v>
      </c>
      <c r="G677" s="315">
        <v>21.51</v>
      </c>
      <c r="H677" s="265" t="s">
        <v>54</v>
      </c>
      <c r="I677" s="265" t="s">
        <v>68</v>
      </c>
    </row>
    <row r="678" spans="1:11" ht="13.8" thickBot="1" x14ac:dyDescent="0.3">
      <c r="A678" s="447">
        <v>45726</v>
      </c>
      <c r="C678" s="265" t="s">
        <v>4</v>
      </c>
      <c r="D678" s="265" t="s">
        <v>156</v>
      </c>
      <c r="E678" s="265" t="s">
        <v>1761</v>
      </c>
      <c r="F678" s="324">
        <v>21.51</v>
      </c>
      <c r="G678" s="325">
        <v>0</v>
      </c>
      <c r="H678" s="265" t="s">
        <v>158</v>
      </c>
      <c r="I678" s="265" t="s">
        <v>1762</v>
      </c>
    </row>
    <row r="679" spans="1:11" x14ac:dyDescent="0.25">
      <c r="A679" s="445">
        <v>45727</v>
      </c>
      <c r="B679" s="265" t="s">
        <v>2073</v>
      </c>
      <c r="C679" s="265" t="s">
        <v>5</v>
      </c>
      <c r="D679" s="265" t="s">
        <v>2123</v>
      </c>
      <c r="E679" s="265" t="s">
        <v>1679</v>
      </c>
      <c r="F679" s="314">
        <v>0</v>
      </c>
      <c r="G679" s="315">
        <v>910.8</v>
      </c>
      <c r="H679" s="265" t="s">
        <v>54</v>
      </c>
      <c r="I679" s="265" t="s">
        <v>68</v>
      </c>
    </row>
    <row r="680" spans="1:11" ht="13.8" thickBot="1" x14ac:dyDescent="0.3">
      <c r="A680" s="447">
        <v>45726</v>
      </c>
      <c r="C680" s="265" t="s">
        <v>4</v>
      </c>
      <c r="D680" s="265" t="s">
        <v>112</v>
      </c>
      <c r="E680" s="265" t="s">
        <v>1678</v>
      </c>
      <c r="F680" s="324">
        <v>910.8</v>
      </c>
      <c r="G680" s="325">
        <v>0</v>
      </c>
      <c r="H680" s="265" t="s">
        <v>114</v>
      </c>
      <c r="I680" s="265" t="s">
        <v>1679</v>
      </c>
    </row>
    <row r="681" spans="1:11" x14ac:dyDescent="0.25">
      <c r="A681" s="445">
        <v>45727</v>
      </c>
      <c r="B681" s="265" t="s">
        <v>2073</v>
      </c>
      <c r="C681" s="265" t="s">
        <v>5</v>
      </c>
      <c r="D681" s="265" t="s">
        <v>2390</v>
      </c>
      <c r="E681" s="265" t="s">
        <v>2058</v>
      </c>
      <c r="F681" s="314">
        <v>0</v>
      </c>
      <c r="G681" s="315">
        <v>1714.08</v>
      </c>
      <c r="H681" s="265" t="s">
        <v>54</v>
      </c>
      <c r="I681" s="265" t="s">
        <v>68</v>
      </c>
    </row>
    <row r="682" spans="1:11" ht="13.8" thickBot="1" x14ac:dyDescent="0.3">
      <c r="A682" s="445">
        <v>45726</v>
      </c>
      <c r="C682" s="265" t="s">
        <v>4</v>
      </c>
      <c r="D682" s="265" t="s">
        <v>152</v>
      </c>
      <c r="E682" s="265" t="s">
        <v>2057</v>
      </c>
      <c r="F682" s="324">
        <v>1714.08</v>
      </c>
      <c r="G682" s="325">
        <v>0</v>
      </c>
      <c r="H682" s="265" t="s">
        <v>149</v>
      </c>
      <c r="I682" s="265" t="s">
        <v>2058</v>
      </c>
    </row>
    <row r="683" spans="1:11" x14ac:dyDescent="0.25">
      <c r="A683" s="445">
        <v>45727</v>
      </c>
      <c r="B683" s="265" t="s">
        <v>2073</v>
      </c>
      <c r="C683" s="265" t="s">
        <v>5</v>
      </c>
      <c r="D683" s="265" t="s">
        <v>2113</v>
      </c>
      <c r="E683" s="265" t="s">
        <v>1681</v>
      </c>
      <c r="F683" s="314">
        <v>0</v>
      </c>
      <c r="G683" s="315">
        <v>84.76</v>
      </c>
      <c r="H683" s="265" t="s">
        <v>54</v>
      </c>
      <c r="I683" s="265" t="s">
        <v>68</v>
      </c>
    </row>
    <row r="684" spans="1:11" ht="13.8" thickBot="1" x14ac:dyDescent="0.3">
      <c r="A684" s="447">
        <v>45726</v>
      </c>
      <c r="C684" s="265" t="s">
        <v>4</v>
      </c>
      <c r="D684" s="265" t="s">
        <v>112</v>
      </c>
      <c r="E684" s="265" t="s">
        <v>1680</v>
      </c>
      <c r="F684" s="324">
        <v>84.76</v>
      </c>
      <c r="G684" s="325">
        <v>0</v>
      </c>
      <c r="H684" s="265" t="s">
        <v>114</v>
      </c>
      <c r="I684" s="265" t="s">
        <v>1681</v>
      </c>
    </row>
    <row r="685" spans="1:11" x14ac:dyDescent="0.25">
      <c r="A685" s="445">
        <v>45727</v>
      </c>
      <c r="B685" s="265" t="s">
        <v>2073</v>
      </c>
      <c r="C685" s="265" t="s">
        <v>5</v>
      </c>
      <c r="D685" s="265" t="s">
        <v>2109</v>
      </c>
      <c r="E685" s="265" t="s">
        <v>1683</v>
      </c>
      <c r="F685" s="314">
        <v>0</v>
      </c>
      <c r="G685" s="315">
        <v>189.75</v>
      </c>
      <c r="H685" s="265" t="s">
        <v>54</v>
      </c>
      <c r="I685" s="265" t="s">
        <v>68</v>
      </c>
    </row>
    <row r="686" spans="1:11" ht="13.8" thickBot="1" x14ac:dyDescent="0.3">
      <c r="A686" s="447">
        <v>45726</v>
      </c>
      <c r="C686" s="265" t="s">
        <v>4</v>
      </c>
      <c r="D686" s="265" t="s">
        <v>112</v>
      </c>
      <c r="E686" s="265" t="s">
        <v>1682</v>
      </c>
      <c r="F686" s="324">
        <v>189.75</v>
      </c>
      <c r="G686" s="325">
        <v>0</v>
      </c>
      <c r="H686" s="265" t="s">
        <v>114</v>
      </c>
      <c r="I686" s="265" t="s">
        <v>1683</v>
      </c>
    </row>
    <row r="687" spans="1:11" x14ac:dyDescent="0.25">
      <c r="A687" s="445">
        <v>45727</v>
      </c>
      <c r="B687" s="265" t="s">
        <v>2073</v>
      </c>
      <c r="C687" s="265" t="s">
        <v>5</v>
      </c>
      <c r="D687" s="265" t="s">
        <v>2233</v>
      </c>
      <c r="E687" s="265" t="s">
        <v>1532</v>
      </c>
      <c r="F687" s="283">
        <v>0</v>
      </c>
      <c r="G687" s="284">
        <v>215.05</v>
      </c>
      <c r="H687" s="265" t="s">
        <v>54</v>
      </c>
      <c r="I687" s="265" t="s">
        <v>68</v>
      </c>
    </row>
    <row r="688" spans="1:11" ht="13.8" thickBot="1" x14ac:dyDescent="0.3">
      <c r="A688" s="447">
        <v>45726</v>
      </c>
      <c r="B688" s="321"/>
      <c r="C688" s="321" t="s">
        <v>4</v>
      </c>
      <c r="D688" s="321" t="s">
        <v>107</v>
      </c>
      <c r="E688" s="321" t="s">
        <v>1531</v>
      </c>
      <c r="F688" s="317">
        <v>215.05</v>
      </c>
      <c r="G688" s="318">
        <v>0</v>
      </c>
      <c r="H688" s="321" t="s">
        <v>109</v>
      </c>
      <c r="I688" s="321" t="s">
        <v>1532</v>
      </c>
      <c r="J688" s="322" t="s">
        <v>1533</v>
      </c>
      <c r="K688" s="323"/>
    </row>
    <row r="689" spans="1:11" x14ac:dyDescent="0.25">
      <c r="A689" s="445">
        <v>45727</v>
      </c>
      <c r="B689" s="265" t="s">
        <v>2073</v>
      </c>
      <c r="C689" s="265" t="s">
        <v>5</v>
      </c>
      <c r="D689" s="265" t="s">
        <v>2389</v>
      </c>
      <c r="E689" s="265" t="s">
        <v>2060</v>
      </c>
      <c r="F689" s="314">
        <v>0</v>
      </c>
      <c r="G689" s="315">
        <v>1657.15</v>
      </c>
      <c r="H689" s="265" t="s">
        <v>54</v>
      </c>
      <c r="I689" s="265" t="s">
        <v>68</v>
      </c>
    </row>
    <row r="690" spans="1:11" ht="13.8" thickBot="1" x14ac:dyDescent="0.3">
      <c r="A690" s="445">
        <v>45726</v>
      </c>
      <c r="C690" s="265" t="s">
        <v>4</v>
      </c>
      <c r="D690" s="265" t="s">
        <v>152</v>
      </c>
      <c r="E690" s="265" t="s">
        <v>2059</v>
      </c>
      <c r="F690" s="324">
        <v>1657.15</v>
      </c>
      <c r="G690" s="325">
        <v>0</v>
      </c>
      <c r="H690" s="265" t="s">
        <v>149</v>
      </c>
      <c r="I690" s="265" t="s">
        <v>2060</v>
      </c>
    </row>
    <row r="691" spans="1:11" x14ac:dyDescent="0.25">
      <c r="A691" s="445">
        <v>45727</v>
      </c>
      <c r="B691" s="265" t="s">
        <v>2073</v>
      </c>
      <c r="C691" s="265" t="s">
        <v>5</v>
      </c>
      <c r="D691" s="265" t="s">
        <v>2383</v>
      </c>
      <c r="E691" s="265" t="s">
        <v>1897</v>
      </c>
      <c r="F691" s="314">
        <v>0</v>
      </c>
      <c r="G691" s="315">
        <v>512.34</v>
      </c>
      <c r="H691" s="265" t="s">
        <v>54</v>
      </c>
      <c r="I691" s="265" t="s">
        <v>68</v>
      </c>
    </row>
    <row r="692" spans="1:11" ht="13.8" thickBot="1" x14ac:dyDescent="0.3">
      <c r="A692" s="447">
        <v>45726</v>
      </c>
      <c r="C692" s="265" t="s">
        <v>4</v>
      </c>
      <c r="D692" s="265" t="s">
        <v>152</v>
      </c>
      <c r="E692" s="265" t="s">
        <v>1896</v>
      </c>
      <c r="F692" s="324">
        <v>512.34</v>
      </c>
      <c r="G692" s="325">
        <v>0</v>
      </c>
      <c r="H692" s="265" t="s">
        <v>149</v>
      </c>
      <c r="I692" s="265" t="s">
        <v>1897</v>
      </c>
    </row>
    <row r="693" spans="1:11" x14ac:dyDescent="0.25">
      <c r="A693" s="445">
        <v>45727</v>
      </c>
      <c r="B693" s="265" t="s">
        <v>2073</v>
      </c>
      <c r="C693" s="265" t="s">
        <v>5</v>
      </c>
      <c r="D693" s="265" t="s">
        <v>2388</v>
      </c>
      <c r="E693" s="265" t="s">
        <v>2062</v>
      </c>
      <c r="F693" s="314">
        <v>0</v>
      </c>
      <c r="G693" s="315">
        <v>1644.5</v>
      </c>
      <c r="H693" s="265" t="s">
        <v>54</v>
      </c>
      <c r="I693" s="265" t="s">
        <v>68</v>
      </c>
    </row>
    <row r="694" spans="1:11" ht="13.8" thickBot="1" x14ac:dyDescent="0.3">
      <c r="A694" s="445">
        <v>45726</v>
      </c>
      <c r="C694" s="265" t="s">
        <v>4</v>
      </c>
      <c r="D694" s="265" t="s">
        <v>152</v>
      </c>
      <c r="E694" s="265" t="s">
        <v>2061</v>
      </c>
      <c r="F694" s="324">
        <v>1644.5</v>
      </c>
      <c r="G694" s="325">
        <v>0</v>
      </c>
      <c r="H694" s="265" t="s">
        <v>149</v>
      </c>
      <c r="I694" s="265" t="s">
        <v>2062</v>
      </c>
    </row>
    <row r="695" spans="1:11" x14ac:dyDescent="0.25">
      <c r="A695" s="445">
        <v>45727</v>
      </c>
      <c r="B695" s="265" t="s">
        <v>2073</v>
      </c>
      <c r="C695" s="265" t="s">
        <v>5</v>
      </c>
      <c r="D695" s="265" t="s">
        <v>2249</v>
      </c>
      <c r="E695" s="265" t="s">
        <v>1550</v>
      </c>
      <c r="F695" s="314">
        <v>0</v>
      </c>
      <c r="G695" s="315">
        <v>69.58</v>
      </c>
      <c r="H695" s="265" t="s">
        <v>54</v>
      </c>
      <c r="I695" s="265" t="s">
        <v>68</v>
      </c>
    </row>
    <row r="696" spans="1:11" ht="13.8" thickBot="1" x14ac:dyDescent="0.3">
      <c r="A696" s="447">
        <v>45726</v>
      </c>
      <c r="B696" s="321"/>
      <c r="C696" s="321" t="s">
        <v>4</v>
      </c>
      <c r="D696" s="321" t="s">
        <v>107</v>
      </c>
      <c r="E696" s="321" t="s">
        <v>1549</v>
      </c>
      <c r="F696" s="317">
        <v>69.58</v>
      </c>
      <c r="G696" s="318">
        <v>0</v>
      </c>
      <c r="H696" s="321" t="s">
        <v>109</v>
      </c>
      <c r="I696" s="321" t="s">
        <v>1550</v>
      </c>
      <c r="J696" s="322" t="s">
        <v>1551</v>
      </c>
      <c r="K696" s="323"/>
    </row>
    <row r="697" spans="1:11" x14ac:dyDescent="0.25">
      <c r="A697" s="449">
        <v>45727</v>
      </c>
      <c r="B697" s="301" t="s">
        <v>2073</v>
      </c>
      <c r="C697" s="301" t="s">
        <v>5</v>
      </c>
      <c r="D697" s="301" t="s">
        <v>2275</v>
      </c>
      <c r="E697" s="302" t="s">
        <v>1736</v>
      </c>
      <c r="F697" s="303">
        <v>0</v>
      </c>
      <c r="G697" s="304">
        <v>63.25</v>
      </c>
      <c r="H697" s="305" t="s">
        <v>54</v>
      </c>
      <c r="I697" s="301" t="s">
        <v>68</v>
      </c>
      <c r="J697" s="301"/>
      <c r="K697" s="301"/>
    </row>
    <row r="698" spans="1:11" ht="13.8" thickBot="1" x14ac:dyDescent="0.3">
      <c r="A698" s="443">
        <v>45726</v>
      </c>
      <c r="B698" s="301"/>
      <c r="C698" s="301" t="s">
        <v>4</v>
      </c>
      <c r="D698" s="301" t="s">
        <v>107</v>
      </c>
      <c r="E698" s="302" t="s">
        <v>1735</v>
      </c>
      <c r="F698" s="310">
        <v>63.25</v>
      </c>
      <c r="G698" s="311">
        <v>0</v>
      </c>
      <c r="H698" s="305" t="s">
        <v>109</v>
      </c>
      <c r="I698" s="301" t="s">
        <v>1736</v>
      </c>
      <c r="J698" s="301"/>
      <c r="K698" s="301"/>
    </row>
    <row r="699" spans="1:11" x14ac:dyDescent="0.25">
      <c r="A699" s="449">
        <v>45727</v>
      </c>
      <c r="B699" s="301" t="s">
        <v>2073</v>
      </c>
      <c r="C699" s="301" t="s">
        <v>5</v>
      </c>
      <c r="D699" s="301" t="s">
        <v>2252</v>
      </c>
      <c r="E699" s="302" t="s">
        <v>2017</v>
      </c>
      <c r="F699" s="303">
        <v>0</v>
      </c>
      <c r="G699" s="304">
        <v>594.54999999999995</v>
      </c>
      <c r="H699" s="305" t="s">
        <v>54</v>
      </c>
      <c r="I699" s="301" t="s">
        <v>68</v>
      </c>
      <c r="J699" s="301"/>
      <c r="K699" s="301"/>
    </row>
    <row r="700" spans="1:11" ht="13.8" thickBot="1" x14ac:dyDescent="0.3">
      <c r="A700" s="449">
        <v>45726</v>
      </c>
      <c r="B700" s="301"/>
      <c r="C700" s="301" t="s">
        <v>4</v>
      </c>
      <c r="D700" s="301" t="s">
        <v>107</v>
      </c>
      <c r="E700" s="302" t="s">
        <v>2016</v>
      </c>
      <c r="F700" s="310">
        <v>594.54999999999995</v>
      </c>
      <c r="G700" s="311">
        <v>0</v>
      </c>
      <c r="H700" s="305" t="s">
        <v>109</v>
      </c>
      <c r="I700" s="301" t="s">
        <v>2017</v>
      </c>
      <c r="J700" s="301"/>
      <c r="K700" s="301"/>
    </row>
    <row r="701" spans="1:11" x14ac:dyDescent="0.25">
      <c r="A701" s="449">
        <v>45727</v>
      </c>
      <c r="B701" s="301" t="s">
        <v>2073</v>
      </c>
      <c r="C701" s="301" t="s">
        <v>5</v>
      </c>
      <c r="D701" s="301" t="s">
        <v>2245</v>
      </c>
      <c r="E701" s="302" t="s">
        <v>1562</v>
      </c>
      <c r="F701" s="306">
        <v>0</v>
      </c>
      <c r="G701" s="307">
        <v>506</v>
      </c>
      <c r="H701" s="305" t="s">
        <v>54</v>
      </c>
      <c r="I701" s="301" t="s">
        <v>68</v>
      </c>
      <c r="J701" s="301"/>
      <c r="K701" s="301"/>
    </row>
    <row r="702" spans="1:11" ht="13.8" thickBot="1" x14ac:dyDescent="0.3">
      <c r="A702" s="443">
        <v>45726</v>
      </c>
      <c r="B702" s="266"/>
      <c r="C702" s="266" t="s">
        <v>4</v>
      </c>
      <c r="D702" s="266" t="s">
        <v>107</v>
      </c>
      <c r="E702" s="267" t="s">
        <v>1561</v>
      </c>
      <c r="F702" s="280">
        <v>506</v>
      </c>
      <c r="G702" s="281">
        <v>0</v>
      </c>
      <c r="H702" s="270" t="s">
        <v>109</v>
      </c>
      <c r="I702" s="266" t="s">
        <v>1562</v>
      </c>
      <c r="J702" s="271" t="s">
        <v>1563</v>
      </c>
      <c r="K702" s="272"/>
    </row>
    <row r="703" spans="1:11" x14ac:dyDescent="0.25">
      <c r="A703" s="449">
        <v>45727</v>
      </c>
      <c r="B703" s="301" t="s">
        <v>2073</v>
      </c>
      <c r="C703" s="301" t="s">
        <v>5</v>
      </c>
      <c r="D703" s="301" t="s">
        <v>2375</v>
      </c>
      <c r="E703" s="302" t="s">
        <v>2044</v>
      </c>
      <c r="F703" s="303">
        <v>0</v>
      </c>
      <c r="G703" s="304">
        <v>113.85</v>
      </c>
      <c r="H703" s="305" t="s">
        <v>54</v>
      </c>
      <c r="I703" s="301" t="s">
        <v>68</v>
      </c>
      <c r="J703" s="301"/>
      <c r="K703" s="301"/>
    </row>
    <row r="704" spans="1:11" ht="13.8" thickBot="1" x14ac:dyDescent="0.3">
      <c r="A704" s="449">
        <v>45726</v>
      </c>
      <c r="B704" s="301"/>
      <c r="C704" s="301" t="s">
        <v>4</v>
      </c>
      <c r="D704" s="301" t="s">
        <v>152</v>
      </c>
      <c r="E704" s="302" t="s">
        <v>2043</v>
      </c>
      <c r="F704" s="310">
        <v>113.85</v>
      </c>
      <c r="G704" s="311">
        <v>0</v>
      </c>
      <c r="H704" s="305" t="s">
        <v>149</v>
      </c>
      <c r="I704" s="301" t="s">
        <v>2044</v>
      </c>
      <c r="J704" s="301"/>
      <c r="K704" s="301"/>
    </row>
    <row r="705" spans="1:11" x14ac:dyDescent="0.25">
      <c r="A705" s="449">
        <v>45727</v>
      </c>
      <c r="B705" s="301" t="s">
        <v>2073</v>
      </c>
      <c r="C705" s="301" t="s">
        <v>5</v>
      </c>
      <c r="D705" s="301" t="s">
        <v>2255</v>
      </c>
      <c r="E705" s="302" t="s">
        <v>2019</v>
      </c>
      <c r="F705" s="303">
        <v>0</v>
      </c>
      <c r="G705" s="304">
        <v>404.8</v>
      </c>
      <c r="H705" s="305" t="s">
        <v>54</v>
      </c>
      <c r="I705" s="301" t="s">
        <v>68</v>
      </c>
      <c r="J705" s="301"/>
      <c r="K705" s="301"/>
    </row>
    <row r="706" spans="1:11" ht="13.8" thickBot="1" x14ac:dyDescent="0.3">
      <c r="A706" s="449">
        <v>45726</v>
      </c>
      <c r="B706" s="301"/>
      <c r="C706" s="301" t="s">
        <v>4</v>
      </c>
      <c r="D706" s="301" t="s">
        <v>107</v>
      </c>
      <c r="E706" s="302" t="s">
        <v>2018</v>
      </c>
      <c r="F706" s="310">
        <v>404.8</v>
      </c>
      <c r="G706" s="311">
        <v>0</v>
      </c>
      <c r="H706" s="305" t="s">
        <v>109</v>
      </c>
      <c r="I706" s="301" t="s">
        <v>2019</v>
      </c>
      <c r="J706" s="301"/>
      <c r="K706" s="301"/>
    </row>
    <row r="707" spans="1:11" x14ac:dyDescent="0.25">
      <c r="A707" s="449">
        <v>45727</v>
      </c>
      <c r="B707" s="301" t="s">
        <v>2073</v>
      </c>
      <c r="C707" s="301" t="s">
        <v>5</v>
      </c>
      <c r="D707" s="301" t="s">
        <v>2284</v>
      </c>
      <c r="E707" s="302" t="s">
        <v>1510</v>
      </c>
      <c r="F707" s="303">
        <v>0</v>
      </c>
      <c r="G707" s="304">
        <v>1138.5</v>
      </c>
      <c r="H707" s="305" t="s">
        <v>54</v>
      </c>
      <c r="I707" s="301" t="s">
        <v>68</v>
      </c>
      <c r="J707" s="301"/>
      <c r="K707" s="301"/>
    </row>
    <row r="708" spans="1:11" ht="13.8" thickBot="1" x14ac:dyDescent="0.3">
      <c r="A708" s="443">
        <v>45726</v>
      </c>
      <c r="B708" s="266"/>
      <c r="C708" s="266" t="s">
        <v>4</v>
      </c>
      <c r="D708" s="266" t="s">
        <v>107</v>
      </c>
      <c r="E708" s="267" t="s">
        <v>1509</v>
      </c>
      <c r="F708" s="280">
        <v>1138.5</v>
      </c>
      <c r="G708" s="281">
        <v>0</v>
      </c>
      <c r="H708" s="270" t="s">
        <v>109</v>
      </c>
      <c r="I708" s="266" t="s">
        <v>1510</v>
      </c>
      <c r="J708" s="271" t="s">
        <v>1511</v>
      </c>
      <c r="K708" s="272"/>
    </row>
    <row r="709" spans="1:11" x14ac:dyDescent="0.25">
      <c r="A709" s="449">
        <v>45727</v>
      </c>
      <c r="B709" s="301" t="s">
        <v>2073</v>
      </c>
      <c r="C709" s="301" t="s">
        <v>5</v>
      </c>
      <c r="D709" s="301" t="s">
        <v>2380</v>
      </c>
      <c r="E709" s="302" t="s">
        <v>1887</v>
      </c>
      <c r="F709" s="306">
        <v>0</v>
      </c>
      <c r="G709" s="307">
        <v>379.51</v>
      </c>
      <c r="H709" s="305" t="s">
        <v>54</v>
      </c>
      <c r="I709" s="301" t="s">
        <v>68</v>
      </c>
      <c r="J709" s="301"/>
      <c r="K709" s="301"/>
    </row>
    <row r="710" spans="1:11" ht="13.8" thickBot="1" x14ac:dyDescent="0.3">
      <c r="A710" s="443">
        <v>45726</v>
      </c>
      <c r="B710" s="301"/>
      <c r="C710" s="301" t="s">
        <v>4</v>
      </c>
      <c r="D710" s="301" t="s">
        <v>152</v>
      </c>
      <c r="E710" s="302" t="s">
        <v>1886</v>
      </c>
      <c r="F710" s="310">
        <v>379.51</v>
      </c>
      <c r="G710" s="311">
        <v>0</v>
      </c>
      <c r="H710" s="305" t="s">
        <v>149</v>
      </c>
      <c r="I710" s="301" t="s">
        <v>1887</v>
      </c>
      <c r="J710" s="301"/>
      <c r="K710" s="301"/>
    </row>
    <row r="711" spans="1:11" x14ac:dyDescent="0.25">
      <c r="A711" s="449">
        <v>45727</v>
      </c>
      <c r="B711" s="301" t="s">
        <v>2073</v>
      </c>
      <c r="C711" s="301" t="s">
        <v>5</v>
      </c>
      <c r="D711" s="301" t="s">
        <v>2385</v>
      </c>
      <c r="E711" s="302" t="s">
        <v>1889</v>
      </c>
      <c r="F711" s="303">
        <v>0</v>
      </c>
      <c r="G711" s="304">
        <v>955.09</v>
      </c>
      <c r="H711" s="305" t="s">
        <v>54</v>
      </c>
      <c r="I711" s="301" t="s">
        <v>68</v>
      </c>
      <c r="J711" s="301"/>
      <c r="K711" s="301"/>
    </row>
    <row r="712" spans="1:11" ht="13.8" thickBot="1" x14ac:dyDescent="0.3">
      <c r="A712" s="443">
        <v>45726</v>
      </c>
      <c r="C712" s="265" t="s">
        <v>4</v>
      </c>
      <c r="D712" s="265" t="s">
        <v>152</v>
      </c>
      <c r="E712" s="265" t="s">
        <v>1888</v>
      </c>
      <c r="F712" s="324">
        <v>955.09</v>
      </c>
      <c r="G712" s="325">
        <v>0</v>
      </c>
      <c r="H712" s="265" t="s">
        <v>149</v>
      </c>
      <c r="I712" s="265" t="s">
        <v>1889</v>
      </c>
    </row>
    <row r="713" spans="1:11" x14ac:dyDescent="0.25">
      <c r="A713" s="449">
        <v>45727</v>
      </c>
      <c r="B713" s="265" t="s">
        <v>2073</v>
      </c>
      <c r="C713" s="265" t="s">
        <v>5</v>
      </c>
      <c r="D713" s="265" t="s">
        <v>2110</v>
      </c>
      <c r="E713" s="265" t="s">
        <v>1653</v>
      </c>
      <c r="F713" s="314">
        <v>0</v>
      </c>
      <c r="G713" s="315">
        <v>6464.15</v>
      </c>
      <c r="H713" s="265" t="s">
        <v>54</v>
      </c>
      <c r="I713" s="265" t="s">
        <v>68</v>
      </c>
    </row>
    <row r="714" spans="1:11" ht="13.8" thickBot="1" x14ac:dyDescent="0.3">
      <c r="A714" s="443">
        <v>45726</v>
      </c>
      <c r="C714" s="265" t="s">
        <v>4</v>
      </c>
      <c r="D714" s="265" t="s">
        <v>112</v>
      </c>
      <c r="E714" s="265" t="s">
        <v>1652</v>
      </c>
      <c r="F714" s="324">
        <v>6464.15</v>
      </c>
      <c r="G714" s="325">
        <v>0</v>
      </c>
      <c r="H714" s="265" t="s">
        <v>114</v>
      </c>
      <c r="I714" s="265" t="s">
        <v>1653</v>
      </c>
    </row>
    <row r="715" spans="1:11" x14ac:dyDescent="0.25">
      <c r="A715" s="449">
        <v>45727</v>
      </c>
      <c r="B715" s="265" t="s">
        <v>2073</v>
      </c>
      <c r="C715" s="265" t="s">
        <v>5</v>
      </c>
      <c r="D715" s="265" t="s">
        <v>2234</v>
      </c>
      <c r="E715" s="265" t="s">
        <v>1526</v>
      </c>
      <c r="F715" s="314">
        <v>0</v>
      </c>
      <c r="G715" s="315">
        <v>246.68</v>
      </c>
      <c r="H715" s="265" t="s">
        <v>54</v>
      </c>
      <c r="I715" s="265" t="s">
        <v>68</v>
      </c>
    </row>
    <row r="716" spans="1:11" ht="13.8" thickBot="1" x14ac:dyDescent="0.3">
      <c r="A716" s="443">
        <v>45726</v>
      </c>
      <c r="B716" s="321"/>
      <c r="C716" s="321" t="s">
        <v>4</v>
      </c>
      <c r="D716" s="321" t="s">
        <v>1518</v>
      </c>
      <c r="E716" s="321" t="s">
        <v>1525</v>
      </c>
      <c r="F716" s="317">
        <v>246.68</v>
      </c>
      <c r="G716" s="318">
        <v>0</v>
      </c>
      <c r="H716" s="321" t="s">
        <v>109</v>
      </c>
      <c r="I716" s="321" t="s">
        <v>1526</v>
      </c>
      <c r="J716" s="322" t="s">
        <v>1527</v>
      </c>
      <c r="K716" s="323"/>
    </row>
    <row r="717" spans="1:11" x14ac:dyDescent="0.25">
      <c r="A717" s="449">
        <v>45727</v>
      </c>
      <c r="B717" s="265" t="s">
        <v>2073</v>
      </c>
      <c r="C717" s="265" t="s">
        <v>5</v>
      </c>
      <c r="D717" s="265" t="s">
        <v>2116</v>
      </c>
      <c r="E717" s="265" t="s">
        <v>1655</v>
      </c>
      <c r="F717" s="314">
        <v>0</v>
      </c>
      <c r="G717" s="315">
        <v>10.119999999999999</v>
      </c>
      <c r="H717" s="265" t="s">
        <v>54</v>
      </c>
      <c r="I717" s="265" t="s">
        <v>68</v>
      </c>
    </row>
    <row r="718" spans="1:11" ht="13.8" thickBot="1" x14ac:dyDescent="0.3">
      <c r="A718" s="443">
        <v>45726</v>
      </c>
      <c r="C718" s="265" t="s">
        <v>4</v>
      </c>
      <c r="D718" s="265" t="s">
        <v>112</v>
      </c>
      <c r="E718" s="265" t="s">
        <v>1654</v>
      </c>
      <c r="F718" s="324">
        <v>10.119999999999999</v>
      </c>
      <c r="G718" s="325">
        <v>0</v>
      </c>
      <c r="H718" s="265" t="s">
        <v>114</v>
      </c>
      <c r="I718" s="265" t="s">
        <v>1655</v>
      </c>
    </row>
    <row r="719" spans="1:11" x14ac:dyDescent="0.25">
      <c r="A719" s="449">
        <v>45727</v>
      </c>
      <c r="B719" s="265" t="s">
        <v>2073</v>
      </c>
      <c r="C719" s="265" t="s">
        <v>5</v>
      </c>
      <c r="D719" s="265" t="s">
        <v>2285</v>
      </c>
      <c r="E719" s="265" t="s">
        <v>1523</v>
      </c>
      <c r="F719" s="314">
        <v>0</v>
      </c>
      <c r="G719" s="315">
        <v>1138.5</v>
      </c>
      <c r="H719" s="265" t="s">
        <v>54</v>
      </c>
      <c r="I719" s="265" t="s">
        <v>68</v>
      </c>
    </row>
    <row r="720" spans="1:11" ht="13.8" thickBot="1" x14ac:dyDescent="0.3">
      <c r="A720" s="443">
        <v>45726</v>
      </c>
      <c r="B720" s="321"/>
      <c r="C720" s="321" t="s">
        <v>4</v>
      </c>
      <c r="D720" s="321" t="s">
        <v>1518</v>
      </c>
      <c r="E720" s="321" t="s">
        <v>1522</v>
      </c>
      <c r="F720" s="317">
        <v>1138.5</v>
      </c>
      <c r="G720" s="318">
        <v>0</v>
      </c>
      <c r="H720" s="321" t="s">
        <v>109</v>
      </c>
      <c r="I720" s="321" t="s">
        <v>1523</v>
      </c>
      <c r="J720" s="322" t="s">
        <v>1524</v>
      </c>
      <c r="K720" s="323"/>
    </row>
    <row r="721" spans="1:11" x14ac:dyDescent="0.25">
      <c r="A721" s="449">
        <v>45727</v>
      </c>
      <c r="B721" s="265" t="s">
        <v>2073</v>
      </c>
      <c r="C721" s="265" t="s">
        <v>5</v>
      </c>
      <c r="D721" s="265" t="s">
        <v>2254</v>
      </c>
      <c r="E721" s="265" t="s">
        <v>2021</v>
      </c>
      <c r="F721" s="314">
        <v>0</v>
      </c>
      <c r="G721" s="315">
        <v>373.18</v>
      </c>
      <c r="H721" s="265" t="s">
        <v>54</v>
      </c>
      <c r="I721" s="265" t="s">
        <v>68</v>
      </c>
    </row>
    <row r="722" spans="1:11" ht="13.8" thickBot="1" x14ac:dyDescent="0.3">
      <c r="A722" s="449">
        <v>45726</v>
      </c>
      <c r="C722" s="265" t="s">
        <v>4</v>
      </c>
      <c r="D722" s="265" t="s">
        <v>107</v>
      </c>
      <c r="E722" s="265" t="s">
        <v>2020</v>
      </c>
      <c r="F722" s="324">
        <v>373.18</v>
      </c>
      <c r="G722" s="325">
        <v>0</v>
      </c>
      <c r="H722" s="265" t="s">
        <v>109</v>
      </c>
      <c r="I722" s="265" t="s">
        <v>2021</v>
      </c>
    </row>
    <row r="723" spans="1:11" x14ac:dyDescent="0.25">
      <c r="A723" s="449">
        <v>45727</v>
      </c>
      <c r="B723" s="265" t="s">
        <v>2073</v>
      </c>
      <c r="C723" s="265" t="s">
        <v>5</v>
      </c>
      <c r="D723" s="265" t="s">
        <v>2263</v>
      </c>
      <c r="E723" s="265" t="s">
        <v>1740</v>
      </c>
      <c r="F723" s="314">
        <v>0</v>
      </c>
      <c r="G723" s="315">
        <v>144.22</v>
      </c>
      <c r="H723" s="265" t="s">
        <v>54</v>
      </c>
      <c r="I723" s="265" t="s">
        <v>68</v>
      </c>
    </row>
    <row r="724" spans="1:11" ht="13.8" thickBot="1" x14ac:dyDescent="0.3">
      <c r="A724" s="443">
        <v>45726</v>
      </c>
      <c r="C724" s="265" t="s">
        <v>4</v>
      </c>
      <c r="D724" s="265" t="s">
        <v>107</v>
      </c>
      <c r="E724" s="265" t="s">
        <v>1739</v>
      </c>
      <c r="F724" s="324">
        <v>144.22</v>
      </c>
      <c r="G724" s="325">
        <v>0</v>
      </c>
      <c r="H724" s="265" t="s">
        <v>109</v>
      </c>
      <c r="I724" s="265" t="s">
        <v>1740</v>
      </c>
    </row>
    <row r="725" spans="1:11" x14ac:dyDescent="0.25">
      <c r="A725" s="449">
        <v>45727</v>
      </c>
      <c r="B725" s="265" t="s">
        <v>2073</v>
      </c>
      <c r="C725" s="265" t="s">
        <v>5</v>
      </c>
      <c r="D725" s="265" t="s">
        <v>2278</v>
      </c>
      <c r="E725" s="265" t="s">
        <v>1742</v>
      </c>
      <c r="F725" s="314">
        <v>0</v>
      </c>
      <c r="G725" s="315">
        <v>328.9</v>
      </c>
      <c r="H725" s="265" t="s">
        <v>54</v>
      </c>
      <c r="I725" s="265" t="s">
        <v>68</v>
      </c>
    </row>
    <row r="726" spans="1:11" ht="13.8" thickBot="1" x14ac:dyDescent="0.3">
      <c r="A726" s="443">
        <v>45726</v>
      </c>
      <c r="C726" s="265" t="s">
        <v>4</v>
      </c>
      <c r="D726" s="265" t="s">
        <v>107</v>
      </c>
      <c r="E726" s="265" t="s">
        <v>1741</v>
      </c>
      <c r="F726" s="324">
        <v>328.9</v>
      </c>
      <c r="G726" s="325">
        <v>0</v>
      </c>
      <c r="H726" s="265" t="s">
        <v>109</v>
      </c>
      <c r="I726" s="265" t="s">
        <v>1742</v>
      </c>
    </row>
    <row r="727" spans="1:11" x14ac:dyDescent="0.25">
      <c r="A727" s="449">
        <v>45727</v>
      </c>
      <c r="B727" s="265" t="s">
        <v>2073</v>
      </c>
      <c r="C727" s="265" t="s">
        <v>5</v>
      </c>
      <c r="D727" s="265" t="s">
        <v>2283</v>
      </c>
      <c r="E727" s="265" t="s">
        <v>1513</v>
      </c>
      <c r="F727" s="314">
        <v>0</v>
      </c>
      <c r="G727" s="315">
        <v>417.45</v>
      </c>
      <c r="H727" s="265" t="s">
        <v>54</v>
      </c>
      <c r="I727" s="265" t="s">
        <v>68</v>
      </c>
    </row>
    <row r="728" spans="1:11" ht="13.8" thickBot="1" x14ac:dyDescent="0.3">
      <c r="A728" s="443">
        <v>45726</v>
      </c>
      <c r="B728" s="321"/>
      <c r="C728" s="321" t="s">
        <v>4</v>
      </c>
      <c r="D728" s="321" t="s">
        <v>107</v>
      </c>
      <c r="E728" s="321" t="s">
        <v>1512</v>
      </c>
      <c r="F728" s="317">
        <v>417.45</v>
      </c>
      <c r="G728" s="318">
        <v>0</v>
      </c>
      <c r="H728" s="321" t="s">
        <v>109</v>
      </c>
      <c r="I728" s="321" t="s">
        <v>1513</v>
      </c>
      <c r="J728" s="322" t="s">
        <v>1514</v>
      </c>
      <c r="K728" s="323"/>
    </row>
    <row r="729" spans="1:11" x14ac:dyDescent="0.25">
      <c r="A729" s="449">
        <v>45727</v>
      </c>
      <c r="B729" s="265" t="s">
        <v>2073</v>
      </c>
      <c r="C729" s="265" t="s">
        <v>5</v>
      </c>
      <c r="D729" s="265" t="s">
        <v>2286</v>
      </c>
      <c r="E729" s="265" t="s">
        <v>1507</v>
      </c>
      <c r="F729" s="314">
        <v>0</v>
      </c>
      <c r="G729" s="315">
        <v>88.55</v>
      </c>
      <c r="H729" s="265" t="s">
        <v>54</v>
      </c>
      <c r="I729" s="265" t="s">
        <v>68</v>
      </c>
    </row>
    <row r="730" spans="1:11" ht="13.8" thickBot="1" x14ac:dyDescent="0.3">
      <c r="A730" s="443">
        <v>45726</v>
      </c>
      <c r="B730" s="321"/>
      <c r="C730" s="321" t="s">
        <v>4</v>
      </c>
      <c r="D730" s="321" t="s">
        <v>107</v>
      </c>
      <c r="E730" s="321" t="s">
        <v>1506</v>
      </c>
      <c r="F730" s="317">
        <v>88.55</v>
      </c>
      <c r="G730" s="318">
        <v>0</v>
      </c>
      <c r="H730" s="321" t="s">
        <v>109</v>
      </c>
      <c r="I730" s="321" t="s">
        <v>1507</v>
      </c>
      <c r="J730" s="322" t="s">
        <v>1508</v>
      </c>
      <c r="K730" s="323"/>
    </row>
    <row r="731" spans="1:11" x14ac:dyDescent="0.25">
      <c r="A731" s="449">
        <v>45727</v>
      </c>
      <c r="B731" s="265" t="s">
        <v>2073</v>
      </c>
      <c r="C731" s="265" t="s">
        <v>5</v>
      </c>
      <c r="D731" s="265" t="s">
        <v>2282</v>
      </c>
      <c r="E731" s="265" t="s">
        <v>1520</v>
      </c>
      <c r="F731" s="314">
        <v>0</v>
      </c>
      <c r="G731" s="315">
        <v>126.5</v>
      </c>
      <c r="H731" s="265" t="s">
        <v>54</v>
      </c>
      <c r="I731" s="265" t="s">
        <v>68</v>
      </c>
    </row>
    <row r="732" spans="1:11" ht="13.8" thickBot="1" x14ac:dyDescent="0.3">
      <c r="A732" s="443">
        <v>45726</v>
      </c>
      <c r="B732" s="321"/>
      <c r="C732" s="321" t="s">
        <v>4</v>
      </c>
      <c r="D732" s="321" t="s">
        <v>1518</v>
      </c>
      <c r="E732" s="321" t="s">
        <v>1519</v>
      </c>
      <c r="F732" s="317">
        <v>126.5</v>
      </c>
      <c r="G732" s="318">
        <v>0</v>
      </c>
      <c r="H732" s="321" t="s">
        <v>109</v>
      </c>
      <c r="I732" s="321" t="s">
        <v>1520</v>
      </c>
      <c r="J732" s="322" t="s">
        <v>1521</v>
      </c>
      <c r="K732" s="323"/>
    </row>
    <row r="733" spans="1:11" x14ac:dyDescent="0.25">
      <c r="A733" s="449">
        <v>45727</v>
      </c>
      <c r="B733" s="265" t="s">
        <v>2073</v>
      </c>
      <c r="C733" s="265" t="s">
        <v>5</v>
      </c>
      <c r="D733" s="265" t="s">
        <v>2241</v>
      </c>
      <c r="E733" s="265" t="s">
        <v>1574</v>
      </c>
      <c r="F733" s="314">
        <v>0</v>
      </c>
      <c r="G733" s="315">
        <v>152</v>
      </c>
      <c r="H733" s="265" t="s">
        <v>54</v>
      </c>
      <c r="I733" s="265" t="s">
        <v>68</v>
      </c>
    </row>
    <row r="734" spans="1:11" ht="13.8" thickBot="1" x14ac:dyDescent="0.3">
      <c r="A734" s="443">
        <v>45726</v>
      </c>
      <c r="B734" s="321"/>
      <c r="C734" s="321" t="s">
        <v>4</v>
      </c>
      <c r="D734" s="321" t="s">
        <v>107</v>
      </c>
      <c r="E734" s="321" t="s">
        <v>1573</v>
      </c>
      <c r="F734" s="317">
        <v>152</v>
      </c>
      <c r="G734" s="318">
        <v>0</v>
      </c>
      <c r="H734" s="321" t="s">
        <v>109</v>
      </c>
      <c r="I734" s="321" t="s">
        <v>1574</v>
      </c>
      <c r="J734" s="322" t="s">
        <v>1575</v>
      </c>
      <c r="K734" s="323"/>
    </row>
    <row r="735" spans="1:11" x14ac:dyDescent="0.25">
      <c r="A735" s="449">
        <v>45727</v>
      </c>
      <c r="B735" s="265" t="s">
        <v>2073</v>
      </c>
      <c r="C735" s="265" t="s">
        <v>5</v>
      </c>
      <c r="D735" s="265" t="s">
        <v>2114</v>
      </c>
      <c r="E735" s="265" t="s">
        <v>1659</v>
      </c>
      <c r="F735" s="314">
        <v>0</v>
      </c>
      <c r="G735" s="315">
        <v>113.86</v>
      </c>
      <c r="H735" s="265" t="s">
        <v>54</v>
      </c>
      <c r="I735" s="265" t="s">
        <v>68</v>
      </c>
    </row>
    <row r="736" spans="1:11" ht="13.8" thickBot="1" x14ac:dyDescent="0.3">
      <c r="A736" s="443">
        <v>45726</v>
      </c>
      <c r="C736" s="265" t="s">
        <v>4</v>
      </c>
      <c r="D736" s="265" t="s">
        <v>112</v>
      </c>
      <c r="E736" s="265" t="s">
        <v>1658</v>
      </c>
      <c r="F736" s="324">
        <v>113.86</v>
      </c>
      <c r="G736" s="325">
        <v>0</v>
      </c>
      <c r="H736" s="265" t="s">
        <v>114</v>
      </c>
      <c r="I736" s="265" t="s">
        <v>1659</v>
      </c>
    </row>
    <row r="737" spans="1:11" x14ac:dyDescent="0.25">
      <c r="A737" s="449">
        <v>45727</v>
      </c>
      <c r="B737" s="265" t="s">
        <v>2073</v>
      </c>
      <c r="C737" s="265" t="s">
        <v>5</v>
      </c>
      <c r="D737" s="265" t="s">
        <v>2246</v>
      </c>
      <c r="E737" s="265" t="s">
        <v>1559</v>
      </c>
      <c r="F737" s="314">
        <v>0</v>
      </c>
      <c r="G737" s="315">
        <v>309.93</v>
      </c>
      <c r="H737" s="265" t="s">
        <v>54</v>
      </c>
      <c r="I737" s="265" t="s">
        <v>68</v>
      </c>
    </row>
    <row r="738" spans="1:11" ht="13.8" thickBot="1" x14ac:dyDescent="0.3">
      <c r="A738" s="443">
        <v>45726</v>
      </c>
      <c r="B738" s="321"/>
      <c r="C738" s="321" t="s">
        <v>4</v>
      </c>
      <c r="D738" s="321" t="s">
        <v>107</v>
      </c>
      <c r="E738" s="321" t="s">
        <v>1558</v>
      </c>
      <c r="F738" s="317">
        <v>309.93</v>
      </c>
      <c r="G738" s="318">
        <v>0</v>
      </c>
      <c r="H738" s="321" t="s">
        <v>109</v>
      </c>
      <c r="I738" s="321" t="s">
        <v>1559</v>
      </c>
      <c r="J738" s="322" t="s">
        <v>1560</v>
      </c>
      <c r="K738" s="323"/>
    </row>
    <row r="739" spans="1:11" x14ac:dyDescent="0.25">
      <c r="A739" s="449">
        <v>45727</v>
      </c>
      <c r="B739" s="265" t="s">
        <v>2073</v>
      </c>
      <c r="C739" s="265" t="s">
        <v>5</v>
      </c>
      <c r="D739" s="265" t="s">
        <v>2124</v>
      </c>
      <c r="E739" s="265" t="s">
        <v>1661</v>
      </c>
      <c r="F739" s="314">
        <v>0</v>
      </c>
      <c r="G739" s="315">
        <v>140.43</v>
      </c>
      <c r="H739" s="265" t="s">
        <v>54</v>
      </c>
      <c r="I739" s="265" t="s">
        <v>68</v>
      </c>
    </row>
    <row r="740" spans="1:11" ht="13.8" thickBot="1" x14ac:dyDescent="0.3">
      <c r="A740" s="443">
        <v>45726</v>
      </c>
      <c r="C740" s="265" t="s">
        <v>4</v>
      </c>
      <c r="D740" s="265" t="s">
        <v>112</v>
      </c>
      <c r="E740" s="265" t="s">
        <v>1660</v>
      </c>
      <c r="F740" s="324">
        <v>140.43</v>
      </c>
      <c r="G740" s="325">
        <v>0</v>
      </c>
      <c r="H740" s="265" t="s">
        <v>114</v>
      </c>
      <c r="I740" s="265" t="s">
        <v>1661</v>
      </c>
    </row>
    <row r="741" spans="1:11" x14ac:dyDescent="0.25">
      <c r="A741" s="445">
        <v>45727</v>
      </c>
      <c r="B741" s="265" t="s">
        <v>2073</v>
      </c>
      <c r="C741" s="265" t="s">
        <v>5</v>
      </c>
      <c r="D741" s="265" t="s">
        <v>2259</v>
      </c>
      <c r="E741" s="265" t="s">
        <v>2025</v>
      </c>
      <c r="F741" s="314">
        <v>0</v>
      </c>
      <c r="G741" s="315">
        <v>860.2</v>
      </c>
      <c r="H741" s="265" t="s">
        <v>54</v>
      </c>
      <c r="I741" s="265" t="s">
        <v>68</v>
      </c>
    </row>
    <row r="742" spans="1:11" ht="13.8" thickBot="1" x14ac:dyDescent="0.3">
      <c r="A742" s="445">
        <v>45726</v>
      </c>
      <c r="C742" s="265" t="s">
        <v>4</v>
      </c>
      <c r="D742" s="265" t="s">
        <v>107</v>
      </c>
      <c r="E742" s="265" t="s">
        <v>2024</v>
      </c>
      <c r="F742" s="324">
        <v>860.2</v>
      </c>
      <c r="G742" s="325">
        <v>0</v>
      </c>
      <c r="H742" s="265" t="s">
        <v>109</v>
      </c>
      <c r="I742" s="265" t="s">
        <v>2025</v>
      </c>
    </row>
    <row r="743" spans="1:11" x14ac:dyDescent="0.25">
      <c r="A743" s="445">
        <v>45727</v>
      </c>
      <c r="B743" s="265" t="s">
        <v>2073</v>
      </c>
      <c r="C743" s="265" t="s">
        <v>5</v>
      </c>
      <c r="D743" s="265" t="s">
        <v>2376</v>
      </c>
      <c r="E743" s="265" t="s">
        <v>1881</v>
      </c>
      <c r="F743" s="314">
        <v>0</v>
      </c>
      <c r="G743" s="315">
        <v>120.18</v>
      </c>
      <c r="H743" s="265" t="s">
        <v>54</v>
      </c>
      <c r="I743" s="265" t="s">
        <v>68</v>
      </c>
    </row>
    <row r="744" spans="1:11" ht="13.8" thickBot="1" x14ac:dyDescent="0.3">
      <c r="A744" s="447">
        <v>45726</v>
      </c>
      <c r="C744" s="265" t="s">
        <v>4</v>
      </c>
      <c r="D744" s="265" t="s">
        <v>1879</v>
      </c>
      <c r="E744" s="265" t="s">
        <v>1880</v>
      </c>
      <c r="F744" s="324">
        <v>120.18</v>
      </c>
      <c r="G744" s="325">
        <v>0</v>
      </c>
      <c r="H744" s="265" t="s">
        <v>109</v>
      </c>
      <c r="I744" s="265" t="s">
        <v>1881</v>
      </c>
    </row>
    <row r="745" spans="1:11" x14ac:dyDescent="0.25">
      <c r="A745" s="445">
        <v>45727</v>
      </c>
      <c r="B745" s="265" t="s">
        <v>2073</v>
      </c>
      <c r="C745" s="265" t="s">
        <v>5</v>
      </c>
      <c r="D745" s="265" t="s">
        <v>2240</v>
      </c>
      <c r="E745" s="265" t="s">
        <v>1577</v>
      </c>
      <c r="F745" s="314">
        <v>0</v>
      </c>
      <c r="G745" s="315">
        <v>13.92</v>
      </c>
      <c r="H745" s="265" t="s">
        <v>54</v>
      </c>
      <c r="I745" s="265" t="s">
        <v>68</v>
      </c>
    </row>
    <row r="746" spans="1:11" ht="13.8" thickBot="1" x14ac:dyDescent="0.3">
      <c r="A746" s="447">
        <v>45726</v>
      </c>
      <c r="B746" s="321"/>
      <c r="C746" s="321" t="s">
        <v>4</v>
      </c>
      <c r="D746" s="321" t="s">
        <v>107</v>
      </c>
      <c r="E746" s="321" t="s">
        <v>1576</v>
      </c>
      <c r="F746" s="317">
        <v>13.92</v>
      </c>
      <c r="G746" s="318">
        <v>0</v>
      </c>
      <c r="H746" s="321" t="s">
        <v>109</v>
      </c>
      <c r="I746" s="321" t="s">
        <v>1577</v>
      </c>
      <c r="J746" s="322" t="s">
        <v>1578</v>
      </c>
      <c r="K746" s="323"/>
    </row>
    <row r="747" spans="1:11" x14ac:dyDescent="0.25">
      <c r="A747" s="445">
        <v>45727</v>
      </c>
      <c r="B747" s="265" t="s">
        <v>2073</v>
      </c>
      <c r="C747" s="265" t="s">
        <v>5</v>
      </c>
      <c r="D747" s="265" t="s">
        <v>2381</v>
      </c>
      <c r="E747" s="265" t="s">
        <v>1891</v>
      </c>
      <c r="F747" s="314">
        <v>0</v>
      </c>
      <c r="G747" s="315">
        <v>475.65</v>
      </c>
      <c r="H747" s="265" t="s">
        <v>54</v>
      </c>
      <c r="I747" s="265" t="s">
        <v>68</v>
      </c>
    </row>
    <row r="748" spans="1:11" ht="13.8" thickBot="1" x14ac:dyDescent="0.3">
      <c r="A748" s="447">
        <v>45726</v>
      </c>
      <c r="C748" s="265" t="s">
        <v>4</v>
      </c>
      <c r="D748" s="265" t="s">
        <v>152</v>
      </c>
      <c r="E748" s="265" t="s">
        <v>1890</v>
      </c>
      <c r="F748" s="324">
        <v>475.65</v>
      </c>
      <c r="G748" s="325">
        <v>0</v>
      </c>
      <c r="H748" s="265" t="s">
        <v>149</v>
      </c>
      <c r="I748" s="265" t="s">
        <v>1891</v>
      </c>
    </row>
    <row r="749" spans="1:11" x14ac:dyDescent="0.25">
      <c r="A749" s="447">
        <v>45726</v>
      </c>
      <c r="B749" s="321"/>
      <c r="C749" s="321" t="s">
        <v>4</v>
      </c>
      <c r="D749" s="321" t="s">
        <v>107</v>
      </c>
      <c r="E749" s="321" t="s">
        <v>1528</v>
      </c>
      <c r="F749" s="326">
        <v>63.25</v>
      </c>
      <c r="G749" s="327">
        <v>0</v>
      </c>
      <c r="H749" s="321" t="s">
        <v>109</v>
      </c>
      <c r="I749" s="321" t="s">
        <v>1529</v>
      </c>
      <c r="J749" s="322" t="s">
        <v>1530</v>
      </c>
      <c r="K749" s="323"/>
    </row>
    <row r="750" spans="1:11" ht="13.8" thickBot="1" x14ac:dyDescent="0.3">
      <c r="A750" s="445">
        <v>45727</v>
      </c>
      <c r="B750" s="265" t="s">
        <v>2073</v>
      </c>
      <c r="C750" s="265" t="s">
        <v>5</v>
      </c>
      <c r="D750" s="265" t="s">
        <v>2280</v>
      </c>
      <c r="E750" s="265" t="s">
        <v>2281</v>
      </c>
      <c r="F750" s="324">
        <v>0</v>
      </c>
      <c r="G750" s="325">
        <v>63.25</v>
      </c>
      <c r="H750" s="265" t="s">
        <v>54</v>
      </c>
      <c r="I750" s="265" t="s">
        <v>68</v>
      </c>
    </row>
    <row r="751" spans="1:11" x14ac:dyDescent="0.25">
      <c r="A751" s="445">
        <v>45727</v>
      </c>
      <c r="B751" s="265" t="s">
        <v>2073</v>
      </c>
      <c r="C751" s="265" t="s">
        <v>5</v>
      </c>
      <c r="D751" s="265" t="s">
        <v>2277</v>
      </c>
      <c r="E751" s="265" t="s">
        <v>1744</v>
      </c>
      <c r="F751" s="314">
        <v>0</v>
      </c>
      <c r="G751" s="315">
        <v>88.55</v>
      </c>
      <c r="H751" s="265" t="s">
        <v>54</v>
      </c>
      <c r="I751" s="265" t="s">
        <v>68</v>
      </c>
    </row>
    <row r="752" spans="1:11" ht="13.8" thickBot="1" x14ac:dyDescent="0.3">
      <c r="A752" s="447">
        <v>45726</v>
      </c>
      <c r="C752" s="265" t="s">
        <v>4</v>
      </c>
      <c r="D752" s="265" t="s">
        <v>107</v>
      </c>
      <c r="E752" s="265" t="s">
        <v>1743</v>
      </c>
      <c r="F752" s="324">
        <v>88.55</v>
      </c>
      <c r="G752" s="325">
        <v>0</v>
      </c>
      <c r="H752" s="265" t="s">
        <v>109</v>
      </c>
      <c r="I752" s="265" t="s">
        <v>1744</v>
      </c>
    </row>
    <row r="753" spans="1:11" x14ac:dyDescent="0.25">
      <c r="A753" s="445">
        <v>45727</v>
      </c>
      <c r="B753" s="265" t="s">
        <v>2073</v>
      </c>
      <c r="C753" s="265" t="s">
        <v>5</v>
      </c>
      <c r="D753" s="265" t="s">
        <v>2244</v>
      </c>
      <c r="E753" s="265" t="s">
        <v>1565</v>
      </c>
      <c r="F753" s="314">
        <v>0</v>
      </c>
      <c r="G753" s="315">
        <v>34.159999999999997</v>
      </c>
      <c r="H753" s="265" t="s">
        <v>54</v>
      </c>
      <c r="I753" s="265" t="s">
        <v>68</v>
      </c>
    </row>
    <row r="754" spans="1:11" ht="13.8" thickBot="1" x14ac:dyDescent="0.3">
      <c r="A754" s="447">
        <v>45726</v>
      </c>
      <c r="B754" s="321"/>
      <c r="C754" s="321" t="s">
        <v>4</v>
      </c>
      <c r="D754" s="321" t="s">
        <v>107</v>
      </c>
      <c r="E754" s="321" t="s">
        <v>1564</v>
      </c>
      <c r="F754" s="317">
        <v>34.159999999999997</v>
      </c>
      <c r="G754" s="318">
        <v>0</v>
      </c>
      <c r="H754" s="321" t="s">
        <v>109</v>
      </c>
      <c r="I754" s="321" t="s">
        <v>1565</v>
      </c>
      <c r="J754" s="322" t="s">
        <v>1566</v>
      </c>
      <c r="K754" s="323"/>
    </row>
    <row r="755" spans="1:11" x14ac:dyDescent="0.25">
      <c r="A755" s="445">
        <v>45727</v>
      </c>
      <c r="B755" s="265" t="s">
        <v>2073</v>
      </c>
      <c r="C755" s="265" t="s">
        <v>5</v>
      </c>
      <c r="D755" s="265" t="s">
        <v>2274</v>
      </c>
      <c r="E755" s="265" t="s">
        <v>1746</v>
      </c>
      <c r="F755" s="314">
        <v>0</v>
      </c>
      <c r="G755" s="315">
        <v>50.6</v>
      </c>
      <c r="H755" s="265" t="s">
        <v>54</v>
      </c>
      <c r="I755" s="265" t="s">
        <v>68</v>
      </c>
    </row>
    <row r="756" spans="1:11" ht="13.8" thickBot="1" x14ac:dyDescent="0.3">
      <c r="A756" s="447">
        <v>45726</v>
      </c>
      <c r="C756" s="265" t="s">
        <v>4</v>
      </c>
      <c r="D756" s="265" t="s">
        <v>107</v>
      </c>
      <c r="E756" s="265" t="s">
        <v>1745</v>
      </c>
      <c r="F756" s="324">
        <v>50.6</v>
      </c>
      <c r="G756" s="325">
        <v>0</v>
      </c>
      <c r="H756" s="265" t="s">
        <v>109</v>
      </c>
      <c r="I756" s="265" t="s">
        <v>1746</v>
      </c>
    </row>
    <row r="757" spans="1:11" x14ac:dyDescent="0.25">
      <c r="A757" s="445">
        <v>45727</v>
      </c>
      <c r="B757" s="265" t="s">
        <v>2073</v>
      </c>
      <c r="C757" s="265" t="s">
        <v>5</v>
      </c>
      <c r="D757" s="265" t="s">
        <v>2264</v>
      </c>
      <c r="E757" s="265" t="s">
        <v>1748</v>
      </c>
      <c r="F757" s="314">
        <v>0</v>
      </c>
      <c r="G757" s="315">
        <v>1486.4</v>
      </c>
      <c r="H757" s="265" t="s">
        <v>54</v>
      </c>
      <c r="I757" s="265" t="s">
        <v>68</v>
      </c>
    </row>
    <row r="758" spans="1:11" ht="13.8" thickBot="1" x14ac:dyDescent="0.3">
      <c r="A758" s="447">
        <v>45726</v>
      </c>
      <c r="C758" s="265" t="s">
        <v>4</v>
      </c>
      <c r="D758" s="265" t="s">
        <v>107</v>
      </c>
      <c r="E758" s="265" t="s">
        <v>1747</v>
      </c>
      <c r="F758" s="324">
        <v>1486.4</v>
      </c>
      <c r="G758" s="325">
        <v>0</v>
      </c>
      <c r="H758" s="265" t="s">
        <v>109</v>
      </c>
      <c r="I758" s="265" t="s">
        <v>1748</v>
      </c>
    </row>
    <row r="759" spans="1:11" x14ac:dyDescent="0.25">
      <c r="A759" s="445">
        <v>45727</v>
      </c>
      <c r="B759" s="265" t="s">
        <v>2073</v>
      </c>
      <c r="C759" s="265" t="s">
        <v>5</v>
      </c>
      <c r="D759" s="265" t="s">
        <v>2120</v>
      </c>
      <c r="E759" s="265" t="s">
        <v>1665</v>
      </c>
      <c r="F759" s="314">
        <v>0</v>
      </c>
      <c r="G759" s="315">
        <v>107.53</v>
      </c>
      <c r="H759" s="265" t="s">
        <v>54</v>
      </c>
      <c r="I759" s="265" t="s">
        <v>68</v>
      </c>
    </row>
    <row r="760" spans="1:11" ht="13.8" thickBot="1" x14ac:dyDescent="0.3">
      <c r="A760" s="447">
        <v>45726</v>
      </c>
      <c r="C760" s="265" t="s">
        <v>4</v>
      </c>
      <c r="D760" s="265" t="s">
        <v>112</v>
      </c>
      <c r="E760" s="265" t="s">
        <v>1664</v>
      </c>
      <c r="F760" s="283">
        <v>107.53</v>
      </c>
      <c r="G760" s="284">
        <v>0</v>
      </c>
      <c r="H760" s="265" t="s">
        <v>114</v>
      </c>
      <c r="I760" s="265" t="s">
        <v>1665</v>
      </c>
    </row>
    <row r="761" spans="1:11" x14ac:dyDescent="0.25">
      <c r="A761" s="445">
        <v>45727</v>
      </c>
      <c r="B761" s="265" t="s">
        <v>2073</v>
      </c>
      <c r="C761" s="265" t="s">
        <v>5</v>
      </c>
      <c r="D761" s="265" t="s">
        <v>2260</v>
      </c>
      <c r="E761" s="265" t="s">
        <v>2027</v>
      </c>
      <c r="F761" s="314">
        <v>0</v>
      </c>
      <c r="G761" s="315">
        <v>202.4</v>
      </c>
      <c r="H761" s="265" t="s">
        <v>54</v>
      </c>
      <c r="I761" s="265" t="s">
        <v>68</v>
      </c>
    </row>
    <row r="762" spans="1:11" ht="13.8" thickBot="1" x14ac:dyDescent="0.3">
      <c r="A762" s="445">
        <v>45726</v>
      </c>
      <c r="C762" s="265" t="s">
        <v>4</v>
      </c>
      <c r="D762" s="265" t="s">
        <v>107</v>
      </c>
      <c r="E762" s="265" t="s">
        <v>2026</v>
      </c>
      <c r="F762" s="324">
        <v>202.4</v>
      </c>
      <c r="G762" s="325">
        <v>0</v>
      </c>
      <c r="H762" s="265" t="s">
        <v>109</v>
      </c>
      <c r="I762" s="265" t="s">
        <v>2027</v>
      </c>
    </row>
    <row r="763" spans="1:11" x14ac:dyDescent="0.25">
      <c r="A763" s="445">
        <v>45727</v>
      </c>
      <c r="B763" s="265" t="s">
        <v>2073</v>
      </c>
      <c r="C763" s="265" t="s">
        <v>5</v>
      </c>
      <c r="D763" s="265" t="s">
        <v>2267</v>
      </c>
      <c r="E763" s="265" t="s">
        <v>1750</v>
      </c>
      <c r="F763" s="314">
        <v>0</v>
      </c>
      <c r="G763" s="315">
        <v>94.88</v>
      </c>
      <c r="H763" s="265" t="s">
        <v>54</v>
      </c>
      <c r="I763" s="265" t="s">
        <v>68</v>
      </c>
    </row>
    <row r="764" spans="1:11" ht="13.8" thickBot="1" x14ac:dyDescent="0.3">
      <c r="A764" s="447">
        <v>45726</v>
      </c>
      <c r="C764" s="265" t="s">
        <v>4</v>
      </c>
      <c r="D764" s="265" t="s">
        <v>107</v>
      </c>
      <c r="E764" s="265" t="s">
        <v>1749</v>
      </c>
      <c r="F764" s="324">
        <v>94.88</v>
      </c>
      <c r="G764" s="325">
        <v>0</v>
      </c>
      <c r="H764" s="265" t="s">
        <v>109</v>
      </c>
      <c r="I764" s="265" t="s">
        <v>1750</v>
      </c>
    </row>
    <row r="765" spans="1:11" x14ac:dyDescent="0.25">
      <c r="A765" s="445">
        <v>45727</v>
      </c>
      <c r="B765" s="265" t="s">
        <v>2073</v>
      </c>
      <c r="C765" s="265" t="s">
        <v>5</v>
      </c>
      <c r="D765" s="265" t="s">
        <v>2108</v>
      </c>
      <c r="E765" s="265" t="s">
        <v>1695</v>
      </c>
      <c r="F765" s="314">
        <v>0</v>
      </c>
      <c r="G765" s="315">
        <v>328.9</v>
      </c>
      <c r="H765" s="265" t="s">
        <v>54</v>
      </c>
      <c r="I765" s="265" t="s">
        <v>68</v>
      </c>
    </row>
    <row r="766" spans="1:11" ht="13.8" thickBot="1" x14ac:dyDescent="0.3">
      <c r="A766" s="447">
        <v>45726</v>
      </c>
      <c r="C766" s="265" t="s">
        <v>4</v>
      </c>
      <c r="D766" s="265" t="s">
        <v>147</v>
      </c>
      <c r="E766" s="265" t="s">
        <v>1694</v>
      </c>
      <c r="F766" s="324">
        <v>328.9</v>
      </c>
      <c r="G766" s="325">
        <v>0</v>
      </c>
      <c r="H766" s="265" t="s">
        <v>149</v>
      </c>
      <c r="I766" s="265" t="s">
        <v>1695</v>
      </c>
    </row>
    <row r="767" spans="1:11" x14ac:dyDescent="0.25">
      <c r="A767" s="445">
        <v>45727</v>
      </c>
      <c r="B767" s="265" t="s">
        <v>2073</v>
      </c>
      <c r="C767" s="265" t="s">
        <v>5</v>
      </c>
      <c r="D767" s="265" t="s">
        <v>2265</v>
      </c>
      <c r="E767" s="265" t="s">
        <v>1752</v>
      </c>
      <c r="F767" s="314">
        <v>0</v>
      </c>
      <c r="G767" s="315">
        <v>1000</v>
      </c>
      <c r="H767" s="265" t="s">
        <v>54</v>
      </c>
      <c r="I767" s="265" t="s">
        <v>68</v>
      </c>
    </row>
    <row r="768" spans="1:11" ht="13.8" thickBot="1" x14ac:dyDescent="0.3">
      <c r="A768" s="447">
        <v>45726</v>
      </c>
      <c r="C768" s="265" t="s">
        <v>4</v>
      </c>
      <c r="D768" s="265" t="s">
        <v>107</v>
      </c>
      <c r="E768" s="265" t="s">
        <v>1751</v>
      </c>
      <c r="F768" s="324">
        <v>1000</v>
      </c>
      <c r="G768" s="325">
        <v>0</v>
      </c>
      <c r="H768" s="265" t="s">
        <v>109</v>
      </c>
      <c r="I768" s="265" t="s">
        <v>1752</v>
      </c>
    </row>
    <row r="769" spans="1:11" x14ac:dyDescent="0.25">
      <c r="A769" s="445">
        <v>45727</v>
      </c>
      <c r="B769" s="265" t="s">
        <v>2073</v>
      </c>
      <c r="C769" s="265" t="s">
        <v>5</v>
      </c>
      <c r="D769" s="265" t="s">
        <v>2382</v>
      </c>
      <c r="E769" s="265" t="s">
        <v>1878</v>
      </c>
      <c r="F769" s="314">
        <v>0</v>
      </c>
      <c r="G769" s="315">
        <v>480.7</v>
      </c>
      <c r="H769" s="265" t="s">
        <v>54</v>
      </c>
      <c r="I769" s="265" t="s">
        <v>68</v>
      </c>
    </row>
    <row r="770" spans="1:11" ht="13.8" thickBot="1" x14ac:dyDescent="0.3">
      <c r="A770" s="447">
        <v>45726</v>
      </c>
      <c r="C770" s="265" t="s">
        <v>4</v>
      </c>
      <c r="D770" s="265" t="s">
        <v>1203</v>
      </c>
      <c r="E770" s="265" t="s">
        <v>1877</v>
      </c>
      <c r="F770" s="324">
        <v>480.7</v>
      </c>
      <c r="G770" s="325">
        <v>0</v>
      </c>
      <c r="H770" s="265" t="s">
        <v>114</v>
      </c>
      <c r="I770" s="265" t="s">
        <v>1878</v>
      </c>
    </row>
    <row r="771" spans="1:11" x14ac:dyDescent="0.25">
      <c r="A771" s="445">
        <v>45727</v>
      </c>
      <c r="B771" s="265" t="s">
        <v>2073</v>
      </c>
      <c r="C771" s="265" t="s">
        <v>5</v>
      </c>
      <c r="D771" s="265" t="s">
        <v>2242</v>
      </c>
      <c r="E771" s="265" t="s">
        <v>1571</v>
      </c>
      <c r="F771" s="314">
        <v>0</v>
      </c>
      <c r="G771" s="315">
        <v>241</v>
      </c>
      <c r="H771" s="265" t="s">
        <v>54</v>
      </c>
      <c r="I771" s="265" t="s">
        <v>68</v>
      </c>
    </row>
    <row r="772" spans="1:11" ht="13.8" thickBot="1" x14ac:dyDescent="0.3">
      <c r="A772" s="447">
        <v>45726</v>
      </c>
      <c r="B772" s="321"/>
      <c r="C772" s="321" t="s">
        <v>4</v>
      </c>
      <c r="D772" s="321" t="s">
        <v>107</v>
      </c>
      <c r="E772" s="321" t="s">
        <v>1570</v>
      </c>
      <c r="F772" s="317">
        <v>241</v>
      </c>
      <c r="G772" s="318">
        <v>0</v>
      </c>
      <c r="H772" s="321" t="s">
        <v>109</v>
      </c>
      <c r="I772" s="321" t="s">
        <v>1571</v>
      </c>
      <c r="J772" s="322" t="s">
        <v>1572</v>
      </c>
      <c r="K772" s="323"/>
    </row>
    <row r="773" spans="1:11" x14ac:dyDescent="0.25">
      <c r="A773" s="445">
        <v>45727</v>
      </c>
      <c r="B773" s="265" t="s">
        <v>2073</v>
      </c>
      <c r="C773" s="265" t="s">
        <v>5</v>
      </c>
      <c r="D773" s="265" t="s">
        <v>2251</v>
      </c>
      <c r="E773" s="265" t="s">
        <v>1544</v>
      </c>
      <c r="F773" s="314">
        <v>0</v>
      </c>
      <c r="G773" s="315">
        <v>354.2</v>
      </c>
      <c r="H773" s="265" t="s">
        <v>54</v>
      </c>
      <c r="I773" s="265" t="s">
        <v>68</v>
      </c>
    </row>
    <row r="774" spans="1:11" ht="13.8" thickBot="1" x14ac:dyDescent="0.3">
      <c r="A774" s="447">
        <v>45726</v>
      </c>
      <c r="B774" s="321"/>
      <c r="C774" s="321" t="s">
        <v>4</v>
      </c>
      <c r="D774" s="321" t="s">
        <v>107</v>
      </c>
      <c r="E774" s="321" t="s">
        <v>1543</v>
      </c>
      <c r="F774" s="317">
        <v>354.2</v>
      </c>
      <c r="G774" s="318">
        <v>0</v>
      </c>
      <c r="H774" s="321" t="s">
        <v>109</v>
      </c>
      <c r="I774" s="321" t="s">
        <v>1544</v>
      </c>
      <c r="J774" s="322" t="s">
        <v>1545</v>
      </c>
      <c r="K774" s="323"/>
    </row>
    <row r="775" spans="1:11" x14ac:dyDescent="0.25">
      <c r="A775" s="445">
        <v>45727</v>
      </c>
      <c r="B775" s="265" t="s">
        <v>2073</v>
      </c>
      <c r="C775" s="265" t="s">
        <v>5</v>
      </c>
      <c r="D775" s="265" t="s">
        <v>2248</v>
      </c>
      <c r="E775" s="265" t="s">
        <v>1553</v>
      </c>
      <c r="F775" s="314">
        <v>0</v>
      </c>
      <c r="G775" s="315">
        <v>948.75</v>
      </c>
      <c r="H775" s="265" t="s">
        <v>54</v>
      </c>
      <c r="I775" s="265" t="s">
        <v>68</v>
      </c>
    </row>
    <row r="776" spans="1:11" ht="13.8" thickBot="1" x14ac:dyDescent="0.3">
      <c r="A776" s="447">
        <v>45726</v>
      </c>
      <c r="B776" s="321"/>
      <c r="C776" s="321" t="s">
        <v>4</v>
      </c>
      <c r="D776" s="321" t="s">
        <v>107</v>
      </c>
      <c r="E776" s="321" t="s">
        <v>1552</v>
      </c>
      <c r="F776" s="317">
        <v>948.75</v>
      </c>
      <c r="G776" s="318">
        <v>0</v>
      </c>
      <c r="H776" s="321" t="s">
        <v>109</v>
      </c>
      <c r="I776" s="321" t="s">
        <v>1553</v>
      </c>
      <c r="J776" s="322" t="s">
        <v>1554</v>
      </c>
      <c r="K776" s="323"/>
    </row>
    <row r="777" spans="1:11" x14ac:dyDescent="0.25">
      <c r="A777" s="445">
        <v>45727</v>
      </c>
      <c r="B777" s="265" t="s">
        <v>2073</v>
      </c>
      <c r="C777" s="265" t="s">
        <v>5</v>
      </c>
      <c r="D777" s="265" t="s">
        <v>2250</v>
      </c>
      <c r="E777" s="265" t="s">
        <v>1547</v>
      </c>
      <c r="F777" s="314">
        <v>0</v>
      </c>
      <c r="G777" s="315">
        <v>487.03</v>
      </c>
      <c r="H777" s="265" t="s">
        <v>54</v>
      </c>
      <c r="I777" s="265" t="s">
        <v>68</v>
      </c>
    </row>
    <row r="778" spans="1:11" ht="13.8" thickBot="1" x14ac:dyDescent="0.3">
      <c r="A778" s="447">
        <v>45726</v>
      </c>
      <c r="B778" s="321"/>
      <c r="C778" s="321" t="s">
        <v>4</v>
      </c>
      <c r="D778" s="321" t="s">
        <v>107</v>
      </c>
      <c r="E778" s="321" t="s">
        <v>1546</v>
      </c>
      <c r="F778" s="317">
        <v>487.03</v>
      </c>
      <c r="G778" s="318">
        <v>0</v>
      </c>
      <c r="H778" s="321" t="s">
        <v>109</v>
      </c>
      <c r="I778" s="321" t="s">
        <v>1547</v>
      </c>
      <c r="J778" s="322" t="s">
        <v>1548</v>
      </c>
      <c r="K778" s="323"/>
    </row>
    <row r="779" spans="1:11" x14ac:dyDescent="0.25">
      <c r="A779" s="445">
        <v>45727</v>
      </c>
      <c r="B779" s="265" t="s">
        <v>2073</v>
      </c>
      <c r="C779" s="265" t="s">
        <v>5</v>
      </c>
      <c r="D779" s="265" t="s">
        <v>2276</v>
      </c>
      <c r="E779" s="265" t="s">
        <v>1754</v>
      </c>
      <c r="F779" s="314">
        <v>0</v>
      </c>
      <c r="G779" s="315">
        <v>75.900000000000006</v>
      </c>
      <c r="H779" s="265" t="s">
        <v>54</v>
      </c>
      <c r="I779" s="265" t="s">
        <v>68</v>
      </c>
    </row>
    <row r="780" spans="1:11" ht="13.8" thickBot="1" x14ac:dyDescent="0.3">
      <c r="A780" s="447">
        <v>45726</v>
      </c>
      <c r="C780" s="265" t="s">
        <v>4</v>
      </c>
      <c r="D780" s="265" t="s">
        <v>107</v>
      </c>
      <c r="E780" s="265" t="s">
        <v>1753</v>
      </c>
      <c r="F780" s="324">
        <v>75.900000000000006</v>
      </c>
      <c r="G780" s="325">
        <v>0</v>
      </c>
      <c r="H780" s="265" t="s">
        <v>109</v>
      </c>
      <c r="I780" s="265" t="s">
        <v>1754</v>
      </c>
    </row>
    <row r="781" spans="1:11" x14ac:dyDescent="0.25">
      <c r="A781" s="445">
        <v>45727</v>
      </c>
      <c r="B781" s="265" t="s">
        <v>2073</v>
      </c>
      <c r="C781" s="265" t="s">
        <v>5</v>
      </c>
      <c r="D781" s="265" t="s">
        <v>2257</v>
      </c>
      <c r="E781" s="265" t="s">
        <v>1756</v>
      </c>
      <c r="F781" s="314">
        <v>0</v>
      </c>
      <c r="G781" s="315">
        <v>151.80000000000001</v>
      </c>
      <c r="H781" s="265" t="s">
        <v>54</v>
      </c>
      <c r="I781" s="265" t="s">
        <v>68</v>
      </c>
    </row>
    <row r="782" spans="1:11" ht="13.8" thickBot="1" x14ac:dyDescent="0.3">
      <c r="A782" s="447">
        <v>45726</v>
      </c>
      <c r="C782" s="265" t="s">
        <v>4</v>
      </c>
      <c r="D782" s="265" t="s">
        <v>107</v>
      </c>
      <c r="E782" s="265" t="s">
        <v>1755</v>
      </c>
      <c r="F782" s="324">
        <v>151.80000000000001</v>
      </c>
      <c r="G782" s="325">
        <v>0</v>
      </c>
      <c r="H782" s="265" t="s">
        <v>109</v>
      </c>
      <c r="I782" s="265" t="s">
        <v>1756</v>
      </c>
    </row>
    <row r="783" spans="1:11" x14ac:dyDescent="0.25">
      <c r="A783" s="445">
        <v>45727</v>
      </c>
      <c r="B783" s="265" t="s">
        <v>2073</v>
      </c>
      <c r="C783" s="265" t="s">
        <v>5</v>
      </c>
      <c r="D783" s="265" t="s">
        <v>2253</v>
      </c>
      <c r="E783" s="265" t="s">
        <v>2029</v>
      </c>
      <c r="F783" s="314">
        <v>0</v>
      </c>
      <c r="G783" s="315">
        <v>366.85</v>
      </c>
      <c r="H783" s="265" t="s">
        <v>54</v>
      </c>
      <c r="I783" s="265" t="s">
        <v>68</v>
      </c>
    </row>
    <row r="784" spans="1:11" ht="13.8" thickBot="1" x14ac:dyDescent="0.3">
      <c r="A784" s="445">
        <v>45726</v>
      </c>
      <c r="C784" s="265" t="s">
        <v>4</v>
      </c>
      <c r="D784" s="265" t="s">
        <v>107</v>
      </c>
      <c r="E784" s="265" t="s">
        <v>2028</v>
      </c>
      <c r="F784" s="324">
        <v>366.85</v>
      </c>
      <c r="G784" s="325">
        <v>0</v>
      </c>
      <c r="H784" s="265" t="s">
        <v>109</v>
      </c>
      <c r="I784" s="265" t="s">
        <v>2029</v>
      </c>
    </row>
    <row r="785" spans="1:11" x14ac:dyDescent="0.25">
      <c r="A785" s="445">
        <v>45727</v>
      </c>
      <c r="B785" s="265" t="s">
        <v>2073</v>
      </c>
      <c r="C785" s="265" t="s">
        <v>5</v>
      </c>
      <c r="D785" s="265" t="s">
        <v>2115</v>
      </c>
      <c r="E785" s="265" t="s">
        <v>1669</v>
      </c>
      <c r="F785" s="314">
        <v>0</v>
      </c>
      <c r="G785" s="315">
        <v>442.75</v>
      </c>
      <c r="H785" s="265" t="s">
        <v>54</v>
      </c>
      <c r="I785" s="265" t="s">
        <v>68</v>
      </c>
    </row>
    <row r="786" spans="1:11" ht="13.8" thickBot="1" x14ac:dyDescent="0.3">
      <c r="A786" s="447">
        <v>45726</v>
      </c>
      <c r="C786" s="265" t="s">
        <v>4</v>
      </c>
      <c r="D786" s="265" t="s">
        <v>112</v>
      </c>
      <c r="E786" s="265" t="s">
        <v>1668</v>
      </c>
      <c r="F786" s="324">
        <v>442.75</v>
      </c>
      <c r="G786" s="325">
        <v>0</v>
      </c>
      <c r="H786" s="265" t="s">
        <v>114</v>
      </c>
      <c r="I786" s="265" t="s">
        <v>1669</v>
      </c>
    </row>
    <row r="787" spans="1:11" x14ac:dyDescent="0.25">
      <c r="A787" s="445">
        <v>45727</v>
      </c>
      <c r="B787" s="265" t="s">
        <v>2073</v>
      </c>
      <c r="C787" s="265" t="s">
        <v>5</v>
      </c>
      <c r="D787" s="265" t="s">
        <v>2247</v>
      </c>
      <c r="E787" s="265" t="s">
        <v>1556</v>
      </c>
      <c r="F787" s="314">
        <v>0</v>
      </c>
      <c r="G787" s="315">
        <v>75.900000000000006</v>
      </c>
      <c r="H787" s="265" t="s">
        <v>54</v>
      </c>
      <c r="I787" s="265" t="s">
        <v>68</v>
      </c>
    </row>
    <row r="788" spans="1:11" ht="13.8" thickBot="1" x14ac:dyDescent="0.3">
      <c r="A788" s="447">
        <v>45726</v>
      </c>
      <c r="B788" s="321"/>
      <c r="C788" s="321" t="s">
        <v>4</v>
      </c>
      <c r="D788" s="321" t="s">
        <v>107</v>
      </c>
      <c r="E788" s="321" t="s">
        <v>1555</v>
      </c>
      <c r="F788" s="317">
        <v>75.900000000000006</v>
      </c>
      <c r="G788" s="318">
        <v>0</v>
      </c>
      <c r="H788" s="321" t="s">
        <v>109</v>
      </c>
      <c r="I788" s="321" t="s">
        <v>1556</v>
      </c>
      <c r="J788" s="322" t="s">
        <v>1557</v>
      </c>
      <c r="K788" s="323"/>
    </row>
    <row r="789" spans="1:11" x14ac:dyDescent="0.25">
      <c r="A789" s="445">
        <v>45727</v>
      </c>
      <c r="B789" s="265" t="s">
        <v>2073</v>
      </c>
      <c r="C789" s="265" t="s">
        <v>5</v>
      </c>
      <c r="D789" s="265" t="s">
        <v>2270</v>
      </c>
      <c r="E789" s="265" t="s">
        <v>1758</v>
      </c>
      <c r="F789" s="314">
        <v>0</v>
      </c>
      <c r="G789" s="315">
        <v>354.2</v>
      </c>
      <c r="H789" s="265" t="s">
        <v>54</v>
      </c>
      <c r="I789" s="265" t="s">
        <v>68</v>
      </c>
    </row>
    <row r="790" spans="1:11" ht="13.8" thickBot="1" x14ac:dyDescent="0.3">
      <c r="A790" s="447">
        <v>45726</v>
      </c>
      <c r="C790" s="265" t="s">
        <v>4</v>
      </c>
      <c r="D790" s="265" t="s">
        <v>107</v>
      </c>
      <c r="E790" s="265" t="s">
        <v>1757</v>
      </c>
      <c r="F790" s="324">
        <v>354.2</v>
      </c>
      <c r="G790" s="325">
        <v>0</v>
      </c>
      <c r="H790" s="265" t="s">
        <v>109</v>
      </c>
      <c r="I790" s="265" t="s">
        <v>1758</v>
      </c>
    </row>
    <row r="791" spans="1:11" x14ac:dyDescent="0.25">
      <c r="A791" s="445">
        <v>45727</v>
      </c>
      <c r="B791" s="265" t="s">
        <v>2073</v>
      </c>
      <c r="C791" s="265" t="s">
        <v>5</v>
      </c>
      <c r="D791" s="265" t="s">
        <v>2258</v>
      </c>
      <c r="E791" s="265" t="s">
        <v>2031</v>
      </c>
      <c r="F791" s="314">
        <v>0</v>
      </c>
      <c r="G791" s="315">
        <v>189.75</v>
      </c>
      <c r="H791" s="265" t="s">
        <v>54</v>
      </c>
      <c r="I791" s="265" t="s">
        <v>68</v>
      </c>
    </row>
    <row r="792" spans="1:11" ht="13.8" thickBot="1" x14ac:dyDescent="0.3">
      <c r="A792" s="445">
        <v>45726</v>
      </c>
      <c r="C792" s="265" t="s">
        <v>4</v>
      </c>
      <c r="D792" s="265" t="s">
        <v>107</v>
      </c>
      <c r="E792" s="265" t="s">
        <v>2030</v>
      </c>
      <c r="F792" s="324">
        <v>189.75</v>
      </c>
      <c r="G792" s="325">
        <v>0</v>
      </c>
      <c r="H792" s="265" t="s">
        <v>109</v>
      </c>
      <c r="I792" s="265" t="s">
        <v>2031</v>
      </c>
    </row>
    <row r="793" spans="1:11" x14ac:dyDescent="0.25">
      <c r="A793" s="445">
        <v>45727</v>
      </c>
      <c r="B793" s="265" t="s">
        <v>2073</v>
      </c>
      <c r="C793" s="265" t="s">
        <v>5</v>
      </c>
      <c r="D793" s="265" t="s">
        <v>2391</v>
      </c>
      <c r="E793" s="265" t="s">
        <v>1883</v>
      </c>
      <c r="F793" s="314">
        <v>0</v>
      </c>
      <c r="G793" s="315">
        <v>4357.93</v>
      </c>
      <c r="H793" s="265" t="s">
        <v>54</v>
      </c>
      <c r="I793" s="265" t="s">
        <v>68</v>
      </c>
    </row>
    <row r="794" spans="1:11" ht="13.8" thickBot="1" x14ac:dyDescent="0.3">
      <c r="A794" s="447">
        <v>45726</v>
      </c>
      <c r="C794" s="265" t="s">
        <v>4</v>
      </c>
      <c r="D794" s="265" t="s">
        <v>1879</v>
      </c>
      <c r="E794" s="265" t="s">
        <v>1882</v>
      </c>
      <c r="F794" s="324">
        <v>4357.93</v>
      </c>
      <c r="G794" s="325">
        <v>0</v>
      </c>
      <c r="H794" s="265" t="s">
        <v>109</v>
      </c>
      <c r="I794" s="265" t="s">
        <v>1883</v>
      </c>
    </row>
    <row r="795" spans="1:11" x14ac:dyDescent="0.25">
      <c r="A795" s="445">
        <v>45727</v>
      </c>
      <c r="B795" s="265" t="s">
        <v>2073</v>
      </c>
      <c r="C795" s="265" t="s">
        <v>5</v>
      </c>
      <c r="D795" s="265" t="s">
        <v>2119</v>
      </c>
      <c r="E795" s="265" t="s">
        <v>1693</v>
      </c>
      <c r="F795" s="314">
        <v>0</v>
      </c>
      <c r="G795" s="315">
        <v>69.58</v>
      </c>
      <c r="H795" s="265" t="s">
        <v>54</v>
      </c>
      <c r="I795" s="265" t="s">
        <v>68</v>
      </c>
    </row>
    <row r="796" spans="1:11" ht="13.8" thickBot="1" x14ac:dyDescent="0.3">
      <c r="A796" s="447">
        <v>45726</v>
      </c>
      <c r="C796" s="265" t="s">
        <v>4</v>
      </c>
      <c r="D796" s="265" t="s">
        <v>233</v>
      </c>
      <c r="E796" s="265" t="s">
        <v>1692</v>
      </c>
      <c r="F796" s="324">
        <v>69.58</v>
      </c>
      <c r="G796" s="325">
        <v>0</v>
      </c>
      <c r="H796" s="265" t="s">
        <v>109</v>
      </c>
      <c r="I796" s="265" t="s">
        <v>1693</v>
      </c>
    </row>
    <row r="797" spans="1:11" x14ac:dyDescent="0.25">
      <c r="A797" s="445">
        <v>45727</v>
      </c>
      <c r="B797" s="265" t="s">
        <v>2073</v>
      </c>
      <c r="C797" s="265" t="s">
        <v>5</v>
      </c>
      <c r="D797" s="265" t="s">
        <v>2118</v>
      </c>
      <c r="E797" s="265" t="s">
        <v>1671</v>
      </c>
      <c r="F797" s="314">
        <v>0</v>
      </c>
      <c r="G797" s="315">
        <v>275.77999999999997</v>
      </c>
      <c r="H797" s="265" t="s">
        <v>54</v>
      </c>
      <c r="I797" s="265" t="s">
        <v>68</v>
      </c>
    </row>
    <row r="798" spans="1:11" ht="13.8" thickBot="1" x14ac:dyDescent="0.3">
      <c r="A798" s="447">
        <v>45726</v>
      </c>
      <c r="C798" s="265" t="s">
        <v>4</v>
      </c>
      <c r="D798" s="265" t="s">
        <v>112</v>
      </c>
      <c r="E798" s="265" t="s">
        <v>1670</v>
      </c>
      <c r="F798" s="324">
        <v>275.77999999999997</v>
      </c>
      <c r="G798" s="325">
        <v>0</v>
      </c>
      <c r="H798" s="265" t="s">
        <v>114</v>
      </c>
      <c r="I798" s="265" t="s">
        <v>1671</v>
      </c>
    </row>
    <row r="799" spans="1:11" x14ac:dyDescent="0.25">
      <c r="A799" s="445">
        <v>45727</v>
      </c>
      <c r="B799" s="265" t="s">
        <v>2073</v>
      </c>
      <c r="C799" s="265" t="s">
        <v>5</v>
      </c>
      <c r="D799" s="265" t="s">
        <v>2266</v>
      </c>
      <c r="E799" s="265" t="s">
        <v>1760</v>
      </c>
      <c r="F799" s="314">
        <v>0</v>
      </c>
      <c r="G799" s="315">
        <v>404.8</v>
      </c>
      <c r="H799" s="265" t="s">
        <v>54</v>
      </c>
      <c r="I799" s="265" t="s">
        <v>68</v>
      </c>
    </row>
    <row r="800" spans="1:11" ht="13.8" thickBot="1" x14ac:dyDescent="0.3">
      <c r="A800" s="447">
        <v>45726</v>
      </c>
      <c r="C800" s="265" t="s">
        <v>4</v>
      </c>
      <c r="D800" s="265" t="s">
        <v>107</v>
      </c>
      <c r="E800" s="265" t="s">
        <v>1759</v>
      </c>
      <c r="F800" s="324">
        <v>404.8</v>
      </c>
      <c r="G800" s="325">
        <v>0</v>
      </c>
      <c r="H800" s="265" t="s">
        <v>109</v>
      </c>
      <c r="I800" s="265" t="s">
        <v>1760</v>
      </c>
    </row>
    <row r="801" spans="1:9" x14ac:dyDescent="0.25">
      <c r="A801" s="445">
        <v>45727</v>
      </c>
      <c r="B801" s="265" t="s">
        <v>2073</v>
      </c>
      <c r="C801" s="265" t="s">
        <v>5</v>
      </c>
      <c r="D801" s="265" t="s">
        <v>2384</v>
      </c>
      <c r="E801" s="265" t="s">
        <v>2054</v>
      </c>
      <c r="F801" s="314">
        <v>0</v>
      </c>
      <c r="G801" s="315">
        <v>860.2</v>
      </c>
      <c r="H801" s="265" t="s">
        <v>54</v>
      </c>
      <c r="I801" s="265" t="s">
        <v>68</v>
      </c>
    </row>
    <row r="802" spans="1:9" ht="13.8" thickBot="1" x14ac:dyDescent="0.3">
      <c r="A802" s="445">
        <v>45726</v>
      </c>
      <c r="C802" s="265" t="s">
        <v>4</v>
      </c>
      <c r="D802" s="265" t="s">
        <v>152</v>
      </c>
      <c r="E802" s="265" t="s">
        <v>2053</v>
      </c>
      <c r="F802" s="324">
        <v>860.2</v>
      </c>
      <c r="G802" s="325">
        <v>0</v>
      </c>
      <c r="H802" s="265" t="s">
        <v>149</v>
      </c>
      <c r="I802" s="265" t="s">
        <v>2054</v>
      </c>
    </row>
    <row r="803" spans="1:9" x14ac:dyDescent="0.25">
      <c r="A803" s="445">
        <v>45727</v>
      </c>
      <c r="B803" s="265" t="s">
        <v>2073</v>
      </c>
      <c r="C803" s="265" t="s">
        <v>5</v>
      </c>
      <c r="D803" s="265" t="s">
        <v>2370</v>
      </c>
      <c r="E803" s="265" t="s">
        <v>2056</v>
      </c>
      <c r="F803" s="314">
        <v>0</v>
      </c>
      <c r="G803" s="315">
        <v>19</v>
      </c>
      <c r="H803" s="265" t="s">
        <v>54</v>
      </c>
      <c r="I803" s="265" t="s">
        <v>68</v>
      </c>
    </row>
    <row r="804" spans="1:9" ht="13.8" thickBot="1" x14ac:dyDescent="0.3">
      <c r="A804" s="445">
        <v>45726</v>
      </c>
      <c r="C804" s="265" t="s">
        <v>4</v>
      </c>
      <c r="D804" s="265" t="s">
        <v>152</v>
      </c>
      <c r="E804" s="265" t="s">
        <v>2055</v>
      </c>
      <c r="F804" s="324">
        <v>19</v>
      </c>
      <c r="G804" s="325">
        <v>0</v>
      </c>
      <c r="H804" s="265" t="s">
        <v>149</v>
      </c>
      <c r="I804" s="265" t="s">
        <v>2056</v>
      </c>
    </row>
    <row r="805" spans="1:9" x14ac:dyDescent="0.25">
      <c r="A805" s="445">
        <v>45727</v>
      </c>
      <c r="B805" s="265" t="s">
        <v>2073</v>
      </c>
      <c r="C805" s="265" t="s">
        <v>5</v>
      </c>
      <c r="D805" s="265" t="s">
        <v>2105</v>
      </c>
      <c r="E805" s="265" t="s">
        <v>1675</v>
      </c>
      <c r="F805" s="314">
        <v>0</v>
      </c>
      <c r="G805" s="315">
        <v>31.63</v>
      </c>
      <c r="H805" s="265" t="s">
        <v>54</v>
      </c>
      <c r="I805" s="265" t="s">
        <v>68</v>
      </c>
    </row>
    <row r="806" spans="1:9" ht="13.8" thickBot="1" x14ac:dyDescent="0.3">
      <c r="A806" s="447">
        <v>45726</v>
      </c>
      <c r="C806" s="265" t="s">
        <v>4</v>
      </c>
      <c r="D806" s="265" t="s">
        <v>112</v>
      </c>
      <c r="E806" s="265" t="s">
        <v>1674</v>
      </c>
      <c r="F806" s="324">
        <v>31.63</v>
      </c>
      <c r="G806" s="325">
        <v>0</v>
      </c>
      <c r="H806" s="265" t="s">
        <v>114</v>
      </c>
      <c r="I806" s="265" t="s">
        <v>1675</v>
      </c>
    </row>
    <row r="807" spans="1:9" x14ac:dyDescent="0.25">
      <c r="A807" s="445">
        <v>45727</v>
      </c>
      <c r="B807" s="265" t="s">
        <v>2073</v>
      </c>
      <c r="C807" s="265" t="s">
        <v>5</v>
      </c>
      <c r="D807" s="265" t="s">
        <v>2392</v>
      </c>
      <c r="E807" s="265" t="s">
        <v>2052</v>
      </c>
      <c r="F807" s="314">
        <v>0</v>
      </c>
      <c r="G807" s="315">
        <v>5882.25</v>
      </c>
      <c r="H807" s="265" t="s">
        <v>54</v>
      </c>
      <c r="I807" s="265" t="s">
        <v>68</v>
      </c>
    </row>
    <row r="808" spans="1:9" ht="13.8" thickBot="1" x14ac:dyDescent="0.3">
      <c r="A808" s="445">
        <v>45726</v>
      </c>
      <c r="C808" s="265" t="s">
        <v>4</v>
      </c>
      <c r="D808" s="265" t="s">
        <v>152</v>
      </c>
      <c r="E808" s="265" t="s">
        <v>2051</v>
      </c>
      <c r="F808" s="324">
        <v>5882.25</v>
      </c>
      <c r="G808" s="325">
        <v>0</v>
      </c>
      <c r="H808" s="265" t="s">
        <v>149</v>
      </c>
      <c r="I808" s="265" t="s">
        <v>2052</v>
      </c>
    </row>
    <row r="809" spans="1:9" x14ac:dyDescent="0.25">
      <c r="A809" s="445">
        <v>45727</v>
      </c>
      <c r="B809" s="265" t="s">
        <v>2073</v>
      </c>
      <c r="C809" s="265" t="s">
        <v>5</v>
      </c>
      <c r="D809" s="265" t="s">
        <v>2350</v>
      </c>
      <c r="E809" s="265" t="s">
        <v>2351</v>
      </c>
      <c r="F809" s="314">
        <v>0</v>
      </c>
      <c r="G809" s="315">
        <v>13.92</v>
      </c>
      <c r="H809" s="265" t="s">
        <v>54</v>
      </c>
      <c r="I809" s="265" t="s">
        <v>68</v>
      </c>
    </row>
    <row r="810" spans="1:9" ht="13.8" thickBot="1" x14ac:dyDescent="0.3">
      <c r="A810" s="447">
        <v>45726</v>
      </c>
      <c r="C810" s="265" t="s">
        <v>4</v>
      </c>
      <c r="D810" s="265" t="s">
        <v>1598</v>
      </c>
      <c r="E810" s="265" t="s">
        <v>1833</v>
      </c>
      <c r="F810" s="324">
        <v>13.92</v>
      </c>
      <c r="G810" s="325">
        <v>0</v>
      </c>
      <c r="H810" s="265" t="s">
        <v>114</v>
      </c>
      <c r="I810" s="265" t="s">
        <v>1834</v>
      </c>
    </row>
    <row r="811" spans="1:9" x14ac:dyDescent="0.25">
      <c r="A811" s="445">
        <v>45727</v>
      </c>
      <c r="B811" s="265" t="s">
        <v>2073</v>
      </c>
      <c r="C811" s="265" t="s">
        <v>5</v>
      </c>
      <c r="D811" s="265" t="s">
        <v>2333</v>
      </c>
      <c r="E811" s="265" t="s">
        <v>2334</v>
      </c>
      <c r="F811" s="314">
        <v>0</v>
      </c>
      <c r="G811" s="315">
        <v>580</v>
      </c>
      <c r="H811" s="265" t="s">
        <v>54</v>
      </c>
      <c r="I811" s="265" t="s">
        <v>68</v>
      </c>
    </row>
    <row r="812" spans="1:9" ht="13.8" thickBot="1" x14ac:dyDescent="0.3">
      <c r="A812" s="447">
        <v>45726</v>
      </c>
      <c r="C812" s="265" t="s">
        <v>4</v>
      </c>
      <c r="D812" s="265" t="s">
        <v>1598</v>
      </c>
      <c r="E812" s="265" t="s">
        <v>1835</v>
      </c>
      <c r="F812" s="324">
        <v>580</v>
      </c>
      <c r="G812" s="325">
        <v>0</v>
      </c>
      <c r="H812" s="265" t="s">
        <v>114</v>
      </c>
      <c r="I812" s="265" t="s">
        <v>1836</v>
      </c>
    </row>
    <row r="813" spans="1:9" x14ac:dyDescent="0.25">
      <c r="A813" s="445">
        <v>45727</v>
      </c>
      <c r="B813" s="265" t="s">
        <v>2073</v>
      </c>
      <c r="C813" s="265" t="s">
        <v>5</v>
      </c>
      <c r="D813" s="265" t="s">
        <v>2373</v>
      </c>
      <c r="E813" s="265" t="s">
        <v>1895</v>
      </c>
      <c r="F813" s="314">
        <v>0</v>
      </c>
      <c r="G813" s="315">
        <v>77.17</v>
      </c>
      <c r="H813" s="265" t="s">
        <v>54</v>
      </c>
      <c r="I813" s="265" t="s">
        <v>68</v>
      </c>
    </row>
    <row r="814" spans="1:9" ht="13.8" thickBot="1" x14ac:dyDescent="0.3">
      <c r="A814" s="447">
        <v>45726</v>
      </c>
      <c r="C814" s="265" t="s">
        <v>4</v>
      </c>
      <c r="D814" s="265" t="s">
        <v>152</v>
      </c>
      <c r="E814" s="265" t="s">
        <v>1894</v>
      </c>
      <c r="F814" s="324">
        <v>77.17</v>
      </c>
      <c r="G814" s="325">
        <v>0</v>
      </c>
      <c r="H814" s="265" t="s">
        <v>149</v>
      </c>
      <c r="I814" s="265" t="s">
        <v>1895</v>
      </c>
    </row>
    <row r="815" spans="1:9" x14ac:dyDescent="0.25">
      <c r="A815" s="445">
        <v>45727</v>
      </c>
      <c r="B815" s="265" t="s">
        <v>2073</v>
      </c>
      <c r="C815" s="265" t="s">
        <v>5</v>
      </c>
      <c r="D815" s="265" t="s">
        <v>2129</v>
      </c>
      <c r="E815" s="265" t="s">
        <v>1673</v>
      </c>
      <c r="F815" s="314">
        <v>0</v>
      </c>
      <c r="G815" s="315">
        <v>8</v>
      </c>
      <c r="H815" s="265" t="s">
        <v>54</v>
      </c>
      <c r="I815" s="265" t="s">
        <v>68</v>
      </c>
    </row>
    <row r="816" spans="1:9" ht="13.8" thickBot="1" x14ac:dyDescent="0.3">
      <c r="A816" s="447">
        <v>45726</v>
      </c>
      <c r="C816" s="265" t="s">
        <v>4</v>
      </c>
      <c r="D816" s="265" t="s">
        <v>112</v>
      </c>
      <c r="E816" s="265" t="s">
        <v>1672</v>
      </c>
      <c r="F816" s="324">
        <v>8</v>
      </c>
      <c r="G816" s="325">
        <v>0</v>
      </c>
      <c r="H816" s="265" t="s">
        <v>114</v>
      </c>
      <c r="I816" s="265" t="s">
        <v>1673</v>
      </c>
    </row>
    <row r="817" spans="1:11" x14ac:dyDescent="0.25">
      <c r="A817" s="445">
        <v>45727</v>
      </c>
      <c r="B817" s="265" t="s">
        <v>2073</v>
      </c>
      <c r="C817" s="265" t="s">
        <v>5</v>
      </c>
      <c r="D817" s="265" t="s">
        <v>2327</v>
      </c>
      <c r="E817" s="265" t="s">
        <v>2328</v>
      </c>
      <c r="F817" s="314">
        <v>0</v>
      </c>
      <c r="G817" s="315">
        <v>854</v>
      </c>
      <c r="H817" s="265" t="s">
        <v>54</v>
      </c>
      <c r="I817" s="265" t="s">
        <v>68</v>
      </c>
    </row>
    <row r="818" spans="1:11" ht="13.8" thickBot="1" x14ac:dyDescent="0.3">
      <c r="A818" s="447">
        <v>45726</v>
      </c>
      <c r="C818" s="265" t="s">
        <v>4</v>
      </c>
      <c r="D818" s="265" t="s">
        <v>1598</v>
      </c>
      <c r="E818" s="265" t="s">
        <v>1837</v>
      </c>
      <c r="F818" s="324">
        <v>854</v>
      </c>
      <c r="G818" s="325">
        <v>0</v>
      </c>
      <c r="H818" s="265" t="s">
        <v>114</v>
      </c>
      <c r="I818" s="265" t="s">
        <v>1838</v>
      </c>
    </row>
    <row r="819" spans="1:11" x14ac:dyDescent="0.25">
      <c r="A819" s="445">
        <v>45727</v>
      </c>
      <c r="B819" s="265" t="s">
        <v>2073</v>
      </c>
      <c r="C819" s="265" t="s">
        <v>5</v>
      </c>
      <c r="D819" s="265" t="s">
        <v>2352</v>
      </c>
      <c r="E819" s="265" t="s">
        <v>2353</v>
      </c>
      <c r="F819" s="314">
        <v>0</v>
      </c>
      <c r="G819" s="315">
        <v>556.6</v>
      </c>
      <c r="H819" s="265" t="s">
        <v>54</v>
      </c>
      <c r="I819" s="265" t="s">
        <v>68</v>
      </c>
    </row>
    <row r="820" spans="1:11" ht="13.8" thickBot="1" x14ac:dyDescent="0.3">
      <c r="A820" s="447">
        <v>45726</v>
      </c>
      <c r="C820" s="265" t="s">
        <v>4</v>
      </c>
      <c r="D820" s="265" t="s">
        <v>1598</v>
      </c>
      <c r="E820" s="265" t="s">
        <v>1841</v>
      </c>
      <c r="F820" s="324">
        <v>556.6</v>
      </c>
      <c r="G820" s="325">
        <v>0</v>
      </c>
      <c r="H820" s="265" t="s">
        <v>114</v>
      </c>
      <c r="I820" s="265" t="s">
        <v>1842</v>
      </c>
    </row>
    <row r="821" spans="1:11" x14ac:dyDescent="0.25">
      <c r="A821" s="443">
        <v>45726</v>
      </c>
      <c r="B821" s="301"/>
      <c r="C821" s="301" t="s">
        <v>4</v>
      </c>
      <c r="D821" s="301" t="s">
        <v>112</v>
      </c>
      <c r="E821" s="302" t="s">
        <v>1650</v>
      </c>
      <c r="F821" s="303">
        <v>10.119999999999999</v>
      </c>
      <c r="G821" s="304">
        <v>0</v>
      </c>
      <c r="H821" s="305" t="s">
        <v>114</v>
      </c>
      <c r="I821" s="301" t="s">
        <v>1651</v>
      </c>
      <c r="J821" s="301"/>
      <c r="K821" s="301"/>
    </row>
    <row r="822" spans="1:11" ht="13.8" thickBot="1" x14ac:dyDescent="0.3">
      <c r="A822" s="445">
        <v>45727</v>
      </c>
      <c r="B822" s="265" t="s">
        <v>2073</v>
      </c>
      <c r="C822" s="265" t="s">
        <v>5</v>
      </c>
      <c r="D822" s="265" t="s">
        <v>2127</v>
      </c>
      <c r="E822" s="265" t="s">
        <v>2128</v>
      </c>
      <c r="F822" s="324">
        <v>0</v>
      </c>
      <c r="G822" s="325">
        <v>10.119999999999999</v>
      </c>
      <c r="H822" s="265" t="s">
        <v>54</v>
      </c>
      <c r="I822" s="265" t="s">
        <v>68</v>
      </c>
    </row>
    <row r="823" spans="1:11" x14ac:dyDescent="0.25">
      <c r="A823" s="449">
        <v>45726</v>
      </c>
      <c r="B823" s="301"/>
      <c r="C823" s="301" t="s">
        <v>4</v>
      </c>
      <c r="D823" s="301" t="s">
        <v>152</v>
      </c>
      <c r="E823" s="302" t="s">
        <v>2041</v>
      </c>
      <c r="F823" s="303">
        <v>240.35</v>
      </c>
      <c r="G823" s="304">
        <v>0</v>
      </c>
      <c r="H823" s="305" t="s">
        <v>149</v>
      </c>
      <c r="I823" s="301" t="s">
        <v>2042</v>
      </c>
      <c r="J823" s="301"/>
      <c r="K823" s="301"/>
    </row>
    <row r="824" spans="1:11" ht="13.8" thickBot="1" x14ac:dyDescent="0.3">
      <c r="A824" s="445">
        <v>45727</v>
      </c>
      <c r="B824" s="265" t="s">
        <v>2073</v>
      </c>
      <c r="C824" s="265" t="s">
        <v>5</v>
      </c>
      <c r="D824" s="265" t="s">
        <v>2379</v>
      </c>
      <c r="E824" s="265" t="s">
        <v>2042</v>
      </c>
      <c r="F824" s="324">
        <v>0</v>
      </c>
      <c r="G824" s="325">
        <v>240.35</v>
      </c>
      <c r="H824" s="265" t="s">
        <v>54</v>
      </c>
      <c r="I824" s="265" t="s">
        <v>68</v>
      </c>
    </row>
    <row r="825" spans="1:11" x14ac:dyDescent="0.25">
      <c r="A825" s="449">
        <v>45727</v>
      </c>
      <c r="B825" s="265" t="s">
        <v>2073</v>
      </c>
      <c r="C825" s="265" t="s">
        <v>5</v>
      </c>
      <c r="D825" s="265" t="s">
        <v>2325</v>
      </c>
      <c r="E825" s="265" t="s">
        <v>2326</v>
      </c>
      <c r="F825" s="314">
        <v>0</v>
      </c>
      <c r="G825" s="315">
        <v>1176.45</v>
      </c>
      <c r="H825" s="265" t="s">
        <v>54</v>
      </c>
      <c r="I825" s="265" t="s">
        <v>68</v>
      </c>
    </row>
    <row r="826" spans="1:11" ht="13.8" thickBot="1" x14ac:dyDescent="0.3">
      <c r="A826" s="443">
        <v>45726</v>
      </c>
      <c r="C826" s="265" t="s">
        <v>4</v>
      </c>
      <c r="D826" s="265" t="s">
        <v>229</v>
      </c>
      <c r="E826" s="265" t="s">
        <v>1847</v>
      </c>
      <c r="F826" s="324">
        <v>1176.45</v>
      </c>
      <c r="G826" s="325">
        <v>0</v>
      </c>
      <c r="H826" s="265" t="s">
        <v>149</v>
      </c>
      <c r="I826" s="265" t="s">
        <v>1848</v>
      </c>
    </row>
    <row r="827" spans="1:11" x14ac:dyDescent="0.25">
      <c r="A827" s="449">
        <v>45726</v>
      </c>
      <c r="B827" s="301"/>
      <c r="C827" s="301" t="s">
        <v>4</v>
      </c>
      <c r="D827" s="301" t="s">
        <v>152</v>
      </c>
      <c r="E827" s="302" t="s">
        <v>2045</v>
      </c>
      <c r="F827" s="303">
        <v>650</v>
      </c>
      <c r="G827" s="304">
        <v>0</v>
      </c>
      <c r="H827" s="305" t="s">
        <v>149</v>
      </c>
      <c r="I827" s="301" t="s">
        <v>2046</v>
      </c>
      <c r="J827" s="301"/>
      <c r="K827" s="301"/>
    </row>
    <row r="828" spans="1:11" ht="13.8" thickBot="1" x14ac:dyDescent="0.3">
      <c r="A828" s="449">
        <v>45727</v>
      </c>
      <c r="B828" s="301" t="s">
        <v>2073</v>
      </c>
      <c r="C828" s="301" t="s">
        <v>5</v>
      </c>
      <c r="D828" s="301" t="s">
        <v>2395</v>
      </c>
      <c r="E828" s="302" t="s">
        <v>2396</v>
      </c>
      <c r="F828" s="310">
        <v>0</v>
      </c>
      <c r="G828" s="311">
        <v>650</v>
      </c>
      <c r="H828" s="305" t="s">
        <v>54</v>
      </c>
      <c r="I828" s="301" t="s">
        <v>68</v>
      </c>
      <c r="J828" s="301"/>
      <c r="K828" s="301"/>
    </row>
    <row r="829" spans="1:11" x14ac:dyDescent="0.25">
      <c r="A829" s="443">
        <v>45726</v>
      </c>
      <c r="B829" s="301"/>
      <c r="C829" s="301" t="s">
        <v>4</v>
      </c>
      <c r="D829" s="301" t="s">
        <v>229</v>
      </c>
      <c r="E829" s="302" t="s">
        <v>1845</v>
      </c>
      <c r="F829" s="303">
        <v>88.55</v>
      </c>
      <c r="G829" s="304">
        <v>0</v>
      </c>
      <c r="H829" s="305" t="s">
        <v>149</v>
      </c>
      <c r="I829" s="301" t="s">
        <v>1846</v>
      </c>
      <c r="J829" s="301"/>
      <c r="K829" s="301"/>
    </row>
    <row r="830" spans="1:11" ht="13.8" thickBot="1" x14ac:dyDescent="0.3">
      <c r="A830" s="449">
        <v>45727</v>
      </c>
      <c r="B830" s="301" t="s">
        <v>2073</v>
      </c>
      <c r="C830" s="301" t="s">
        <v>5</v>
      </c>
      <c r="D830" s="301" t="s">
        <v>2346</v>
      </c>
      <c r="E830" s="302" t="s">
        <v>2347</v>
      </c>
      <c r="F830" s="308">
        <v>0</v>
      </c>
      <c r="G830" s="309">
        <v>88.55</v>
      </c>
      <c r="H830" s="305" t="s">
        <v>54</v>
      </c>
      <c r="I830" s="301" t="s">
        <v>68</v>
      </c>
      <c r="J830" s="301"/>
      <c r="K830" s="301"/>
    </row>
    <row r="831" spans="1:11" x14ac:dyDescent="0.25">
      <c r="A831" s="449">
        <v>45726</v>
      </c>
      <c r="C831" s="265" t="s">
        <v>4</v>
      </c>
      <c r="D831" s="265" t="s">
        <v>152</v>
      </c>
      <c r="E831" s="265" t="s">
        <v>2047</v>
      </c>
      <c r="F831" s="314">
        <v>2466.75</v>
      </c>
      <c r="G831" s="315">
        <v>0</v>
      </c>
      <c r="H831" s="265" t="s">
        <v>149</v>
      </c>
      <c r="I831" s="265" t="s">
        <v>2048</v>
      </c>
    </row>
    <row r="832" spans="1:11" ht="13.8" thickBot="1" x14ac:dyDescent="0.3">
      <c r="A832" s="449">
        <v>45727</v>
      </c>
      <c r="B832" s="301" t="s">
        <v>2073</v>
      </c>
      <c r="C832" s="301" t="s">
        <v>5</v>
      </c>
      <c r="D832" s="301" t="s">
        <v>2368</v>
      </c>
      <c r="E832" s="302" t="s">
        <v>2369</v>
      </c>
      <c r="F832" s="308">
        <v>0</v>
      </c>
      <c r="G832" s="309">
        <v>2466.75</v>
      </c>
      <c r="H832" s="305" t="s">
        <v>54</v>
      </c>
      <c r="I832" s="301" t="s">
        <v>68</v>
      </c>
      <c r="J832" s="301"/>
      <c r="K832" s="301"/>
    </row>
    <row r="833" spans="1:9" x14ac:dyDescent="0.25">
      <c r="A833" s="449">
        <v>45727</v>
      </c>
      <c r="B833" s="265" t="s">
        <v>2073</v>
      </c>
      <c r="C833" s="265" t="s">
        <v>5</v>
      </c>
      <c r="D833" s="265" t="s">
        <v>2335</v>
      </c>
      <c r="E833" s="265" t="s">
        <v>2336</v>
      </c>
      <c r="F833" s="314">
        <v>0</v>
      </c>
      <c r="G833" s="315">
        <v>284.63</v>
      </c>
      <c r="H833" s="265" t="s">
        <v>54</v>
      </c>
      <c r="I833" s="265" t="s">
        <v>68</v>
      </c>
    </row>
    <row r="834" spans="1:9" ht="13.8" thickBot="1" x14ac:dyDescent="0.3">
      <c r="A834" s="443">
        <v>45726</v>
      </c>
      <c r="C834" s="265" t="s">
        <v>4</v>
      </c>
      <c r="D834" s="265" t="s">
        <v>229</v>
      </c>
      <c r="E834" s="265" t="s">
        <v>1849</v>
      </c>
      <c r="F834" s="324">
        <v>284.63</v>
      </c>
      <c r="G834" s="325">
        <v>0</v>
      </c>
      <c r="H834" s="265" t="s">
        <v>149</v>
      </c>
      <c r="I834" s="265" t="s">
        <v>1850</v>
      </c>
    </row>
    <row r="835" spans="1:9" x14ac:dyDescent="0.25">
      <c r="A835" s="449">
        <v>45727</v>
      </c>
      <c r="B835" s="265" t="s">
        <v>2073</v>
      </c>
      <c r="C835" s="265" t="s">
        <v>5</v>
      </c>
      <c r="D835" s="265" t="s">
        <v>2268</v>
      </c>
      <c r="E835" s="265" t="s">
        <v>2269</v>
      </c>
      <c r="F835" s="314">
        <v>0</v>
      </c>
      <c r="G835" s="315">
        <v>714.73</v>
      </c>
      <c r="H835" s="265" t="s">
        <v>54</v>
      </c>
      <c r="I835" s="265" t="s">
        <v>68</v>
      </c>
    </row>
    <row r="836" spans="1:9" ht="13.8" thickBot="1" x14ac:dyDescent="0.3">
      <c r="A836" s="443">
        <v>45726</v>
      </c>
      <c r="C836" s="265" t="s">
        <v>4</v>
      </c>
      <c r="D836" s="265" t="s">
        <v>107</v>
      </c>
      <c r="E836" s="265" t="s">
        <v>1737</v>
      </c>
      <c r="F836" s="324">
        <v>714.73</v>
      </c>
      <c r="G836" s="325">
        <v>0</v>
      </c>
      <c r="H836" s="265" t="s">
        <v>109</v>
      </c>
      <c r="I836" s="265" t="s">
        <v>1738</v>
      </c>
    </row>
    <row r="837" spans="1:9" x14ac:dyDescent="0.25">
      <c r="A837" s="449">
        <v>45727</v>
      </c>
      <c r="B837" s="265" t="s">
        <v>2073</v>
      </c>
      <c r="C837" s="265" t="s">
        <v>5</v>
      </c>
      <c r="D837" s="265" t="s">
        <v>2342</v>
      </c>
      <c r="E837" s="265" t="s">
        <v>2343</v>
      </c>
      <c r="F837" s="314">
        <v>0</v>
      </c>
      <c r="G837" s="315">
        <v>177.11</v>
      </c>
      <c r="H837" s="265" t="s">
        <v>54</v>
      </c>
      <c r="I837" s="265" t="s">
        <v>68</v>
      </c>
    </row>
    <row r="838" spans="1:9" ht="13.8" thickBot="1" x14ac:dyDescent="0.3">
      <c r="A838" s="447">
        <v>45726</v>
      </c>
      <c r="C838" s="265" t="s">
        <v>4</v>
      </c>
      <c r="D838" s="265" t="s">
        <v>1598</v>
      </c>
      <c r="E838" s="265" t="s">
        <v>1825</v>
      </c>
      <c r="F838" s="324">
        <v>177.11</v>
      </c>
      <c r="G838" s="325">
        <v>0</v>
      </c>
      <c r="H838" s="265" t="s">
        <v>114</v>
      </c>
      <c r="I838" s="265" t="s">
        <v>1826</v>
      </c>
    </row>
    <row r="839" spans="1:9" x14ac:dyDescent="0.25">
      <c r="A839" s="443">
        <v>45726</v>
      </c>
      <c r="C839" s="265" t="s">
        <v>4</v>
      </c>
      <c r="D839" s="265" t="s">
        <v>1598</v>
      </c>
      <c r="E839" s="265" t="s">
        <v>1821</v>
      </c>
      <c r="F839" s="314">
        <v>733.7</v>
      </c>
      <c r="G839" s="315">
        <v>0</v>
      </c>
      <c r="H839" s="265" t="s">
        <v>114</v>
      </c>
      <c r="I839" s="265" t="s">
        <v>1822</v>
      </c>
    </row>
    <row r="840" spans="1:9" ht="13.8" thickBot="1" x14ac:dyDescent="0.3">
      <c r="A840" s="449">
        <v>45727</v>
      </c>
      <c r="B840" s="265" t="s">
        <v>2073</v>
      </c>
      <c r="C840" s="265" t="s">
        <v>5</v>
      </c>
      <c r="D840" s="265" t="s">
        <v>2331</v>
      </c>
      <c r="E840" s="265" t="s">
        <v>2332</v>
      </c>
      <c r="F840" s="324">
        <v>0</v>
      </c>
      <c r="G840" s="325">
        <v>733.7</v>
      </c>
      <c r="H840" s="265" t="s">
        <v>54</v>
      </c>
      <c r="I840" s="265" t="s">
        <v>68</v>
      </c>
    </row>
    <row r="841" spans="1:9" x14ac:dyDescent="0.25">
      <c r="A841" s="447">
        <v>45726</v>
      </c>
      <c r="C841" s="265" t="s">
        <v>4</v>
      </c>
      <c r="D841" s="265" t="s">
        <v>1879</v>
      </c>
      <c r="E841" s="265" t="s">
        <v>1884</v>
      </c>
      <c r="F841" s="314">
        <v>189.75</v>
      </c>
      <c r="G841" s="315">
        <v>0</v>
      </c>
      <c r="H841" s="265" t="s">
        <v>109</v>
      </c>
      <c r="I841" s="265" t="s">
        <v>1885</v>
      </c>
    </row>
    <row r="842" spans="1:9" ht="13.8" thickBot="1" x14ac:dyDescent="0.3">
      <c r="A842" s="445">
        <v>45727</v>
      </c>
      <c r="B842" s="265" t="s">
        <v>2073</v>
      </c>
      <c r="C842" s="265" t="s">
        <v>5</v>
      </c>
      <c r="D842" s="265" t="s">
        <v>2377</v>
      </c>
      <c r="E842" s="265" t="s">
        <v>2378</v>
      </c>
      <c r="F842" s="324">
        <v>0</v>
      </c>
      <c r="G842" s="325">
        <v>189.75</v>
      </c>
      <c r="H842" s="265" t="s">
        <v>54</v>
      </c>
      <c r="I842" s="265" t="s">
        <v>68</v>
      </c>
    </row>
    <row r="843" spans="1:9" x14ac:dyDescent="0.25">
      <c r="A843" s="443">
        <v>45726</v>
      </c>
      <c r="C843" s="265" t="s">
        <v>4</v>
      </c>
      <c r="D843" s="265" t="s">
        <v>1598</v>
      </c>
      <c r="E843" s="265" t="s">
        <v>1819</v>
      </c>
      <c r="F843" s="314">
        <v>126.51</v>
      </c>
      <c r="G843" s="315">
        <v>0</v>
      </c>
      <c r="H843" s="265" t="s">
        <v>114</v>
      </c>
      <c r="I843" s="265" t="s">
        <v>1820</v>
      </c>
    </row>
    <row r="844" spans="1:9" ht="13.8" thickBot="1" x14ac:dyDescent="0.3">
      <c r="A844" s="449">
        <v>45727</v>
      </c>
      <c r="B844" s="265" t="s">
        <v>2073</v>
      </c>
      <c r="C844" s="265" t="s">
        <v>5</v>
      </c>
      <c r="D844" s="265" t="s">
        <v>2344</v>
      </c>
      <c r="E844" s="265" t="s">
        <v>2345</v>
      </c>
      <c r="F844" s="324">
        <v>0</v>
      </c>
      <c r="G844" s="325">
        <v>126.51</v>
      </c>
      <c r="H844" s="265" t="s">
        <v>54</v>
      </c>
      <c r="I844" s="265" t="s">
        <v>68</v>
      </c>
    </row>
    <row r="845" spans="1:9" ht="16.2" customHeight="1" x14ac:dyDescent="0.25">
      <c r="A845" s="449">
        <v>45727</v>
      </c>
      <c r="B845" s="265" t="s">
        <v>2073</v>
      </c>
      <c r="C845" s="265" t="s">
        <v>5</v>
      </c>
      <c r="D845" s="265" t="s">
        <v>2339</v>
      </c>
      <c r="E845" s="265" t="s">
        <v>2340</v>
      </c>
      <c r="F845" s="314">
        <v>0</v>
      </c>
      <c r="G845" s="315">
        <v>224</v>
      </c>
      <c r="H845" s="265" t="s">
        <v>54</v>
      </c>
      <c r="I845" s="265" t="s">
        <v>68</v>
      </c>
    </row>
    <row r="846" spans="1:9" ht="13.8" thickBot="1" x14ac:dyDescent="0.3">
      <c r="A846" s="443">
        <v>45726</v>
      </c>
      <c r="C846" s="265" t="s">
        <v>4</v>
      </c>
      <c r="D846" s="265" t="s">
        <v>1598</v>
      </c>
      <c r="E846" s="265" t="s">
        <v>1823</v>
      </c>
      <c r="F846" s="324">
        <v>224</v>
      </c>
      <c r="G846" s="325">
        <v>0</v>
      </c>
      <c r="H846" s="265" t="s">
        <v>114</v>
      </c>
      <c r="I846" s="265" t="s">
        <v>1824</v>
      </c>
    </row>
    <row r="847" spans="1:9" x14ac:dyDescent="0.25">
      <c r="A847" s="447">
        <v>45726</v>
      </c>
      <c r="C847" s="265" t="s">
        <v>4</v>
      </c>
      <c r="D847" s="265" t="s">
        <v>1598</v>
      </c>
      <c r="E847" s="265" t="s">
        <v>1827</v>
      </c>
      <c r="F847" s="314">
        <v>759</v>
      </c>
      <c r="G847" s="315">
        <v>0</v>
      </c>
      <c r="H847" s="265" t="s">
        <v>114</v>
      </c>
      <c r="I847" s="265" t="s">
        <v>1828</v>
      </c>
    </row>
    <row r="848" spans="1:9" ht="13.8" thickBot="1" x14ac:dyDescent="0.3">
      <c r="A848" s="445">
        <v>45727</v>
      </c>
      <c r="B848" s="265" t="s">
        <v>2073</v>
      </c>
      <c r="C848" s="265" t="s">
        <v>5</v>
      </c>
      <c r="D848" s="265" t="s">
        <v>2329</v>
      </c>
      <c r="E848" s="265" t="s">
        <v>2330</v>
      </c>
      <c r="F848" s="324">
        <v>0</v>
      </c>
      <c r="G848" s="325">
        <v>759</v>
      </c>
      <c r="H848" s="265" t="s">
        <v>54</v>
      </c>
      <c r="I848" s="265" t="s">
        <v>68</v>
      </c>
    </row>
    <row r="849" spans="1:11" x14ac:dyDescent="0.25">
      <c r="A849" s="447">
        <v>45726</v>
      </c>
      <c r="C849" s="265" t="s">
        <v>4</v>
      </c>
      <c r="D849" s="265" t="s">
        <v>1598</v>
      </c>
      <c r="E849" s="265" t="s">
        <v>1829</v>
      </c>
      <c r="F849" s="314">
        <v>37.950000000000003</v>
      </c>
      <c r="G849" s="315">
        <v>0</v>
      </c>
      <c r="H849" s="265" t="s">
        <v>114</v>
      </c>
      <c r="I849" s="265" t="s">
        <v>1830</v>
      </c>
    </row>
    <row r="850" spans="1:11" ht="13.8" thickBot="1" x14ac:dyDescent="0.3">
      <c r="A850" s="445">
        <v>45727</v>
      </c>
      <c r="B850" s="265" t="s">
        <v>2073</v>
      </c>
      <c r="C850" s="265" t="s">
        <v>5</v>
      </c>
      <c r="D850" s="265" t="s">
        <v>2348</v>
      </c>
      <c r="E850" s="265" t="s">
        <v>2349</v>
      </c>
      <c r="F850" s="324">
        <v>0</v>
      </c>
      <c r="G850" s="325">
        <v>37.950000000000003</v>
      </c>
      <c r="H850" s="265" t="s">
        <v>54</v>
      </c>
      <c r="I850" s="265" t="s">
        <v>68</v>
      </c>
    </row>
    <row r="851" spans="1:11" x14ac:dyDescent="0.25">
      <c r="A851" s="443">
        <v>45726</v>
      </c>
      <c r="B851" s="321"/>
      <c r="C851" s="321" t="s">
        <v>4</v>
      </c>
      <c r="D851" s="321" t="s">
        <v>730</v>
      </c>
      <c r="E851" s="321" t="s">
        <v>1515</v>
      </c>
      <c r="F851" s="326">
        <v>220</v>
      </c>
      <c r="G851" s="327">
        <v>0</v>
      </c>
      <c r="H851" s="321" t="s">
        <v>109</v>
      </c>
      <c r="I851" s="321" t="s">
        <v>1516</v>
      </c>
      <c r="J851" s="322" t="s">
        <v>1517</v>
      </c>
      <c r="K851" s="323"/>
    </row>
    <row r="852" spans="1:11" ht="13.8" thickBot="1" x14ac:dyDescent="0.3">
      <c r="A852" s="449">
        <v>45727</v>
      </c>
      <c r="B852" s="301" t="s">
        <v>2073</v>
      </c>
      <c r="C852" s="301" t="s">
        <v>5</v>
      </c>
      <c r="D852" s="301" t="s">
        <v>2271</v>
      </c>
      <c r="E852" s="302" t="s">
        <v>2272</v>
      </c>
      <c r="F852" s="308">
        <v>0</v>
      </c>
      <c r="G852" s="309">
        <v>220</v>
      </c>
      <c r="H852" s="305" t="s">
        <v>54</v>
      </c>
      <c r="I852" s="301" t="s">
        <v>68</v>
      </c>
      <c r="J852" s="301"/>
      <c r="K852" s="301"/>
    </row>
    <row r="853" spans="1:11" x14ac:dyDescent="0.25">
      <c r="A853" s="447">
        <v>45726</v>
      </c>
      <c r="C853" s="265" t="s">
        <v>4</v>
      </c>
      <c r="D853" s="265" t="s">
        <v>152</v>
      </c>
      <c r="E853" s="265" t="s">
        <v>1892</v>
      </c>
      <c r="F853" s="314">
        <v>32.89</v>
      </c>
      <c r="G853" s="315">
        <v>0</v>
      </c>
      <c r="H853" s="265" t="s">
        <v>149</v>
      </c>
      <c r="I853" s="265" t="s">
        <v>1893</v>
      </c>
    </row>
    <row r="854" spans="1:11" ht="13.8" thickBot="1" x14ac:dyDescent="0.3">
      <c r="A854" s="449">
        <v>45727</v>
      </c>
      <c r="B854" s="301" t="s">
        <v>2073</v>
      </c>
      <c r="C854" s="301" t="s">
        <v>5</v>
      </c>
      <c r="D854" s="301" t="s">
        <v>2371</v>
      </c>
      <c r="E854" s="302" t="s">
        <v>2372</v>
      </c>
      <c r="F854" s="310">
        <v>0</v>
      </c>
      <c r="G854" s="311">
        <v>32.89</v>
      </c>
      <c r="H854" s="305" t="s">
        <v>54</v>
      </c>
      <c r="I854" s="301" t="s">
        <v>68</v>
      </c>
      <c r="J854" s="301"/>
      <c r="K854" s="301"/>
    </row>
    <row r="855" spans="1:11" x14ac:dyDescent="0.25">
      <c r="A855" s="447">
        <v>45726</v>
      </c>
      <c r="C855" s="265" t="s">
        <v>4</v>
      </c>
      <c r="D855" s="265" t="s">
        <v>112</v>
      </c>
      <c r="E855" s="265" t="s">
        <v>1662</v>
      </c>
      <c r="F855" s="314">
        <v>56.93</v>
      </c>
      <c r="G855" s="315">
        <v>0</v>
      </c>
      <c r="H855" s="265" t="s">
        <v>114</v>
      </c>
      <c r="I855" s="265" t="s">
        <v>1663</v>
      </c>
    </row>
    <row r="856" spans="1:11" ht="13.8" thickBot="1" x14ac:dyDescent="0.3">
      <c r="A856" s="449">
        <v>45727</v>
      </c>
      <c r="B856" s="301" t="s">
        <v>2073</v>
      </c>
      <c r="C856" s="301" t="s">
        <v>5</v>
      </c>
      <c r="D856" s="301" t="s">
        <v>2111</v>
      </c>
      <c r="E856" s="302" t="s">
        <v>2112</v>
      </c>
      <c r="F856" s="308">
        <v>0</v>
      </c>
      <c r="G856" s="309">
        <v>56.93</v>
      </c>
      <c r="H856" s="305" t="s">
        <v>54</v>
      </c>
      <c r="I856" s="301" t="s">
        <v>68</v>
      </c>
      <c r="J856" s="301"/>
      <c r="K856" s="301"/>
    </row>
    <row r="857" spans="1:11" x14ac:dyDescent="0.25">
      <c r="A857" s="447">
        <v>45726</v>
      </c>
      <c r="C857" s="265" t="s">
        <v>4</v>
      </c>
      <c r="D857" s="265" t="s">
        <v>1598</v>
      </c>
      <c r="E857" s="265" t="s">
        <v>1831</v>
      </c>
      <c r="F857" s="314">
        <v>253.01</v>
      </c>
      <c r="G857" s="315">
        <v>0</v>
      </c>
      <c r="H857" s="265" t="s">
        <v>114</v>
      </c>
      <c r="I857" s="265" t="s">
        <v>1832</v>
      </c>
    </row>
    <row r="858" spans="1:11" ht="13.8" thickBot="1" x14ac:dyDescent="0.3">
      <c r="A858" s="445">
        <v>45727</v>
      </c>
      <c r="B858" s="265" t="s">
        <v>2073</v>
      </c>
      <c r="C858" s="265" t="s">
        <v>5</v>
      </c>
      <c r="D858" s="265" t="s">
        <v>2337</v>
      </c>
      <c r="E858" s="265" t="s">
        <v>2338</v>
      </c>
      <c r="F858" s="324">
        <v>0</v>
      </c>
      <c r="G858" s="325">
        <v>253.01</v>
      </c>
      <c r="H858" s="265" t="s">
        <v>54</v>
      </c>
      <c r="I858" s="265" t="s">
        <v>68</v>
      </c>
    </row>
    <row r="859" spans="1:11" x14ac:dyDescent="0.25">
      <c r="A859" s="445">
        <v>45726</v>
      </c>
      <c r="C859" s="265" t="s">
        <v>4</v>
      </c>
      <c r="D859" s="265" t="s">
        <v>730</v>
      </c>
      <c r="E859" s="265" t="s">
        <v>2034</v>
      </c>
      <c r="F859" s="314">
        <v>40</v>
      </c>
      <c r="G859" s="315">
        <v>0</v>
      </c>
      <c r="H859" s="265" t="s">
        <v>109</v>
      </c>
      <c r="I859" s="265" t="s">
        <v>2035</v>
      </c>
    </row>
    <row r="860" spans="1:11" ht="13.8" thickBot="1" x14ac:dyDescent="0.3">
      <c r="A860" s="449">
        <v>45727</v>
      </c>
      <c r="B860" s="301" t="s">
        <v>2073</v>
      </c>
      <c r="C860" s="301" t="s">
        <v>5</v>
      </c>
      <c r="D860" s="301" t="s">
        <v>2261</v>
      </c>
      <c r="E860" s="302" t="s">
        <v>2262</v>
      </c>
      <c r="F860" s="308">
        <v>0</v>
      </c>
      <c r="G860" s="309">
        <v>40</v>
      </c>
      <c r="H860" s="305" t="s">
        <v>54</v>
      </c>
      <c r="I860" s="301" t="s">
        <v>68</v>
      </c>
      <c r="J860" s="301"/>
      <c r="K860" s="301"/>
    </row>
    <row r="861" spans="1:11" x14ac:dyDescent="0.25">
      <c r="A861" s="445">
        <v>45726</v>
      </c>
      <c r="C861" s="265" t="s">
        <v>4</v>
      </c>
      <c r="D861" s="265" t="s">
        <v>152</v>
      </c>
      <c r="E861" s="265" t="s">
        <v>2049</v>
      </c>
      <c r="F861" s="314">
        <v>349.15</v>
      </c>
      <c r="G861" s="315">
        <v>0</v>
      </c>
      <c r="H861" s="265" t="s">
        <v>149</v>
      </c>
      <c r="I861" s="265" t="s">
        <v>2050</v>
      </c>
    </row>
    <row r="862" spans="1:11" ht="13.8" thickBot="1" x14ac:dyDescent="0.3">
      <c r="A862" s="449">
        <v>45727</v>
      </c>
      <c r="B862" s="301" t="s">
        <v>2073</v>
      </c>
      <c r="C862" s="301" t="s">
        <v>5</v>
      </c>
      <c r="D862" s="301" t="s">
        <v>2393</v>
      </c>
      <c r="E862" s="302" t="s">
        <v>2394</v>
      </c>
      <c r="F862" s="308">
        <v>0</v>
      </c>
      <c r="G862" s="309">
        <v>349.15</v>
      </c>
      <c r="H862" s="305" t="s">
        <v>54</v>
      </c>
      <c r="I862" s="301" t="s">
        <v>68</v>
      </c>
      <c r="J862" s="301"/>
      <c r="K862" s="301"/>
    </row>
    <row r="863" spans="1:11" x14ac:dyDescent="0.25">
      <c r="A863" s="447">
        <v>45726</v>
      </c>
      <c r="C863" s="265" t="s">
        <v>4</v>
      </c>
      <c r="D863" s="265" t="s">
        <v>1645</v>
      </c>
      <c r="E863" s="265" t="s">
        <v>1690</v>
      </c>
      <c r="F863" s="314">
        <v>530</v>
      </c>
      <c r="G863" s="315">
        <v>0</v>
      </c>
      <c r="H863" s="265" t="s">
        <v>114</v>
      </c>
      <c r="I863" s="265" t="s">
        <v>1691</v>
      </c>
    </row>
    <row r="864" spans="1:11" ht="13.8" thickBot="1" x14ac:dyDescent="0.3">
      <c r="A864" s="445">
        <v>45727</v>
      </c>
      <c r="B864" s="265" t="s">
        <v>2073</v>
      </c>
      <c r="C864" s="265" t="s">
        <v>5</v>
      </c>
      <c r="D864" s="265" t="s">
        <v>2072</v>
      </c>
      <c r="E864" s="265" t="s">
        <v>2074</v>
      </c>
      <c r="F864" s="324">
        <v>0</v>
      </c>
      <c r="G864" s="325">
        <v>530</v>
      </c>
      <c r="H864" s="265" t="s">
        <v>54</v>
      </c>
      <c r="I864" s="265" t="s">
        <v>68</v>
      </c>
    </row>
    <row r="865" spans="1:11" x14ac:dyDescent="0.25">
      <c r="A865" s="447">
        <v>45726</v>
      </c>
      <c r="C865" s="265" t="s">
        <v>4</v>
      </c>
      <c r="D865" s="265" t="s">
        <v>112</v>
      </c>
      <c r="E865" s="265" t="s">
        <v>1666</v>
      </c>
      <c r="F865" s="314">
        <v>834.9</v>
      </c>
      <c r="G865" s="315">
        <v>0</v>
      </c>
      <c r="H865" s="265" t="s">
        <v>114</v>
      </c>
      <c r="I865" s="265" t="s">
        <v>1667</v>
      </c>
    </row>
    <row r="866" spans="1:11" ht="13.8" thickBot="1" x14ac:dyDescent="0.3">
      <c r="A866" s="445">
        <v>45727</v>
      </c>
      <c r="B866" s="265" t="s">
        <v>2073</v>
      </c>
      <c r="C866" s="265" t="s">
        <v>5</v>
      </c>
      <c r="D866" s="265" t="s">
        <v>2125</v>
      </c>
      <c r="E866" s="265" t="s">
        <v>2126</v>
      </c>
      <c r="F866" s="324">
        <v>0</v>
      </c>
      <c r="G866" s="325">
        <v>834.9</v>
      </c>
      <c r="H866" s="265" t="s">
        <v>54</v>
      </c>
      <c r="I866" s="265" t="s">
        <v>68</v>
      </c>
    </row>
    <row r="867" spans="1:11" x14ac:dyDescent="0.25">
      <c r="A867" s="445">
        <v>45726</v>
      </c>
      <c r="C867" s="265" t="s">
        <v>4</v>
      </c>
      <c r="D867" s="265" t="s">
        <v>152</v>
      </c>
      <c r="E867" s="265" t="s">
        <v>2063</v>
      </c>
      <c r="F867" s="314">
        <v>1176.45</v>
      </c>
      <c r="G867" s="315">
        <v>0</v>
      </c>
      <c r="H867" s="265" t="s">
        <v>149</v>
      </c>
      <c r="I867" s="265" t="s">
        <v>2064</v>
      </c>
    </row>
    <row r="868" spans="1:11" ht="13.8" thickBot="1" x14ac:dyDescent="0.3">
      <c r="A868" s="445">
        <v>45727</v>
      </c>
      <c r="B868" s="265" t="s">
        <v>2073</v>
      </c>
      <c r="C868" s="265" t="s">
        <v>5</v>
      </c>
      <c r="D868" s="265" t="s">
        <v>2386</v>
      </c>
      <c r="E868" s="265" t="s">
        <v>2387</v>
      </c>
      <c r="F868" s="324">
        <v>0</v>
      </c>
      <c r="G868" s="325">
        <v>1176.45</v>
      </c>
      <c r="H868" s="265" t="s">
        <v>54</v>
      </c>
      <c r="I868" s="265" t="s">
        <v>68</v>
      </c>
    </row>
    <row r="869" spans="1:11" x14ac:dyDescent="0.25">
      <c r="A869" s="447">
        <v>45726</v>
      </c>
      <c r="B869" s="321"/>
      <c r="C869" s="321" t="s">
        <v>4</v>
      </c>
      <c r="D869" s="321" t="s">
        <v>107</v>
      </c>
      <c r="E869" s="321" t="s">
        <v>1537</v>
      </c>
      <c r="F869" s="326">
        <v>268.19</v>
      </c>
      <c r="G869" s="327">
        <v>0</v>
      </c>
      <c r="H869" s="321" t="s">
        <v>109</v>
      </c>
      <c r="I869" s="321" t="s">
        <v>1538</v>
      </c>
      <c r="J869" s="322" t="s">
        <v>1539</v>
      </c>
      <c r="K869" s="323"/>
    </row>
    <row r="870" spans="1:11" ht="13.8" thickBot="1" x14ac:dyDescent="0.3">
      <c r="A870" s="445">
        <v>45727</v>
      </c>
      <c r="B870" s="265" t="s">
        <v>2073</v>
      </c>
      <c r="C870" s="265" t="s">
        <v>5</v>
      </c>
      <c r="D870" s="265" t="s">
        <v>2236</v>
      </c>
      <c r="E870" s="265" t="s">
        <v>2237</v>
      </c>
      <c r="F870" s="324">
        <v>0</v>
      </c>
      <c r="G870" s="325">
        <v>268.19</v>
      </c>
      <c r="H870" s="265" t="s">
        <v>54</v>
      </c>
      <c r="I870" s="265" t="s">
        <v>68</v>
      </c>
    </row>
    <row r="871" spans="1:11" x14ac:dyDescent="0.25">
      <c r="A871" s="447">
        <v>45726</v>
      </c>
      <c r="C871" s="265" t="s">
        <v>4</v>
      </c>
      <c r="D871" s="265" t="s">
        <v>1598</v>
      </c>
      <c r="E871" s="265" t="s">
        <v>1843</v>
      </c>
      <c r="F871" s="314">
        <v>4585.63</v>
      </c>
      <c r="G871" s="315">
        <v>0</v>
      </c>
      <c r="H871" s="265" t="s">
        <v>114</v>
      </c>
      <c r="I871" s="265" t="s">
        <v>1844</v>
      </c>
    </row>
    <row r="872" spans="1:11" ht="13.8" thickBot="1" x14ac:dyDescent="0.3">
      <c r="A872" s="445">
        <v>45727</v>
      </c>
      <c r="B872" s="265" t="s">
        <v>2073</v>
      </c>
      <c r="C872" s="265" t="s">
        <v>5</v>
      </c>
      <c r="D872" s="265" t="s">
        <v>2323</v>
      </c>
      <c r="E872" s="265" t="s">
        <v>2324</v>
      </c>
      <c r="F872" s="324">
        <v>0</v>
      </c>
      <c r="G872" s="325">
        <v>4585.63</v>
      </c>
      <c r="H872" s="265" t="s">
        <v>54</v>
      </c>
      <c r="I872" s="265" t="s">
        <v>68</v>
      </c>
    </row>
    <row r="873" spans="1:11" x14ac:dyDescent="0.25">
      <c r="A873" s="447">
        <v>45726</v>
      </c>
      <c r="C873" s="265" t="s">
        <v>4</v>
      </c>
      <c r="D873" s="265" t="s">
        <v>1598</v>
      </c>
      <c r="E873" s="265" t="s">
        <v>1839</v>
      </c>
      <c r="F873" s="314">
        <v>221.38</v>
      </c>
      <c r="G873" s="315">
        <v>0</v>
      </c>
      <c r="H873" s="265" t="s">
        <v>114</v>
      </c>
      <c r="I873" s="265" t="s">
        <v>1840</v>
      </c>
    </row>
    <row r="874" spans="1:11" ht="13.8" thickBot="1" x14ac:dyDescent="0.3">
      <c r="A874" s="445">
        <v>45727</v>
      </c>
      <c r="B874" s="265" t="s">
        <v>2073</v>
      </c>
      <c r="C874" s="265" t="s">
        <v>5</v>
      </c>
      <c r="D874" s="265" t="s">
        <v>2341</v>
      </c>
      <c r="E874" s="265" t="s">
        <v>2324</v>
      </c>
      <c r="F874" s="324">
        <v>0</v>
      </c>
      <c r="G874" s="325">
        <v>221.38</v>
      </c>
      <c r="H874" s="265" t="s">
        <v>54</v>
      </c>
      <c r="I874" s="265" t="s">
        <v>68</v>
      </c>
    </row>
    <row r="875" spans="1:11" x14ac:dyDescent="0.25">
      <c r="A875" s="447">
        <v>45726</v>
      </c>
      <c r="C875" s="265" t="s">
        <v>4</v>
      </c>
      <c r="D875" s="265" t="s">
        <v>112</v>
      </c>
      <c r="E875" s="265" t="s">
        <v>1684</v>
      </c>
      <c r="F875" s="314">
        <v>702.08</v>
      </c>
      <c r="G875" s="315">
        <v>0</v>
      </c>
      <c r="H875" s="265" t="s">
        <v>114</v>
      </c>
      <c r="I875" s="265" t="s">
        <v>1685</v>
      </c>
    </row>
    <row r="876" spans="1:11" ht="13.8" thickBot="1" x14ac:dyDescent="0.3">
      <c r="A876" s="445">
        <v>45727</v>
      </c>
      <c r="B876" s="265" t="s">
        <v>2073</v>
      </c>
      <c r="C876" s="265" t="s">
        <v>5</v>
      </c>
      <c r="D876" s="265" t="s">
        <v>2121</v>
      </c>
      <c r="E876" s="265" t="s">
        <v>2122</v>
      </c>
      <c r="F876" s="324">
        <v>0</v>
      </c>
      <c r="G876" s="325">
        <v>702.08</v>
      </c>
      <c r="H876" s="265" t="s">
        <v>54</v>
      </c>
      <c r="I876" s="265" t="s">
        <v>68</v>
      </c>
    </row>
    <row r="877" spans="1:11" x14ac:dyDescent="0.25">
      <c r="A877" s="450">
        <v>45720</v>
      </c>
      <c r="B877" s="335"/>
      <c r="C877" s="335" t="s">
        <v>4</v>
      </c>
      <c r="D877" s="335" t="s">
        <v>302</v>
      </c>
      <c r="E877" s="336" t="s">
        <v>303</v>
      </c>
      <c r="F877" s="314">
        <v>270</v>
      </c>
      <c r="G877" s="315">
        <v>0</v>
      </c>
      <c r="H877" s="337" t="s">
        <v>149</v>
      </c>
      <c r="I877" s="335" t="s">
        <v>304</v>
      </c>
      <c r="J877" s="338" t="s">
        <v>305</v>
      </c>
      <c r="K877" s="339"/>
    </row>
    <row r="878" spans="1:11" ht="13.8" thickBot="1" x14ac:dyDescent="0.3">
      <c r="A878" s="444">
        <v>45721</v>
      </c>
      <c r="B878" s="316" t="s">
        <v>485</v>
      </c>
      <c r="C878" s="316" t="s">
        <v>5</v>
      </c>
      <c r="D878" s="316" t="s">
        <v>551</v>
      </c>
      <c r="E878" s="316" t="s">
        <v>552</v>
      </c>
      <c r="F878" s="324">
        <v>0</v>
      </c>
      <c r="G878" s="325">
        <v>270</v>
      </c>
      <c r="H878" s="316" t="s">
        <v>54</v>
      </c>
      <c r="I878" s="316" t="s">
        <v>68</v>
      </c>
      <c r="J878" s="319" t="s">
        <v>553</v>
      </c>
      <c r="K878" s="340"/>
    </row>
    <row r="879" spans="1:11" x14ac:dyDescent="0.25">
      <c r="A879" s="445">
        <v>45728</v>
      </c>
      <c r="B879" s="265" t="s">
        <v>2502</v>
      </c>
      <c r="C879" s="265" t="s">
        <v>5</v>
      </c>
      <c r="D879" s="265" t="s">
        <v>2517</v>
      </c>
      <c r="E879" s="265" t="s">
        <v>2096</v>
      </c>
      <c r="F879" s="314">
        <v>0</v>
      </c>
      <c r="G879" s="315">
        <v>3795</v>
      </c>
      <c r="H879" s="265" t="s">
        <v>54</v>
      </c>
      <c r="I879" s="265" t="s">
        <v>68</v>
      </c>
    </row>
    <row r="880" spans="1:11" ht="13.8" thickBot="1" x14ac:dyDescent="0.3">
      <c r="A880" s="445">
        <v>45727</v>
      </c>
      <c r="C880" s="265" t="s">
        <v>4</v>
      </c>
      <c r="D880" s="265" t="s">
        <v>112</v>
      </c>
      <c r="E880" s="265" t="s">
        <v>2095</v>
      </c>
      <c r="F880" s="324">
        <v>3795</v>
      </c>
      <c r="G880" s="325">
        <v>0</v>
      </c>
      <c r="H880" s="265" t="s">
        <v>114</v>
      </c>
      <c r="I880" s="265" t="s">
        <v>2096</v>
      </c>
    </row>
    <row r="881" spans="1:9" x14ac:dyDescent="0.25">
      <c r="A881" s="445">
        <v>45728</v>
      </c>
      <c r="B881" s="265" t="s">
        <v>2502</v>
      </c>
      <c r="C881" s="265" t="s">
        <v>5</v>
      </c>
      <c r="D881" s="265" t="s">
        <v>2603</v>
      </c>
      <c r="E881" s="265" t="s">
        <v>2215</v>
      </c>
      <c r="F881" s="314">
        <v>0</v>
      </c>
      <c r="G881" s="315">
        <v>44.28</v>
      </c>
      <c r="H881" s="265" t="s">
        <v>54</v>
      </c>
      <c r="I881" s="265" t="s">
        <v>68</v>
      </c>
    </row>
    <row r="882" spans="1:9" ht="13.8" thickBot="1" x14ac:dyDescent="0.3">
      <c r="A882" s="445">
        <v>45727</v>
      </c>
      <c r="C882" s="265" t="s">
        <v>4</v>
      </c>
      <c r="D882" s="265" t="s">
        <v>107</v>
      </c>
      <c r="E882" s="265" t="s">
        <v>2214</v>
      </c>
      <c r="F882" s="324">
        <v>44.28</v>
      </c>
      <c r="G882" s="325">
        <v>0</v>
      </c>
      <c r="H882" s="265" t="s">
        <v>109</v>
      </c>
      <c r="I882" s="265" t="s">
        <v>2215</v>
      </c>
    </row>
    <row r="883" spans="1:9" x14ac:dyDescent="0.25">
      <c r="A883" s="445">
        <v>45728</v>
      </c>
      <c r="B883" s="265" t="s">
        <v>2502</v>
      </c>
      <c r="C883" s="265" t="s">
        <v>5</v>
      </c>
      <c r="D883" s="265" t="s">
        <v>2511</v>
      </c>
      <c r="E883" s="265" t="s">
        <v>2098</v>
      </c>
      <c r="F883" s="314">
        <v>0</v>
      </c>
      <c r="G883" s="315">
        <v>139.16</v>
      </c>
      <c r="H883" s="265" t="s">
        <v>54</v>
      </c>
      <c r="I883" s="265" t="s">
        <v>68</v>
      </c>
    </row>
    <row r="884" spans="1:9" ht="13.8" thickBot="1" x14ac:dyDescent="0.3">
      <c r="A884" s="445">
        <v>45727</v>
      </c>
      <c r="C884" s="265" t="s">
        <v>4</v>
      </c>
      <c r="D884" s="265" t="s">
        <v>112</v>
      </c>
      <c r="E884" s="265" t="s">
        <v>2097</v>
      </c>
      <c r="F884" s="324">
        <v>139.16</v>
      </c>
      <c r="G884" s="325">
        <v>0</v>
      </c>
      <c r="H884" s="265" t="s">
        <v>114</v>
      </c>
      <c r="I884" s="265" t="s">
        <v>2098</v>
      </c>
    </row>
    <row r="885" spans="1:9" x14ac:dyDescent="0.25">
      <c r="A885" s="445">
        <v>45728</v>
      </c>
      <c r="B885" s="265" t="s">
        <v>2502</v>
      </c>
      <c r="C885" s="265" t="s">
        <v>5</v>
      </c>
      <c r="D885" s="265" t="s">
        <v>2586</v>
      </c>
      <c r="E885" s="265" t="s">
        <v>2229</v>
      </c>
      <c r="F885" s="314">
        <v>0</v>
      </c>
      <c r="G885" s="315">
        <v>189.75</v>
      </c>
      <c r="H885" s="265" t="s">
        <v>54</v>
      </c>
      <c r="I885" s="265" t="s">
        <v>68</v>
      </c>
    </row>
    <row r="886" spans="1:9" ht="13.8" thickBot="1" x14ac:dyDescent="0.3">
      <c r="A886" s="445">
        <v>45727</v>
      </c>
      <c r="C886" s="265" t="s">
        <v>4</v>
      </c>
      <c r="D886" s="265" t="s">
        <v>156</v>
      </c>
      <c r="E886" s="265" t="s">
        <v>2228</v>
      </c>
      <c r="F886" s="324">
        <v>189.75</v>
      </c>
      <c r="G886" s="325">
        <v>0</v>
      </c>
      <c r="H886" s="265" t="s">
        <v>158</v>
      </c>
      <c r="I886" s="265" t="s">
        <v>2229</v>
      </c>
    </row>
    <row r="887" spans="1:9" x14ac:dyDescent="0.25">
      <c r="A887" s="445">
        <v>45728</v>
      </c>
      <c r="B887" s="265" t="s">
        <v>2502</v>
      </c>
      <c r="C887" s="265" t="s">
        <v>5</v>
      </c>
      <c r="D887" s="265" t="s">
        <v>2609</v>
      </c>
      <c r="E887" s="265" t="s">
        <v>2217</v>
      </c>
      <c r="F887" s="314">
        <v>0</v>
      </c>
      <c r="G887" s="315">
        <v>75.91</v>
      </c>
      <c r="H887" s="265" t="s">
        <v>54</v>
      </c>
      <c r="I887" s="265" t="s">
        <v>68</v>
      </c>
    </row>
    <row r="888" spans="1:9" ht="13.8" thickBot="1" x14ac:dyDescent="0.3">
      <c r="A888" s="445">
        <v>45727</v>
      </c>
      <c r="C888" s="265" t="s">
        <v>4</v>
      </c>
      <c r="D888" s="265" t="s">
        <v>107</v>
      </c>
      <c r="E888" s="265" t="s">
        <v>2216</v>
      </c>
      <c r="F888" s="324">
        <v>75.91</v>
      </c>
      <c r="G888" s="325">
        <v>0</v>
      </c>
      <c r="H888" s="265" t="s">
        <v>109</v>
      </c>
      <c r="I888" s="265" t="s">
        <v>2217</v>
      </c>
    </row>
    <row r="889" spans="1:9" x14ac:dyDescent="0.25">
      <c r="A889" s="445">
        <v>45728</v>
      </c>
      <c r="B889" s="265" t="s">
        <v>2502</v>
      </c>
      <c r="C889" s="265" t="s">
        <v>5</v>
      </c>
      <c r="D889" s="265" t="s">
        <v>2573</v>
      </c>
      <c r="E889" s="265" t="s">
        <v>2219</v>
      </c>
      <c r="F889" s="314">
        <v>0</v>
      </c>
      <c r="G889" s="315">
        <v>101.21</v>
      </c>
      <c r="H889" s="265" t="s">
        <v>54</v>
      </c>
      <c r="I889" s="265" t="s">
        <v>68</v>
      </c>
    </row>
    <row r="890" spans="1:9" ht="13.8" thickBot="1" x14ac:dyDescent="0.3">
      <c r="A890" s="445">
        <v>45727</v>
      </c>
      <c r="C890" s="265" t="s">
        <v>4</v>
      </c>
      <c r="D890" s="265" t="s">
        <v>107</v>
      </c>
      <c r="E890" s="265" t="s">
        <v>2218</v>
      </c>
      <c r="F890" s="324">
        <v>101.21</v>
      </c>
      <c r="G890" s="325">
        <v>0</v>
      </c>
      <c r="H890" s="265" t="s">
        <v>109</v>
      </c>
      <c r="I890" s="265" t="s">
        <v>2219</v>
      </c>
    </row>
    <row r="891" spans="1:9" x14ac:dyDescent="0.25">
      <c r="A891" s="445">
        <v>45728</v>
      </c>
      <c r="B891" s="265" t="s">
        <v>2502</v>
      </c>
      <c r="C891" s="265" t="s">
        <v>5</v>
      </c>
      <c r="D891" s="265" t="s">
        <v>2577</v>
      </c>
      <c r="E891" s="265" t="s">
        <v>2221</v>
      </c>
      <c r="F891" s="314">
        <v>0</v>
      </c>
      <c r="G891" s="315">
        <v>20.239999999999998</v>
      </c>
      <c r="H891" s="265" t="s">
        <v>54</v>
      </c>
      <c r="I891" s="265" t="s">
        <v>68</v>
      </c>
    </row>
    <row r="892" spans="1:9" ht="13.8" thickBot="1" x14ac:dyDescent="0.3">
      <c r="A892" s="445">
        <v>45727</v>
      </c>
      <c r="C892" s="265" t="s">
        <v>4</v>
      </c>
      <c r="D892" s="265" t="s">
        <v>107</v>
      </c>
      <c r="E892" s="265" t="s">
        <v>2220</v>
      </c>
      <c r="F892" s="324">
        <v>20.239999999999998</v>
      </c>
      <c r="G892" s="325">
        <v>0</v>
      </c>
      <c r="H892" s="265" t="s">
        <v>109</v>
      </c>
      <c r="I892" s="265" t="s">
        <v>2221</v>
      </c>
    </row>
    <row r="893" spans="1:9" x14ac:dyDescent="0.25">
      <c r="A893" s="445">
        <v>45728</v>
      </c>
      <c r="B893" s="265" t="s">
        <v>2502</v>
      </c>
      <c r="C893" s="265" t="s">
        <v>5</v>
      </c>
      <c r="D893" s="265" t="s">
        <v>2508</v>
      </c>
      <c r="E893" s="265" t="s">
        <v>2100</v>
      </c>
      <c r="F893" s="314">
        <v>0</v>
      </c>
      <c r="G893" s="315">
        <v>21.51</v>
      </c>
      <c r="H893" s="265" t="s">
        <v>54</v>
      </c>
      <c r="I893" s="265" t="s">
        <v>68</v>
      </c>
    </row>
    <row r="894" spans="1:9" ht="13.8" thickBot="1" x14ac:dyDescent="0.3">
      <c r="A894" s="445">
        <v>45727</v>
      </c>
      <c r="C894" s="265" t="s">
        <v>4</v>
      </c>
      <c r="D894" s="265" t="s">
        <v>112</v>
      </c>
      <c r="E894" s="265" t="s">
        <v>2099</v>
      </c>
      <c r="F894" s="324">
        <v>21.51</v>
      </c>
      <c r="G894" s="325">
        <v>0</v>
      </c>
      <c r="H894" s="265" t="s">
        <v>114</v>
      </c>
      <c r="I894" s="265" t="s">
        <v>2100</v>
      </c>
    </row>
    <row r="895" spans="1:9" x14ac:dyDescent="0.25">
      <c r="A895" s="445">
        <v>45728</v>
      </c>
      <c r="B895" s="265" t="s">
        <v>2502</v>
      </c>
      <c r="C895" s="265" t="s">
        <v>5</v>
      </c>
      <c r="D895" s="265" t="s">
        <v>2668</v>
      </c>
      <c r="E895" s="265" t="s">
        <v>2365</v>
      </c>
      <c r="F895" s="314">
        <v>0</v>
      </c>
      <c r="G895" s="315">
        <v>139.15</v>
      </c>
      <c r="H895" s="265" t="s">
        <v>54</v>
      </c>
      <c r="I895" s="265" t="s">
        <v>68</v>
      </c>
    </row>
    <row r="896" spans="1:9" ht="13.8" thickBot="1" x14ac:dyDescent="0.3">
      <c r="A896" s="445">
        <v>45727</v>
      </c>
      <c r="C896" s="265" t="s">
        <v>4</v>
      </c>
      <c r="D896" s="265" t="s">
        <v>152</v>
      </c>
      <c r="E896" s="265" t="s">
        <v>2364</v>
      </c>
      <c r="F896" s="324">
        <v>139.15</v>
      </c>
      <c r="G896" s="325">
        <v>0</v>
      </c>
      <c r="H896" s="265" t="s">
        <v>149</v>
      </c>
      <c r="I896" s="265" t="s">
        <v>2365</v>
      </c>
    </row>
    <row r="897" spans="1:49" x14ac:dyDescent="0.25">
      <c r="A897" s="445">
        <v>45728</v>
      </c>
      <c r="B897" s="265" t="s">
        <v>2502</v>
      </c>
      <c r="C897" s="265" t="s">
        <v>5</v>
      </c>
      <c r="D897" s="265" t="s">
        <v>2507</v>
      </c>
      <c r="E897" s="265" t="s">
        <v>2102</v>
      </c>
      <c r="F897" s="314">
        <v>0</v>
      </c>
      <c r="G897" s="315">
        <v>89</v>
      </c>
      <c r="H897" s="265" t="s">
        <v>54</v>
      </c>
      <c r="I897" s="265" t="s">
        <v>68</v>
      </c>
    </row>
    <row r="898" spans="1:49" ht="13.8" thickBot="1" x14ac:dyDescent="0.3">
      <c r="A898" s="445">
        <v>45727</v>
      </c>
      <c r="C898" s="265" t="s">
        <v>4</v>
      </c>
      <c r="D898" s="265" t="s">
        <v>112</v>
      </c>
      <c r="E898" s="265" t="s">
        <v>2101</v>
      </c>
      <c r="F898" s="324">
        <v>89</v>
      </c>
      <c r="G898" s="325">
        <v>0</v>
      </c>
      <c r="H898" s="265" t="s">
        <v>114</v>
      </c>
      <c r="I898" s="265" t="s">
        <v>2102</v>
      </c>
    </row>
    <row r="899" spans="1:49" x14ac:dyDescent="0.25">
      <c r="A899" s="445">
        <v>45727</v>
      </c>
      <c r="B899" s="265" t="s">
        <v>2073</v>
      </c>
      <c r="C899" s="265" t="s">
        <v>5</v>
      </c>
      <c r="D899" s="265" t="s">
        <v>2238</v>
      </c>
      <c r="E899" s="265" t="s">
        <v>2239</v>
      </c>
      <c r="F899" s="314">
        <v>0</v>
      </c>
      <c r="G899" s="315">
        <v>121.45</v>
      </c>
      <c r="H899" s="265" t="s">
        <v>54</v>
      </c>
      <c r="I899" s="265" t="s">
        <v>68</v>
      </c>
    </row>
    <row r="900" spans="1:49" ht="13.8" thickBot="1" x14ac:dyDescent="0.3">
      <c r="A900" s="445">
        <v>45727</v>
      </c>
      <c r="C900" s="265" t="s">
        <v>4</v>
      </c>
      <c r="D900" s="265" t="s">
        <v>1203</v>
      </c>
      <c r="E900" s="265" t="s">
        <v>2458</v>
      </c>
      <c r="F900" s="324">
        <v>121.45</v>
      </c>
      <c r="G900" s="325">
        <v>0</v>
      </c>
      <c r="H900" s="265" t="s">
        <v>114</v>
      </c>
      <c r="I900" s="265" t="s">
        <v>2459</v>
      </c>
    </row>
    <row r="901" spans="1:49" x14ac:dyDescent="0.25">
      <c r="A901" s="445">
        <v>45722</v>
      </c>
      <c r="C901" s="265" t="s">
        <v>4</v>
      </c>
      <c r="D901" s="265" t="s">
        <v>2451</v>
      </c>
      <c r="E901" s="265" t="s">
        <v>2452</v>
      </c>
      <c r="F901" s="314">
        <v>354.2</v>
      </c>
      <c r="G901" s="315">
        <v>0</v>
      </c>
      <c r="H901" s="265" t="s">
        <v>104</v>
      </c>
      <c r="I901" s="265" t="s">
        <v>2453</v>
      </c>
    </row>
    <row r="902" spans="1:49" s="341" customFormat="1" ht="13.8" thickBot="1" x14ac:dyDescent="0.3">
      <c r="A902" s="443">
        <v>45722</v>
      </c>
      <c r="B902" s="321" t="s">
        <v>1051</v>
      </c>
      <c r="C902" s="321" t="s">
        <v>5</v>
      </c>
      <c r="D902" s="321" t="s">
        <v>1050</v>
      </c>
      <c r="E902" s="321" t="s">
        <v>1052</v>
      </c>
      <c r="F902" s="317">
        <v>0</v>
      </c>
      <c r="G902" s="318">
        <v>354.2</v>
      </c>
      <c r="H902" s="321" t="s">
        <v>54</v>
      </c>
      <c r="I902" s="321" t="s">
        <v>68</v>
      </c>
      <c r="J902" s="322" t="s">
        <v>1053</v>
      </c>
      <c r="K902" s="272"/>
      <c r="L902" s="265"/>
      <c r="M902" s="265"/>
      <c r="N902" s="265"/>
      <c r="O902" s="265"/>
      <c r="P902" s="265"/>
      <c r="Q902" s="265"/>
      <c r="R902" s="265"/>
      <c r="S902" s="265"/>
      <c r="T902" s="265"/>
      <c r="U902" s="265"/>
      <c r="V902" s="265"/>
      <c r="W902" s="265"/>
      <c r="X902" s="265"/>
      <c r="Y902" s="265"/>
      <c r="Z902" s="265"/>
      <c r="AA902" s="265"/>
      <c r="AB902" s="265"/>
      <c r="AC902" s="265"/>
      <c r="AD902" s="265"/>
      <c r="AE902" s="265"/>
      <c r="AF902" s="265"/>
      <c r="AG902" s="265"/>
      <c r="AH902" s="265"/>
      <c r="AI902" s="265"/>
      <c r="AJ902" s="265"/>
      <c r="AK902" s="265"/>
      <c r="AL902" s="265"/>
      <c r="AM902" s="265"/>
      <c r="AN902" s="265"/>
      <c r="AO902" s="265"/>
      <c r="AP902" s="265"/>
      <c r="AQ902" s="265"/>
      <c r="AR902" s="265"/>
      <c r="AS902" s="265"/>
      <c r="AT902" s="265"/>
      <c r="AU902" s="265"/>
      <c r="AV902" s="265"/>
      <c r="AW902" s="265"/>
    </row>
    <row r="903" spans="1:49" x14ac:dyDescent="0.25">
      <c r="A903" s="449">
        <v>45728</v>
      </c>
      <c r="B903" s="301" t="s">
        <v>2502</v>
      </c>
      <c r="C903" s="301" t="s">
        <v>5</v>
      </c>
      <c r="D903" s="301" t="s">
        <v>2606</v>
      </c>
      <c r="E903" s="302" t="s">
        <v>2145</v>
      </c>
      <c r="F903" s="306">
        <v>0</v>
      </c>
      <c r="G903" s="307">
        <v>164.45</v>
      </c>
      <c r="H903" s="305" t="s">
        <v>54</v>
      </c>
      <c r="I903" s="301" t="s">
        <v>68</v>
      </c>
      <c r="J903" s="301"/>
      <c r="K903" s="301"/>
    </row>
    <row r="904" spans="1:49" ht="13.8" thickBot="1" x14ac:dyDescent="0.3">
      <c r="A904" s="449">
        <v>45727</v>
      </c>
      <c r="B904" s="301"/>
      <c r="C904" s="301" t="s">
        <v>4</v>
      </c>
      <c r="D904" s="301" t="s">
        <v>107</v>
      </c>
      <c r="E904" s="302" t="s">
        <v>2144</v>
      </c>
      <c r="F904" s="308">
        <v>164.45</v>
      </c>
      <c r="G904" s="309">
        <v>0</v>
      </c>
      <c r="H904" s="305" t="s">
        <v>109</v>
      </c>
      <c r="I904" s="301" t="s">
        <v>2145</v>
      </c>
      <c r="J904" s="301"/>
      <c r="K904" s="301"/>
    </row>
    <row r="905" spans="1:49" x14ac:dyDescent="0.25">
      <c r="A905" s="449">
        <v>45728</v>
      </c>
      <c r="B905" s="301" t="s">
        <v>2502</v>
      </c>
      <c r="C905" s="301" t="s">
        <v>5</v>
      </c>
      <c r="D905" s="301" t="s">
        <v>2599</v>
      </c>
      <c r="E905" s="302" t="s">
        <v>2147</v>
      </c>
      <c r="F905" s="303">
        <v>0</v>
      </c>
      <c r="G905" s="304">
        <v>354.2</v>
      </c>
      <c r="H905" s="305" t="s">
        <v>54</v>
      </c>
      <c r="I905" s="301" t="s">
        <v>68</v>
      </c>
      <c r="J905" s="301"/>
      <c r="K905" s="301"/>
    </row>
    <row r="906" spans="1:49" ht="13.8" thickBot="1" x14ac:dyDescent="0.3">
      <c r="A906" s="449">
        <v>45727</v>
      </c>
      <c r="B906" s="301"/>
      <c r="C906" s="301" t="s">
        <v>4</v>
      </c>
      <c r="D906" s="301" t="s">
        <v>107</v>
      </c>
      <c r="E906" s="302" t="s">
        <v>2146</v>
      </c>
      <c r="F906" s="308">
        <v>354.2</v>
      </c>
      <c r="G906" s="309">
        <v>0</v>
      </c>
      <c r="H906" s="305" t="s">
        <v>109</v>
      </c>
      <c r="I906" s="301" t="s">
        <v>2147</v>
      </c>
      <c r="J906" s="301"/>
      <c r="K906" s="301"/>
    </row>
    <row r="907" spans="1:49" x14ac:dyDescent="0.25">
      <c r="A907" s="449">
        <v>45728</v>
      </c>
      <c r="B907" s="301" t="s">
        <v>2502</v>
      </c>
      <c r="C907" s="301" t="s">
        <v>5</v>
      </c>
      <c r="D907" s="301" t="s">
        <v>2670</v>
      </c>
      <c r="E907" s="302" t="s">
        <v>2457</v>
      </c>
      <c r="F907" s="303">
        <v>0</v>
      </c>
      <c r="G907" s="304">
        <v>202.4</v>
      </c>
      <c r="H907" s="305" t="s">
        <v>54</v>
      </c>
      <c r="I907" s="301" t="s">
        <v>68</v>
      </c>
      <c r="J907" s="301"/>
      <c r="K907" s="301"/>
    </row>
    <row r="908" spans="1:49" ht="13.8" thickBot="1" x14ac:dyDescent="0.3">
      <c r="A908" s="449">
        <v>45727</v>
      </c>
      <c r="B908" s="301"/>
      <c r="C908" s="301" t="s">
        <v>4</v>
      </c>
      <c r="D908" s="301" t="s">
        <v>1203</v>
      </c>
      <c r="E908" s="302" t="s">
        <v>2456</v>
      </c>
      <c r="F908" s="310">
        <v>202.4</v>
      </c>
      <c r="G908" s="311">
        <v>0</v>
      </c>
      <c r="H908" s="305" t="s">
        <v>114</v>
      </c>
      <c r="I908" s="301" t="s">
        <v>2457</v>
      </c>
      <c r="J908" s="301"/>
      <c r="K908" s="301"/>
    </row>
    <row r="909" spans="1:49" x14ac:dyDescent="0.25">
      <c r="A909" s="445">
        <v>45728</v>
      </c>
      <c r="B909" s="265" t="s">
        <v>2502</v>
      </c>
      <c r="C909" s="265" t="s">
        <v>5</v>
      </c>
      <c r="D909" s="265" t="s">
        <v>2660</v>
      </c>
      <c r="E909" s="265" t="s">
        <v>2461</v>
      </c>
      <c r="F909" s="314">
        <v>0</v>
      </c>
      <c r="G909" s="315">
        <v>316.25</v>
      </c>
      <c r="H909" s="265" t="s">
        <v>54</v>
      </c>
      <c r="I909" s="265" t="s">
        <v>68</v>
      </c>
    </row>
    <row r="910" spans="1:49" ht="13.8" thickBot="1" x14ac:dyDescent="0.3">
      <c r="A910" s="445">
        <v>45727</v>
      </c>
      <c r="C910" s="265" t="s">
        <v>4</v>
      </c>
      <c r="D910" s="265" t="s">
        <v>152</v>
      </c>
      <c r="E910" s="265" t="s">
        <v>2460</v>
      </c>
      <c r="F910" s="324">
        <v>316.25</v>
      </c>
      <c r="G910" s="325">
        <v>0</v>
      </c>
      <c r="H910" s="265" t="s">
        <v>149</v>
      </c>
      <c r="I910" s="265" t="s">
        <v>2461</v>
      </c>
    </row>
    <row r="911" spans="1:49" x14ac:dyDescent="0.25">
      <c r="A911" s="445">
        <v>45728</v>
      </c>
      <c r="B911" s="265" t="s">
        <v>2502</v>
      </c>
      <c r="C911" s="265" t="s">
        <v>5</v>
      </c>
      <c r="D911" s="265" t="s">
        <v>2596</v>
      </c>
      <c r="E911" s="265" t="s">
        <v>2153</v>
      </c>
      <c r="F911" s="314">
        <v>0</v>
      </c>
      <c r="G911" s="315">
        <v>1265</v>
      </c>
      <c r="H911" s="265" t="s">
        <v>54</v>
      </c>
      <c r="I911" s="265" t="s">
        <v>68</v>
      </c>
    </row>
    <row r="912" spans="1:49" ht="13.8" thickBot="1" x14ac:dyDescent="0.3">
      <c r="A912" s="445">
        <v>45727</v>
      </c>
      <c r="C912" s="265" t="s">
        <v>4</v>
      </c>
      <c r="D912" s="265" t="s">
        <v>107</v>
      </c>
      <c r="E912" s="265" t="s">
        <v>2152</v>
      </c>
      <c r="F912" s="324">
        <v>1265</v>
      </c>
      <c r="G912" s="325">
        <v>0</v>
      </c>
      <c r="H912" s="265" t="s">
        <v>109</v>
      </c>
      <c r="I912" s="265" t="s">
        <v>2153</v>
      </c>
    </row>
    <row r="913" spans="1:9" x14ac:dyDescent="0.25">
      <c r="A913" s="445">
        <v>45728</v>
      </c>
      <c r="B913" s="265" t="s">
        <v>2502</v>
      </c>
      <c r="C913" s="265" t="s">
        <v>5</v>
      </c>
      <c r="D913" s="265" t="s">
        <v>2614</v>
      </c>
      <c r="E913" s="265" t="s">
        <v>2155</v>
      </c>
      <c r="F913" s="314">
        <v>0</v>
      </c>
      <c r="G913" s="315">
        <v>2416.77</v>
      </c>
      <c r="H913" s="265" t="s">
        <v>54</v>
      </c>
      <c r="I913" s="265" t="s">
        <v>68</v>
      </c>
    </row>
    <row r="914" spans="1:9" ht="13.8" thickBot="1" x14ac:dyDescent="0.3">
      <c r="A914" s="445">
        <v>45727</v>
      </c>
      <c r="C914" s="265" t="s">
        <v>4</v>
      </c>
      <c r="D914" s="265" t="s">
        <v>107</v>
      </c>
      <c r="E914" s="265" t="s">
        <v>2154</v>
      </c>
      <c r="F914" s="324">
        <v>2416.77</v>
      </c>
      <c r="G914" s="325">
        <v>0</v>
      </c>
      <c r="H914" s="265" t="s">
        <v>109</v>
      </c>
      <c r="I914" s="265" t="s">
        <v>2155</v>
      </c>
    </row>
    <row r="915" spans="1:9" x14ac:dyDescent="0.25">
      <c r="A915" s="445">
        <v>45728</v>
      </c>
      <c r="B915" s="265" t="s">
        <v>2502</v>
      </c>
      <c r="C915" s="265" t="s">
        <v>5</v>
      </c>
      <c r="D915" s="265" t="s">
        <v>2608</v>
      </c>
      <c r="E915" s="265" t="s">
        <v>2157</v>
      </c>
      <c r="F915" s="314">
        <v>0</v>
      </c>
      <c r="G915" s="315">
        <v>139.15</v>
      </c>
      <c r="H915" s="265" t="s">
        <v>54</v>
      </c>
      <c r="I915" s="265" t="s">
        <v>68</v>
      </c>
    </row>
    <row r="916" spans="1:9" ht="13.8" thickBot="1" x14ac:dyDescent="0.3">
      <c r="A916" s="445">
        <v>45727</v>
      </c>
      <c r="C916" s="265" t="s">
        <v>4</v>
      </c>
      <c r="D916" s="265" t="s">
        <v>107</v>
      </c>
      <c r="E916" s="265" t="s">
        <v>2156</v>
      </c>
      <c r="F916" s="324">
        <v>139.15</v>
      </c>
      <c r="G916" s="325">
        <v>0</v>
      </c>
      <c r="H916" s="265" t="s">
        <v>109</v>
      </c>
      <c r="I916" s="265" t="s">
        <v>2157</v>
      </c>
    </row>
    <row r="917" spans="1:9" x14ac:dyDescent="0.25">
      <c r="A917" s="445">
        <v>45728</v>
      </c>
      <c r="B917" s="265" t="s">
        <v>2502</v>
      </c>
      <c r="C917" s="265" t="s">
        <v>5</v>
      </c>
      <c r="D917" s="265" t="s">
        <v>2503</v>
      </c>
      <c r="E917" s="265" t="s">
        <v>2078</v>
      </c>
      <c r="F917" s="314">
        <v>0</v>
      </c>
      <c r="G917" s="315">
        <v>107.53</v>
      </c>
      <c r="H917" s="265" t="s">
        <v>54</v>
      </c>
      <c r="I917" s="265" t="s">
        <v>68</v>
      </c>
    </row>
    <row r="918" spans="1:9" ht="13.8" thickBot="1" x14ac:dyDescent="0.3">
      <c r="A918" s="445">
        <v>45727</v>
      </c>
      <c r="C918" s="265" t="s">
        <v>4</v>
      </c>
      <c r="D918" s="265" t="s">
        <v>112</v>
      </c>
      <c r="E918" s="265" t="s">
        <v>2077</v>
      </c>
      <c r="F918" s="324">
        <v>107.53</v>
      </c>
      <c r="G918" s="325">
        <v>0</v>
      </c>
      <c r="H918" s="265" t="s">
        <v>114</v>
      </c>
      <c r="I918" s="265" t="s">
        <v>2078</v>
      </c>
    </row>
    <row r="919" spans="1:9" x14ac:dyDescent="0.25">
      <c r="A919" s="445">
        <v>45728</v>
      </c>
      <c r="B919" s="265" t="s">
        <v>2502</v>
      </c>
      <c r="C919" s="265" t="s">
        <v>5</v>
      </c>
      <c r="D919" s="265" t="s">
        <v>2663</v>
      </c>
      <c r="E919" s="265" t="s">
        <v>2465</v>
      </c>
      <c r="F919" s="314">
        <v>0</v>
      </c>
      <c r="G919" s="315">
        <v>7</v>
      </c>
      <c r="H919" s="265" t="s">
        <v>54</v>
      </c>
      <c r="I919" s="265" t="s">
        <v>68</v>
      </c>
    </row>
    <row r="920" spans="1:9" ht="13.8" thickBot="1" x14ac:dyDescent="0.3">
      <c r="A920" s="445">
        <v>45727</v>
      </c>
      <c r="C920" s="265" t="s">
        <v>4</v>
      </c>
      <c r="D920" s="265" t="s">
        <v>152</v>
      </c>
      <c r="E920" s="265" t="s">
        <v>2464</v>
      </c>
      <c r="F920" s="324">
        <v>7</v>
      </c>
      <c r="G920" s="325">
        <v>0</v>
      </c>
      <c r="H920" s="265" t="s">
        <v>149</v>
      </c>
      <c r="I920" s="265" t="s">
        <v>2465</v>
      </c>
    </row>
    <row r="921" spans="1:9" x14ac:dyDescent="0.25">
      <c r="A921" s="445">
        <v>45727</v>
      </c>
      <c r="C921" s="265" t="s">
        <v>4</v>
      </c>
      <c r="D921" s="265" t="s">
        <v>279</v>
      </c>
      <c r="E921" s="265" t="s">
        <v>2309</v>
      </c>
      <c r="F921" s="314">
        <v>170.78</v>
      </c>
      <c r="G921" s="315">
        <v>0</v>
      </c>
      <c r="H921" s="265" t="s">
        <v>109</v>
      </c>
      <c r="I921" s="265" t="s">
        <v>2310</v>
      </c>
    </row>
    <row r="922" spans="1:9" ht="13.8" thickBot="1" x14ac:dyDescent="0.3">
      <c r="A922" s="445">
        <v>45728</v>
      </c>
      <c r="B922" s="265" t="s">
        <v>2502</v>
      </c>
      <c r="C922" s="265" t="s">
        <v>5</v>
      </c>
      <c r="D922" s="265" t="s">
        <v>2635</v>
      </c>
      <c r="E922" s="265" t="s">
        <v>2636</v>
      </c>
      <c r="F922" s="324">
        <v>0</v>
      </c>
      <c r="G922" s="325">
        <v>170.78</v>
      </c>
      <c r="H922" s="265" t="s">
        <v>54</v>
      </c>
      <c r="I922" s="265" t="s">
        <v>68</v>
      </c>
    </row>
    <row r="923" spans="1:9" x14ac:dyDescent="0.25">
      <c r="A923" s="445">
        <v>45728</v>
      </c>
      <c r="B923" s="265" t="s">
        <v>2502</v>
      </c>
      <c r="C923" s="265" t="s">
        <v>5</v>
      </c>
      <c r="D923" s="265" t="s">
        <v>2516</v>
      </c>
      <c r="E923" s="265" t="s">
        <v>2410</v>
      </c>
      <c r="F923" s="314">
        <v>0</v>
      </c>
      <c r="G923" s="315">
        <v>336.5</v>
      </c>
      <c r="H923" s="265" t="s">
        <v>54</v>
      </c>
      <c r="I923" s="265" t="s">
        <v>68</v>
      </c>
    </row>
    <row r="924" spans="1:9" ht="13.8" thickBot="1" x14ac:dyDescent="0.3">
      <c r="A924" s="445">
        <v>45727</v>
      </c>
      <c r="C924" s="265" t="s">
        <v>4</v>
      </c>
      <c r="D924" s="265" t="s">
        <v>147</v>
      </c>
      <c r="E924" s="265" t="s">
        <v>2455</v>
      </c>
      <c r="F924" s="324">
        <v>336.5</v>
      </c>
      <c r="G924" s="325">
        <v>0</v>
      </c>
      <c r="H924" s="265" t="s">
        <v>149</v>
      </c>
      <c r="I924" s="265" t="s">
        <v>2410</v>
      </c>
    </row>
    <row r="925" spans="1:9" x14ac:dyDescent="0.25">
      <c r="A925" s="445">
        <v>45728</v>
      </c>
      <c r="B925" s="265" t="s">
        <v>2502</v>
      </c>
      <c r="C925" s="265" t="s">
        <v>5</v>
      </c>
      <c r="D925" s="265" t="s">
        <v>2604</v>
      </c>
      <c r="E925" s="265" t="s">
        <v>1752</v>
      </c>
      <c r="F925" s="314">
        <v>0</v>
      </c>
      <c r="G925" s="315">
        <v>1606</v>
      </c>
      <c r="H925" s="265" t="s">
        <v>54</v>
      </c>
      <c r="I925" s="265" t="s">
        <v>68</v>
      </c>
    </row>
    <row r="926" spans="1:9" ht="13.8" thickBot="1" x14ac:dyDescent="0.3">
      <c r="A926" s="445">
        <v>45727</v>
      </c>
      <c r="C926" s="265" t="s">
        <v>4</v>
      </c>
      <c r="D926" s="265" t="s">
        <v>107</v>
      </c>
      <c r="E926" s="265" t="s">
        <v>1751</v>
      </c>
      <c r="F926" s="324">
        <v>1606</v>
      </c>
      <c r="G926" s="325">
        <v>0</v>
      </c>
      <c r="H926" s="265" t="s">
        <v>109</v>
      </c>
      <c r="I926" s="265" t="s">
        <v>1752</v>
      </c>
    </row>
    <row r="927" spans="1:9" x14ac:dyDescent="0.25">
      <c r="A927" s="445">
        <v>45728</v>
      </c>
      <c r="B927" s="265" t="s">
        <v>2502</v>
      </c>
      <c r="C927" s="265" t="s">
        <v>5</v>
      </c>
      <c r="D927" s="265" t="s">
        <v>2512</v>
      </c>
      <c r="E927" s="265" t="s">
        <v>2080</v>
      </c>
      <c r="F927" s="314">
        <v>0</v>
      </c>
      <c r="G927" s="315">
        <v>221.38</v>
      </c>
      <c r="H927" s="265" t="s">
        <v>54</v>
      </c>
      <c r="I927" s="265" t="s">
        <v>68</v>
      </c>
    </row>
    <row r="928" spans="1:9" ht="13.8" thickBot="1" x14ac:dyDescent="0.3">
      <c r="A928" s="445">
        <v>45727</v>
      </c>
      <c r="C928" s="265" t="s">
        <v>4</v>
      </c>
      <c r="D928" s="265" t="s">
        <v>112</v>
      </c>
      <c r="E928" s="265" t="s">
        <v>2079</v>
      </c>
      <c r="F928" s="324">
        <v>221.38</v>
      </c>
      <c r="G928" s="325">
        <v>0</v>
      </c>
      <c r="H928" s="265" t="s">
        <v>114</v>
      </c>
      <c r="I928" s="265" t="s">
        <v>2080</v>
      </c>
    </row>
    <row r="929" spans="1:9" x14ac:dyDescent="0.25">
      <c r="A929" s="445">
        <v>45728</v>
      </c>
      <c r="B929" s="265" t="s">
        <v>2502</v>
      </c>
      <c r="C929" s="265" t="s">
        <v>5</v>
      </c>
      <c r="D929" s="265" t="s">
        <v>2613</v>
      </c>
      <c r="E929" s="265" t="s">
        <v>2163</v>
      </c>
      <c r="F929" s="314">
        <v>0</v>
      </c>
      <c r="G929" s="315">
        <v>366.85</v>
      </c>
      <c r="H929" s="265" t="s">
        <v>54</v>
      </c>
      <c r="I929" s="265" t="s">
        <v>68</v>
      </c>
    </row>
    <row r="930" spans="1:9" ht="13.8" thickBot="1" x14ac:dyDescent="0.3">
      <c r="A930" s="445">
        <v>45727</v>
      </c>
      <c r="C930" s="265" t="s">
        <v>4</v>
      </c>
      <c r="D930" s="265" t="s">
        <v>107</v>
      </c>
      <c r="E930" s="265" t="s">
        <v>2162</v>
      </c>
      <c r="F930" s="324">
        <v>366.85</v>
      </c>
      <c r="G930" s="325">
        <v>0</v>
      </c>
      <c r="H930" s="265" t="s">
        <v>109</v>
      </c>
      <c r="I930" s="265" t="s">
        <v>2163</v>
      </c>
    </row>
    <row r="931" spans="1:9" x14ac:dyDescent="0.25">
      <c r="A931" s="445">
        <v>45728</v>
      </c>
      <c r="B931" s="265" t="s">
        <v>2502</v>
      </c>
      <c r="C931" s="265" t="s">
        <v>5</v>
      </c>
      <c r="D931" s="265" t="s">
        <v>2585</v>
      </c>
      <c r="E931" s="265" t="s">
        <v>2165</v>
      </c>
      <c r="F931" s="314">
        <v>0</v>
      </c>
      <c r="G931" s="315">
        <v>366.85</v>
      </c>
      <c r="H931" s="265" t="s">
        <v>54</v>
      </c>
      <c r="I931" s="265" t="s">
        <v>68</v>
      </c>
    </row>
    <row r="932" spans="1:9" ht="13.8" thickBot="1" x14ac:dyDescent="0.3">
      <c r="A932" s="445">
        <v>45727</v>
      </c>
      <c r="C932" s="265" t="s">
        <v>4</v>
      </c>
      <c r="D932" s="265" t="s">
        <v>107</v>
      </c>
      <c r="E932" s="265" t="s">
        <v>2164</v>
      </c>
      <c r="F932" s="324">
        <v>366.85</v>
      </c>
      <c r="G932" s="325">
        <v>0</v>
      </c>
      <c r="H932" s="265" t="s">
        <v>109</v>
      </c>
      <c r="I932" s="265" t="s">
        <v>2165</v>
      </c>
    </row>
    <row r="933" spans="1:9" x14ac:dyDescent="0.25">
      <c r="A933" s="445">
        <v>45728</v>
      </c>
      <c r="B933" s="265" t="s">
        <v>2502</v>
      </c>
      <c r="C933" s="265" t="s">
        <v>5</v>
      </c>
      <c r="D933" s="265" t="s">
        <v>2589</v>
      </c>
      <c r="E933" s="265" t="s">
        <v>2167</v>
      </c>
      <c r="F933" s="314">
        <v>0</v>
      </c>
      <c r="G933" s="315">
        <v>208.73</v>
      </c>
      <c r="H933" s="265" t="s">
        <v>54</v>
      </c>
      <c r="I933" s="265" t="s">
        <v>68</v>
      </c>
    </row>
    <row r="934" spans="1:9" ht="13.8" thickBot="1" x14ac:dyDescent="0.3">
      <c r="A934" s="445">
        <v>45727</v>
      </c>
      <c r="C934" s="265" t="s">
        <v>4</v>
      </c>
      <c r="D934" s="265" t="s">
        <v>107</v>
      </c>
      <c r="E934" s="265" t="s">
        <v>2166</v>
      </c>
      <c r="F934" s="324">
        <v>208.73</v>
      </c>
      <c r="G934" s="325">
        <v>0</v>
      </c>
      <c r="H934" s="265" t="s">
        <v>109</v>
      </c>
      <c r="I934" s="265" t="s">
        <v>2167</v>
      </c>
    </row>
    <row r="935" spans="1:9" x14ac:dyDescent="0.25">
      <c r="A935" s="445">
        <v>45728</v>
      </c>
      <c r="B935" s="265" t="s">
        <v>2502</v>
      </c>
      <c r="C935" s="265" t="s">
        <v>5</v>
      </c>
      <c r="D935" s="265" t="s">
        <v>2570</v>
      </c>
      <c r="E935" s="265" t="s">
        <v>2169</v>
      </c>
      <c r="F935" s="314">
        <v>0</v>
      </c>
      <c r="G935" s="315">
        <v>164.45</v>
      </c>
      <c r="H935" s="265" t="s">
        <v>54</v>
      </c>
      <c r="I935" s="265" t="s">
        <v>68</v>
      </c>
    </row>
    <row r="936" spans="1:9" ht="13.8" thickBot="1" x14ac:dyDescent="0.3">
      <c r="A936" s="445">
        <v>45727</v>
      </c>
      <c r="C936" s="265" t="s">
        <v>4</v>
      </c>
      <c r="D936" s="265" t="s">
        <v>107</v>
      </c>
      <c r="E936" s="265" t="s">
        <v>2168</v>
      </c>
      <c r="F936" s="324">
        <v>164.45</v>
      </c>
      <c r="G936" s="325">
        <v>0</v>
      </c>
      <c r="H936" s="265" t="s">
        <v>109</v>
      </c>
      <c r="I936" s="265" t="s">
        <v>2169</v>
      </c>
    </row>
    <row r="937" spans="1:9" x14ac:dyDescent="0.25">
      <c r="A937" s="445">
        <v>45728</v>
      </c>
      <c r="B937" s="265" t="s">
        <v>2502</v>
      </c>
      <c r="C937" s="265" t="s">
        <v>5</v>
      </c>
      <c r="D937" s="265" t="s">
        <v>2564</v>
      </c>
      <c r="E937" s="265" t="s">
        <v>1936</v>
      </c>
      <c r="F937" s="314">
        <v>0</v>
      </c>
      <c r="G937" s="315">
        <v>784.3</v>
      </c>
      <c r="H937" s="265" t="s">
        <v>54</v>
      </c>
      <c r="I937" s="265" t="s">
        <v>68</v>
      </c>
    </row>
    <row r="938" spans="1:9" ht="13.8" thickBot="1" x14ac:dyDescent="0.3">
      <c r="A938" s="445">
        <v>45727</v>
      </c>
      <c r="C938" s="265" t="s">
        <v>4</v>
      </c>
      <c r="D938" s="265" t="s">
        <v>107</v>
      </c>
      <c r="E938" s="265" t="s">
        <v>1935</v>
      </c>
      <c r="F938" s="324">
        <v>784.3</v>
      </c>
      <c r="G938" s="325">
        <v>0</v>
      </c>
      <c r="H938" s="265" t="s">
        <v>109</v>
      </c>
      <c r="I938" s="265" t="s">
        <v>1936</v>
      </c>
    </row>
    <row r="939" spans="1:9" x14ac:dyDescent="0.25">
      <c r="A939" s="445">
        <v>45728</v>
      </c>
      <c r="B939" s="265" t="s">
        <v>2502</v>
      </c>
      <c r="C939" s="265" t="s">
        <v>5</v>
      </c>
      <c r="D939" s="265" t="s">
        <v>2504</v>
      </c>
      <c r="E939" s="265" t="s">
        <v>2082</v>
      </c>
      <c r="F939" s="314">
        <v>0</v>
      </c>
      <c r="G939" s="315">
        <v>132.83000000000001</v>
      </c>
      <c r="H939" s="265" t="s">
        <v>54</v>
      </c>
      <c r="I939" s="265" t="s">
        <v>68</v>
      </c>
    </row>
    <row r="940" spans="1:9" ht="13.8" thickBot="1" x14ac:dyDescent="0.3">
      <c r="A940" s="445">
        <v>45727</v>
      </c>
      <c r="C940" s="265" t="s">
        <v>4</v>
      </c>
      <c r="D940" s="265" t="s">
        <v>112</v>
      </c>
      <c r="E940" s="265" t="s">
        <v>2081</v>
      </c>
      <c r="F940" s="324">
        <v>132.83000000000001</v>
      </c>
      <c r="G940" s="325">
        <v>0</v>
      </c>
      <c r="H940" s="265" t="s">
        <v>114</v>
      </c>
      <c r="I940" s="265" t="s">
        <v>2082</v>
      </c>
    </row>
    <row r="941" spans="1:9" x14ac:dyDescent="0.25">
      <c r="A941" s="445">
        <v>45728</v>
      </c>
      <c r="B941" s="265" t="s">
        <v>2502</v>
      </c>
      <c r="C941" s="265" t="s">
        <v>5</v>
      </c>
      <c r="D941" s="265" t="s">
        <v>2590</v>
      </c>
      <c r="E941" s="265" t="s">
        <v>2173</v>
      </c>
      <c r="F941" s="314">
        <v>0</v>
      </c>
      <c r="G941" s="315">
        <v>371.92</v>
      </c>
      <c r="H941" s="265" t="s">
        <v>54</v>
      </c>
      <c r="I941" s="265" t="s">
        <v>68</v>
      </c>
    </row>
    <row r="942" spans="1:9" ht="13.8" thickBot="1" x14ac:dyDescent="0.3">
      <c r="A942" s="445">
        <v>45727</v>
      </c>
      <c r="C942" s="265" t="s">
        <v>4</v>
      </c>
      <c r="D942" s="265" t="s">
        <v>107</v>
      </c>
      <c r="E942" s="265" t="s">
        <v>2172</v>
      </c>
      <c r="F942" s="324">
        <v>371.92</v>
      </c>
      <c r="G942" s="325">
        <v>0</v>
      </c>
      <c r="H942" s="265" t="s">
        <v>109</v>
      </c>
      <c r="I942" s="265" t="s">
        <v>2173</v>
      </c>
    </row>
    <row r="943" spans="1:9" x14ac:dyDescent="0.25">
      <c r="A943" s="445">
        <v>45728</v>
      </c>
      <c r="B943" s="265" t="s">
        <v>2502</v>
      </c>
      <c r="C943" s="265" t="s">
        <v>5</v>
      </c>
      <c r="D943" s="265" t="s">
        <v>2501</v>
      </c>
      <c r="E943" s="265" t="s">
        <v>1934</v>
      </c>
      <c r="F943" s="314">
        <v>0</v>
      </c>
      <c r="G943" s="315">
        <v>809.6</v>
      </c>
      <c r="H943" s="265" t="s">
        <v>54</v>
      </c>
      <c r="I943" s="265" t="s">
        <v>68</v>
      </c>
    </row>
    <row r="944" spans="1:9" ht="13.8" thickBot="1" x14ac:dyDescent="0.3">
      <c r="A944" s="447">
        <v>45727</v>
      </c>
      <c r="C944" s="265" t="s">
        <v>4</v>
      </c>
      <c r="D944" s="265" t="s">
        <v>112</v>
      </c>
      <c r="E944" s="265" t="s">
        <v>1933</v>
      </c>
      <c r="F944" s="324">
        <v>809.6</v>
      </c>
      <c r="G944" s="325">
        <v>0</v>
      </c>
      <c r="H944" s="265" t="s">
        <v>114</v>
      </c>
      <c r="I944" s="265" t="s">
        <v>1934</v>
      </c>
    </row>
    <row r="945" spans="1:9" x14ac:dyDescent="0.25">
      <c r="A945" s="445">
        <v>45727</v>
      </c>
      <c r="C945" s="265" t="s">
        <v>4</v>
      </c>
      <c r="D945" s="265" t="s">
        <v>107</v>
      </c>
      <c r="E945" s="265" t="s">
        <v>2174</v>
      </c>
      <c r="F945" s="314">
        <v>215.05</v>
      </c>
      <c r="G945" s="315">
        <v>0</v>
      </c>
      <c r="H945" s="265" t="s">
        <v>109</v>
      </c>
      <c r="I945" s="265" t="s">
        <v>2175</v>
      </c>
    </row>
    <row r="946" spans="1:9" ht="13.8" thickBot="1" x14ac:dyDescent="0.3">
      <c r="A946" s="445">
        <v>45728</v>
      </c>
      <c r="B946" s="265" t="s">
        <v>2502</v>
      </c>
      <c r="C946" s="265" t="s">
        <v>5</v>
      </c>
      <c r="D946" s="265" t="s">
        <v>2574</v>
      </c>
      <c r="E946" s="265" t="s">
        <v>2575</v>
      </c>
      <c r="F946" s="283">
        <v>0</v>
      </c>
      <c r="G946" s="284">
        <v>215.05</v>
      </c>
      <c r="H946" s="265" t="s">
        <v>54</v>
      </c>
      <c r="I946" s="265" t="s">
        <v>68</v>
      </c>
    </row>
    <row r="947" spans="1:9" x14ac:dyDescent="0.25">
      <c r="A947" s="445">
        <v>45728</v>
      </c>
      <c r="B947" s="265" t="s">
        <v>2502</v>
      </c>
      <c r="C947" s="265" t="s">
        <v>5</v>
      </c>
      <c r="D947" s="265" t="s">
        <v>2567</v>
      </c>
      <c r="E947" s="265" t="s">
        <v>2177</v>
      </c>
      <c r="F947" s="314">
        <v>0</v>
      </c>
      <c r="G947" s="315">
        <v>879.18</v>
      </c>
      <c r="H947" s="265" t="s">
        <v>54</v>
      </c>
      <c r="I947" s="265" t="s">
        <v>68</v>
      </c>
    </row>
    <row r="948" spans="1:9" ht="13.8" thickBot="1" x14ac:dyDescent="0.3">
      <c r="A948" s="445">
        <v>45727</v>
      </c>
      <c r="C948" s="265" t="s">
        <v>4</v>
      </c>
      <c r="D948" s="265" t="s">
        <v>107</v>
      </c>
      <c r="E948" s="265" t="s">
        <v>2176</v>
      </c>
      <c r="F948" s="324">
        <v>879.18</v>
      </c>
      <c r="G948" s="325">
        <v>0</v>
      </c>
      <c r="H948" s="265" t="s">
        <v>109</v>
      </c>
      <c r="I948" s="265" t="s">
        <v>2177</v>
      </c>
    </row>
    <row r="949" spans="1:9" x14ac:dyDescent="0.25">
      <c r="A949" s="445">
        <v>45728</v>
      </c>
      <c r="B949" s="265" t="s">
        <v>2502</v>
      </c>
      <c r="C949" s="265" t="s">
        <v>5</v>
      </c>
      <c r="D949" s="265" t="s">
        <v>2610</v>
      </c>
      <c r="E949" s="265" t="s">
        <v>2179</v>
      </c>
      <c r="F949" s="314">
        <v>0</v>
      </c>
      <c r="G949" s="315">
        <v>165</v>
      </c>
      <c r="H949" s="265" t="s">
        <v>54</v>
      </c>
      <c r="I949" s="265" t="s">
        <v>68</v>
      </c>
    </row>
    <row r="950" spans="1:9" ht="13.8" thickBot="1" x14ac:dyDescent="0.3">
      <c r="A950" s="445">
        <v>45727</v>
      </c>
      <c r="C950" s="265" t="s">
        <v>4</v>
      </c>
      <c r="D950" s="265" t="s">
        <v>107</v>
      </c>
      <c r="E950" s="265" t="s">
        <v>2178</v>
      </c>
      <c r="F950" s="324">
        <v>165</v>
      </c>
      <c r="G950" s="325">
        <v>0</v>
      </c>
      <c r="H950" s="265" t="s">
        <v>109</v>
      </c>
      <c r="I950" s="265" t="s">
        <v>2179</v>
      </c>
    </row>
    <row r="951" spans="1:9" x14ac:dyDescent="0.25">
      <c r="A951" s="445">
        <v>45728</v>
      </c>
      <c r="B951" s="265" t="s">
        <v>2502</v>
      </c>
      <c r="C951" s="265" t="s">
        <v>5</v>
      </c>
      <c r="D951" s="265" t="s">
        <v>2514</v>
      </c>
      <c r="E951" s="265" t="s">
        <v>2086</v>
      </c>
      <c r="F951" s="314">
        <v>0</v>
      </c>
      <c r="G951" s="315">
        <v>8855</v>
      </c>
      <c r="H951" s="265" t="s">
        <v>54</v>
      </c>
      <c r="I951" s="265" t="s">
        <v>68</v>
      </c>
    </row>
    <row r="952" spans="1:9" ht="13.8" thickBot="1" x14ac:dyDescent="0.3">
      <c r="A952" s="445">
        <v>45727</v>
      </c>
      <c r="C952" s="265" t="s">
        <v>4</v>
      </c>
      <c r="D952" s="265" t="s">
        <v>112</v>
      </c>
      <c r="E952" s="265" t="s">
        <v>2085</v>
      </c>
      <c r="F952" s="324">
        <v>8855</v>
      </c>
      <c r="G952" s="325">
        <v>0</v>
      </c>
      <c r="H952" s="265" t="s">
        <v>114</v>
      </c>
      <c r="I952" s="265" t="s">
        <v>2086</v>
      </c>
    </row>
    <row r="953" spans="1:9" x14ac:dyDescent="0.25">
      <c r="A953" s="445">
        <v>45728</v>
      </c>
      <c r="B953" s="265" t="s">
        <v>2502</v>
      </c>
      <c r="C953" s="265" t="s">
        <v>5</v>
      </c>
      <c r="D953" s="265" t="s">
        <v>2566</v>
      </c>
      <c r="E953" s="265" t="s">
        <v>2181</v>
      </c>
      <c r="F953" s="314">
        <v>0</v>
      </c>
      <c r="G953" s="315">
        <v>164.45</v>
      </c>
      <c r="H953" s="265" t="s">
        <v>54</v>
      </c>
      <c r="I953" s="265" t="s">
        <v>68</v>
      </c>
    </row>
    <row r="954" spans="1:9" ht="13.8" thickBot="1" x14ac:dyDescent="0.3">
      <c r="A954" s="445">
        <v>45727</v>
      </c>
      <c r="C954" s="265" t="s">
        <v>4</v>
      </c>
      <c r="D954" s="265" t="s">
        <v>107</v>
      </c>
      <c r="E954" s="265" t="s">
        <v>2180</v>
      </c>
      <c r="F954" s="324">
        <v>164.45</v>
      </c>
      <c r="G954" s="325">
        <v>0</v>
      </c>
      <c r="H954" s="265" t="s">
        <v>109</v>
      </c>
      <c r="I954" s="265" t="s">
        <v>2181</v>
      </c>
    </row>
    <row r="955" spans="1:9" x14ac:dyDescent="0.25">
      <c r="A955" s="445">
        <v>45728</v>
      </c>
      <c r="B955" s="265" t="s">
        <v>2502</v>
      </c>
      <c r="C955" s="265" t="s">
        <v>5</v>
      </c>
      <c r="D955" s="265" t="s">
        <v>2584</v>
      </c>
      <c r="E955" s="265" t="s">
        <v>2183</v>
      </c>
      <c r="F955" s="314">
        <v>0</v>
      </c>
      <c r="G955" s="315">
        <v>480.7</v>
      </c>
      <c r="H955" s="265" t="s">
        <v>54</v>
      </c>
      <c r="I955" s="265" t="s">
        <v>68</v>
      </c>
    </row>
    <row r="956" spans="1:9" ht="13.8" thickBot="1" x14ac:dyDescent="0.3">
      <c r="A956" s="445">
        <v>45727</v>
      </c>
      <c r="C956" s="265" t="s">
        <v>4</v>
      </c>
      <c r="D956" s="265" t="s">
        <v>107</v>
      </c>
      <c r="E956" s="265" t="s">
        <v>2182</v>
      </c>
      <c r="F956" s="324">
        <v>480.7</v>
      </c>
      <c r="G956" s="325">
        <v>0</v>
      </c>
      <c r="H956" s="265" t="s">
        <v>109</v>
      </c>
      <c r="I956" s="265" t="s">
        <v>2183</v>
      </c>
    </row>
    <row r="957" spans="1:9" x14ac:dyDescent="0.25">
      <c r="A957" s="445">
        <v>45728</v>
      </c>
      <c r="B957" s="265" t="s">
        <v>2502</v>
      </c>
      <c r="C957" s="265" t="s">
        <v>5</v>
      </c>
      <c r="D957" s="265" t="s">
        <v>2605</v>
      </c>
      <c r="E957" s="265" t="s">
        <v>2185</v>
      </c>
      <c r="F957" s="314">
        <v>0</v>
      </c>
      <c r="G957" s="315">
        <v>2000</v>
      </c>
      <c r="H957" s="265" t="s">
        <v>54</v>
      </c>
      <c r="I957" s="265" t="s">
        <v>68</v>
      </c>
    </row>
    <row r="958" spans="1:9" ht="13.8" thickBot="1" x14ac:dyDescent="0.3">
      <c r="A958" s="445">
        <v>45727</v>
      </c>
      <c r="C958" s="265" t="s">
        <v>4</v>
      </c>
      <c r="D958" s="265" t="s">
        <v>107</v>
      </c>
      <c r="E958" s="265" t="s">
        <v>2184</v>
      </c>
      <c r="F958" s="324">
        <v>2000</v>
      </c>
      <c r="G958" s="325">
        <v>0</v>
      </c>
      <c r="H958" s="265" t="s">
        <v>109</v>
      </c>
      <c r="I958" s="265" t="s">
        <v>2185</v>
      </c>
    </row>
    <row r="959" spans="1:9" x14ac:dyDescent="0.25">
      <c r="A959" s="445">
        <v>45728</v>
      </c>
      <c r="B959" s="265" t="s">
        <v>2502</v>
      </c>
      <c r="C959" s="265" t="s">
        <v>5</v>
      </c>
      <c r="D959" s="265" t="s">
        <v>2588</v>
      </c>
      <c r="E959" s="265" t="s">
        <v>2187</v>
      </c>
      <c r="F959" s="314">
        <v>0</v>
      </c>
      <c r="G959" s="315">
        <v>126.5</v>
      </c>
      <c r="H959" s="265" t="s">
        <v>54</v>
      </c>
      <c r="I959" s="265" t="s">
        <v>68</v>
      </c>
    </row>
    <row r="960" spans="1:9" ht="13.8" thickBot="1" x14ac:dyDescent="0.3">
      <c r="A960" s="445">
        <v>45727</v>
      </c>
      <c r="C960" s="265" t="s">
        <v>4</v>
      </c>
      <c r="D960" s="265" t="s">
        <v>107</v>
      </c>
      <c r="E960" s="265" t="s">
        <v>2186</v>
      </c>
      <c r="F960" s="324">
        <v>126.5</v>
      </c>
      <c r="G960" s="325">
        <v>0</v>
      </c>
      <c r="H960" s="265" t="s">
        <v>109</v>
      </c>
      <c r="I960" s="265" t="s">
        <v>2187</v>
      </c>
    </row>
    <row r="961" spans="1:9" x14ac:dyDescent="0.25">
      <c r="A961" s="445">
        <v>45728</v>
      </c>
      <c r="B961" s="265" t="s">
        <v>2502</v>
      </c>
      <c r="C961" s="265" t="s">
        <v>5</v>
      </c>
      <c r="D961" s="265" t="s">
        <v>2569</v>
      </c>
      <c r="E961" s="265" t="s">
        <v>2189</v>
      </c>
      <c r="F961" s="314">
        <v>0</v>
      </c>
      <c r="G961" s="315">
        <v>847.55</v>
      </c>
      <c r="H961" s="265" t="s">
        <v>54</v>
      </c>
      <c r="I961" s="265" t="s">
        <v>68</v>
      </c>
    </row>
    <row r="962" spans="1:9" ht="13.8" thickBot="1" x14ac:dyDescent="0.3">
      <c r="A962" s="445">
        <v>45727</v>
      </c>
      <c r="C962" s="265" t="s">
        <v>4</v>
      </c>
      <c r="D962" s="265" t="s">
        <v>107</v>
      </c>
      <c r="E962" s="265" t="s">
        <v>2188</v>
      </c>
      <c r="F962" s="324">
        <v>847.55</v>
      </c>
      <c r="G962" s="325">
        <v>0</v>
      </c>
      <c r="H962" s="265" t="s">
        <v>109</v>
      </c>
      <c r="I962" s="265" t="s">
        <v>2189</v>
      </c>
    </row>
    <row r="963" spans="1:9" x14ac:dyDescent="0.25">
      <c r="A963" s="445">
        <v>45728</v>
      </c>
      <c r="B963" s="265" t="s">
        <v>2502</v>
      </c>
      <c r="C963" s="265" t="s">
        <v>5</v>
      </c>
      <c r="D963" s="265" t="s">
        <v>2666</v>
      </c>
      <c r="E963" s="265" t="s">
        <v>2469</v>
      </c>
      <c r="F963" s="314">
        <v>0</v>
      </c>
      <c r="G963" s="315">
        <v>101.2</v>
      </c>
      <c r="H963" s="265" t="s">
        <v>54</v>
      </c>
      <c r="I963" s="265" t="s">
        <v>68</v>
      </c>
    </row>
    <row r="964" spans="1:9" ht="13.8" thickBot="1" x14ac:dyDescent="0.3">
      <c r="A964" s="445">
        <v>45727</v>
      </c>
      <c r="C964" s="265" t="s">
        <v>4</v>
      </c>
      <c r="D964" s="265" t="s">
        <v>152</v>
      </c>
      <c r="E964" s="265" t="s">
        <v>2468</v>
      </c>
      <c r="F964" s="324">
        <v>101.2</v>
      </c>
      <c r="G964" s="325">
        <v>0</v>
      </c>
      <c r="H964" s="265" t="s">
        <v>149</v>
      </c>
      <c r="I964" s="265" t="s">
        <v>2469</v>
      </c>
    </row>
    <row r="965" spans="1:9" x14ac:dyDescent="0.25">
      <c r="A965" s="445">
        <v>45728</v>
      </c>
      <c r="B965" s="265" t="s">
        <v>2502</v>
      </c>
      <c r="C965" s="265" t="s">
        <v>5</v>
      </c>
      <c r="D965" s="265" t="s">
        <v>2676</v>
      </c>
      <c r="E965" s="265" t="s">
        <v>2357</v>
      </c>
      <c r="F965" s="314">
        <v>0</v>
      </c>
      <c r="G965" s="315">
        <v>860.2</v>
      </c>
      <c r="H965" s="265" t="s">
        <v>54</v>
      </c>
      <c r="I965" s="265" t="s">
        <v>68</v>
      </c>
    </row>
    <row r="966" spans="1:9" ht="13.8" thickBot="1" x14ac:dyDescent="0.3">
      <c r="A966" s="445">
        <v>45727</v>
      </c>
      <c r="C966" s="265" t="s">
        <v>4</v>
      </c>
      <c r="D966" s="265" t="s">
        <v>152</v>
      </c>
      <c r="E966" s="265" t="s">
        <v>2356</v>
      </c>
      <c r="F966" s="324">
        <v>860.2</v>
      </c>
      <c r="G966" s="325">
        <v>0</v>
      </c>
      <c r="H966" s="265" t="s">
        <v>149</v>
      </c>
      <c r="I966" s="265" t="s">
        <v>2357</v>
      </c>
    </row>
    <row r="967" spans="1:9" x14ac:dyDescent="0.25">
      <c r="A967" s="445">
        <v>45728</v>
      </c>
      <c r="B967" s="265" t="s">
        <v>2502</v>
      </c>
      <c r="C967" s="265" t="s">
        <v>5</v>
      </c>
      <c r="D967" s="265" t="s">
        <v>2579</v>
      </c>
      <c r="E967" s="265" t="s">
        <v>2191</v>
      </c>
      <c r="F967" s="314">
        <v>0</v>
      </c>
      <c r="G967" s="315">
        <v>480.7</v>
      </c>
      <c r="H967" s="265" t="s">
        <v>54</v>
      </c>
      <c r="I967" s="265" t="s">
        <v>68</v>
      </c>
    </row>
    <row r="968" spans="1:9" ht="13.8" thickBot="1" x14ac:dyDescent="0.3">
      <c r="A968" s="445">
        <v>45727</v>
      </c>
      <c r="C968" s="265" t="s">
        <v>4</v>
      </c>
      <c r="D968" s="265" t="s">
        <v>107</v>
      </c>
      <c r="E968" s="265" t="s">
        <v>2190</v>
      </c>
      <c r="F968" s="324">
        <v>480.7</v>
      </c>
      <c r="G968" s="325">
        <v>0</v>
      </c>
      <c r="H968" s="265" t="s">
        <v>109</v>
      </c>
      <c r="I968" s="265" t="s">
        <v>2191</v>
      </c>
    </row>
    <row r="969" spans="1:9" x14ac:dyDescent="0.25">
      <c r="A969" s="445">
        <v>45728</v>
      </c>
      <c r="B969" s="265" t="s">
        <v>2502</v>
      </c>
      <c r="C969" s="265" t="s">
        <v>5</v>
      </c>
      <c r="D969" s="265" t="s">
        <v>2602</v>
      </c>
      <c r="E969" s="265" t="s">
        <v>2193</v>
      </c>
      <c r="F969" s="314">
        <v>0</v>
      </c>
      <c r="G969" s="315">
        <v>328.9</v>
      </c>
      <c r="H969" s="265" t="s">
        <v>54</v>
      </c>
      <c r="I969" s="265" t="s">
        <v>68</v>
      </c>
    </row>
    <row r="970" spans="1:9" ht="13.8" thickBot="1" x14ac:dyDescent="0.3">
      <c r="A970" s="445">
        <v>45727</v>
      </c>
      <c r="C970" s="265" t="s">
        <v>4</v>
      </c>
      <c r="D970" s="265" t="s">
        <v>107</v>
      </c>
      <c r="E970" s="265" t="s">
        <v>2192</v>
      </c>
      <c r="F970" s="324">
        <v>328.9</v>
      </c>
      <c r="G970" s="325">
        <v>0</v>
      </c>
      <c r="H970" s="265" t="s">
        <v>109</v>
      </c>
      <c r="I970" s="265" t="s">
        <v>2193</v>
      </c>
    </row>
    <row r="971" spans="1:9" x14ac:dyDescent="0.25">
      <c r="A971" s="445">
        <v>45728</v>
      </c>
      <c r="B971" s="265" t="s">
        <v>2502</v>
      </c>
      <c r="C971" s="265" t="s">
        <v>5</v>
      </c>
      <c r="D971" s="265" t="s">
        <v>2576</v>
      </c>
      <c r="E971" s="265" t="s">
        <v>2195</v>
      </c>
      <c r="F971" s="314">
        <v>0</v>
      </c>
      <c r="G971" s="315">
        <v>113.85</v>
      </c>
      <c r="H971" s="265" t="s">
        <v>54</v>
      </c>
      <c r="I971" s="265" t="s">
        <v>68</v>
      </c>
    </row>
    <row r="972" spans="1:9" ht="13.8" thickBot="1" x14ac:dyDescent="0.3">
      <c r="A972" s="445">
        <v>45727</v>
      </c>
      <c r="C972" s="265" t="s">
        <v>4</v>
      </c>
      <c r="D972" s="265" t="s">
        <v>107</v>
      </c>
      <c r="E972" s="265" t="s">
        <v>2194</v>
      </c>
      <c r="F972" s="324">
        <v>113.85</v>
      </c>
      <c r="G972" s="325">
        <v>0</v>
      </c>
      <c r="H972" s="265" t="s">
        <v>109</v>
      </c>
      <c r="I972" s="265" t="s">
        <v>2195</v>
      </c>
    </row>
    <row r="973" spans="1:9" x14ac:dyDescent="0.25">
      <c r="A973" s="445">
        <v>45728</v>
      </c>
      <c r="B973" s="265" t="s">
        <v>2502</v>
      </c>
      <c r="C973" s="265" t="s">
        <v>5</v>
      </c>
      <c r="D973" s="265" t="s">
        <v>2669</v>
      </c>
      <c r="E973" s="265" t="s">
        <v>2359</v>
      </c>
      <c r="F973" s="314">
        <v>0</v>
      </c>
      <c r="G973" s="315">
        <v>164.45</v>
      </c>
      <c r="H973" s="265" t="s">
        <v>54</v>
      </c>
      <c r="I973" s="265" t="s">
        <v>68</v>
      </c>
    </row>
    <row r="974" spans="1:9" ht="13.8" thickBot="1" x14ac:dyDescent="0.3">
      <c r="A974" s="445">
        <v>45727</v>
      </c>
      <c r="C974" s="265" t="s">
        <v>4</v>
      </c>
      <c r="D974" s="265" t="s">
        <v>152</v>
      </c>
      <c r="E974" s="265" t="s">
        <v>2358</v>
      </c>
      <c r="F974" s="324">
        <v>164.45</v>
      </c>
      <c r="G974" s="325">
        <v>0</v>
      </c>
      <c r="H974" s="265" t="s">
        <v>149</v>
      </c>
      <c r="I974" s="265" t="s">
        <v>2359</v>
      </c>
    </row>
    <row r="975" spans="1:9" x14ac:dyDescent="0.25">
      <c r="A975" s="445">
        <v>45728</v>
      </c>
      <c r="B975" s="265" t="s">
        <v>2502</v>
      </c>
      <c r="C975" s="265" t="s">
        <v>5</v>
      </c>
      <c r="D975" s="265" t="s">
        <v>2582</v>
      </c>
      <c r="E975" s="265" t="s">
        <v>2197</v>
      </c>
      <c r="F975" s="314">
        <v>0</v>
      </c>
      <c r="G975" s="315">
        <v>139.15</v>
      </c>
      <c r="H975" s="265" t="s">
        <v>54</v>
      </c>
      <c r="I975" s="265" t="s">
        <v>68</v>
      </c>
    </row>
    <row r="976" spans="1:9" ht="13.8" thickBot="1" x14ac:dyDescent="0.3">
      <c r="A976" s="445">
        <v>45727</v>
      </c>
      <c r="C976" s="265" t="s">
        <v>4</v>
      </c>
      <c r="D976" s="265" t="s">
        <v>107</v>
      </c>
      <c r="E976" s="265" t="s">
        <v>2196</v>
      </c>
      <c r="F976" s="324">
        <v>139.15</v>
      </c>
      <c r="G976" s="325">
        <v>0</v>
      </c>
      <c r="H976" s="265" t="s">
        <v>109</v>
      </c>
      <c r="I976" s="265" t="s">
        <v>2197</v>
      </c>
    </row>
    <row r="977" spans="1:9" x14ac:dyDescent="0.25">
      <c r="A977" s="445">
        <v>45728</v>
      </c>
      <c r="B977" s="265" t="s">
        <v>2502</v>
      </c>
      <c r="C977" s="265" t="s">
        <v>5</v>
      </c>
      <c r="D977" s="265" t="s">
        <v>2565</v>
      </c>
      <c r="E977" s="265" t="s">
        <v>1938</v>
      </c>
      <c r="F977" s="314">
        <v>0</v>
      </c>
      <c r="G977" s="315">
        <v>113.85</v>
      </c>
      <c r="H977" s="265" t="s">
        <v>54</v>
      </c>
      <c r="I977" s="265" t="s">
        <v>68</v>
      </c>
    </row>
    <row r="978" spans="1:9" ht="13.8" thickBot="1" x14ac:dyDescent="0.3">
      <c r="A978" s="445">
        <v>45727</v>
      </c>
      <c r="C978" s="265" t="s">
        <v>4</v>
      </c>
      <c r="D978" s="265" t="s">
        <v>107</v>
      </c>
      <c r="E978" s="265" t="s">
        <v>1937</v>
      </c>
      <c r="F978" s="324">
        <v>113.85</v>
      </c>
      <c r="G978" s="325">
        <v>0</v>
      </c>
      <c r="H978" s="265" t="s">
        <v>109</v>
      </c>
      <c r="I978" s="265" t="s">
        <v>1938</v>
      </c>
    </row>
    <row r="979" spans="1:9" x14ac:dyDescent="0.25">
      <c r="A979" s="445">
        <v>45728</v>
      </c>
      <c r="B979" s="265" t="s">
        <v>2502</v>
      </c>
      <c r="C979" s="265" t="s">
        <v>5</v>
      </c>
      <c r="D979" s="265" t="s">
        <v>2607</v>
      </c>
      <c r="E979" s="265" t="s">
        <v>2199</v>
      </c>
      <c r="F979" s="314">
        <v>0</v>
      </c>
      <c r="G979" s="315">
        <v>379.5</v>
      </c>
      <c r="H979" s="265" t="s">
        <v>54</v>
      </c>
      <c r="I979" s="265" t="s">
        <v>68</v>
      </c>
    </row>
    <row r="980" spans="1:9" ht="13.8" thickBot="1" x14ac:dyDescent="0.3">
      <c r="A980" s="445">
        <v>45727</v>
      </c>
      <c r="C980" s="265" t="s">
        <v>4</v>
      </c>
      <c r="D980" s="265" t="s">
        <v>107</v>
      </c>
      <c r="E980" s="265" t="s">
        <v>2198</v>
      </c>
      <c r="F980" s="324">
        <v>379.5</v>
      </c>
      <c r="G980" s="325">
        <v>0</v>
      </c>
      <c r="H980" s="265" t="s">
        <v>109</v>
      </c>
      <c r="I980" s="265" t="s">
        <v>2199</v>
      </c>
    </row>
    <row r="981" spans="1:9" x14ac:dyDescent="0.25">
      <c r="A981" s="445">
        <v>45728</v>
      </c>
      <c r="B981" s="265" t="s">
        <v>2502</v>
      </c>
      <c r="C981" s="265" t="s">
        <v>5</v>
      </c>
      <c r="D981" s="265" t="s">
        <v>2673</v>
      </c>
      <c r="E981" s="265" t="s">
        <v>2473</v>
      </c>
      <c r="F981" s="314">
        <v>0</v>
      </c>
      <c r="G981" s="315">
        <v>360.53</v>
      </c>
      <c r="H981" s="265" t="s">
        <v>54</v>
      </c>
      <c r="I981" s="265" t="s">
        <v>68</v>
      </c>
    </row>
    <row r="982" spans="1:9" ht="13.8" thickBot="1" x14ac:dyDescent="0.3">
      <c r="A982" s="445">
        <v>45727</v>
      </c>
      <c r="C982" s="265" t="s">
        <v>4</v>
      </c>
      <c r="D982" s="265" t="s">
        <v>152</v>
      </c>
      <c r="E982" s="265" t="s">
        <v>2472</v>
      </c>
      <c r="F982" s="324">
        <v>360.53</v>
      </c>
      <c r="G982" s="325">
        <v>0</v>
      </c>
      <c r="H982" s="265" t="s">
        <v>149</v>
      </c>
      <c r="I982" s="265" t="s">
        <v>2473</v>
      </c>
    </row>
    <row r="983" spans="1:9" x14ac:dyDescent="0.25">
      <c r="A983" s="445">
        <v>45728</v>
      </c>
      <c r="B983" s="265" t="s">
        <v>2502</v>
      </c>
      <c r="C983" s="265" t="s">
        <v>5</v>
      </c>
      <c r="D983" s="265" t="s">
        <v>2674</v>
      </c>
      <c r="E983" s="265" t="s">
        <v>2475</v>
      </c>
      <c r="F983" s="314">
        <v>0</v>
      </c>
      <c r="G983" s="315">
        <v>506</v>
      </c>
      <c r="H983" s="265" t="s">
        <v>54</v>
      </c>
      <c r="I983" s="265" t="s">
        <v>68</v>
      </c>
    </row>
    <row r="984" spans="1:9" ht="13.8" thickBot="1" x14ac:dyDescent="0.3">
      <c r="A984" s="445">
        <v>45727</v>
      </c>
      <c r="C984" s="265" t="s">
        <v>4</v>
      </c>
      <c r="D984" s="265" t="s">
        <v>152</v>
      </c>
      <c r="E984" s="265" t="s">
        <v>2474</v>
      </c>
      <c r="F984" s="324">
        <v>506</v>
      </c>
      <c r="G984" s="325">
        <v>0</v>
      </c>
      <c r="H984" s="265" t="s">
        <v>149</v>
      </c>
      <c r="I984" s="265" t="s">
        <v>2475</v>
      </c>
    </row>
    <row r="985" spans="1:9" x14ac:dyDescent="0.25">
      <c r="A985" s="445">
        <v>45728</v>
      </c>
      <c r="B985" s="265" t="s">
        <v>2502</v>
      </c>
      <c r="C985" s="265" t="s">
        <v>5</v>
      </c>
      <c r="D985" s="265" t="s">
        <v>2661</v>
      </c>
      <c r="E985" s="265" t="s">
        <v>2477</v>
      </c>
      <c r="F985" s="314">
        <v>0</v>
      </c>
      <c r="G985" s="315">
        <v>107.53</v>
      </c>
      <c r="H985" s="265" t="s">
        <v>54</v>
      </c>
      <c r="I985" s="265" t="s">
        <v>68</v>
      </c>
    </row>
    <row r="986" spans="1:9" ht="13.8" thickBot="1" x14ac:dyDescent="0.3">
      <c r="A986" s="445">
        <v>45727</v>
      </c>
      <c r="C986" s="265" t="s">
        <v>4</v>
      </c>
      <c r="D986" s="265" t="s">
        <v>152</v>
      </c>
      <c r="E986" s="265" t="s">
        <v>2476</v>
      </c>
      <c r="F986" s="324">
        <v>107.53</v>
      </c>
      <c r="G986" s="325">
        <v>0</v>
      </c>
      <c r="H986" s="265" t="s">
        <v>149</v>
      </c>
      <c r="I986" s="265" t="s">
        <v>2477</v>
      </c>
    </row>
    <row r="987" spans="1:9" x14ac:dyDescent="0.25">
      <c r="A987" s="445">
        <v>45728</v>
      </c>
      <c r="B987" s="265" t="s">
        <v>2502</v>
      </c>
      <c r="C987" s="265" t="s">
        <v>5</v>
      </c>
      <c r="D987" s="265" t="s">
        <v>2583</v>
      </c>
      <c r="E987" s="265" t="s">
        <v>2201</v>
      </c>
      <c r="F987" s="314">
        <v>0</v>
      </c>
      <c r="G987" s="315">
        <v>183.43</v>
      </c>
      <c r="H987" s="265" t="s">
        <v>54</v>
      </c>
      <c r="I987" s="265" t="s">
        <v>68</v>
      </c>
    </row>
    <row r="988" spans="1:9" ht="13.8" thickBot="1" x14ac:dyDescent="0.3">
      <c r="A988" s="445">
        <v>45727</v>
      </c>
      <c r="C988" s="265" t="s">
        <v>4</v>
      </c>
      <c r="D988" s="265" t="s">
        <v>107</v>
      </c>
      <c r="E988" s="265" t="s">
        <v>2200</v>
      </c>
      <c r="F988" s="324">
        <v>183.43</v>
      </c>
      <c r="G988" s="325">
        <v>0</v>
      </c>
      <c r="H988" s="265" t="s">
        <v>109</v>
      </c>
      <c r="I988" s="265" t="s">
        <v>2201</v>
      </c>
    </row>
    <row r="989" spans="1:9" x14ac:dyDescent="0.25">
      <c r="A989" s="445">
        <v>45728</v>
      </c>
      <c r="B989" s="265" t="s">
        <v>2502</v>
      </c>
      <c r="C989" s="265" t="s">
        <v>5</v>
      </c>
      <c r="D989" s="265" t="s">
        <v>2568</v>
      </c>
      <c r="E989" s="265" t="s">
        <v>2203</v>
      </c>
      <c r="F989" s="314">
        <v>0</v>
      </c>
      <c r="G989" s="315">
        <v>240.35</v>
      </c>
      <c r="H989" s="265" t="s">
        <v>54</v>
      </c>
      <c r="I989" s="265" t="s">
        <v>68</v>
      </c>
    </row>
    <row r="990" spans="1:9" ht="13.8" thickBot="1" x14ac:dyDescent="0.3">
      <c r="A990" s="445">
        <v>45727</v>
      </c>
      <c r="C990" s="265" t="s">
        <v>4</v>
      </c>
      <c r="D990" s="265" t="s">
        <v>107</v>
      </c>
      <c r="E990" s="265" t="s">
        <v>2202</v>
      </c>
      <c r="F990" s="324">
        <v>240.35</v>
      </c>
      <c r="G990" s="325">
        <v>0</v>
      </c>
      <c r="H990" s="265" t="s">
        <v>109</v>
      </c>
      <c r="I990" s="265" t="s">
        <v>2203</v>
      </c>
    </row>
    <row r="991" spans="1:9" x14ac:dyDescent="0.25">
      <c r="A991" s="445">
        <v>45728</v>
      </c>
      <c r="B991" s="265" t="s">
        <v>2502</v>
      </c>
      <c r="C991" s="265" t="s">
        <v>5</v>
      </c>
      <c r="D991" s="265" t="s">
        <v>2578</v>
      </c>
      <c r="E991" s="265" t="s">
        <v>2205</v>
      </c>
      <c r="F991" s="314">
        <v>0</v>
      </c>
      <c r="G991" s="315">
        <v>885.5</v>
      </c>
      <c r="H991" s="265" t="s">
        <v>54</v>
      </c>
      <c r="I991" s="265" t="s">
        <v>68</v>
      </c>
    </row>
    <row r="992" spans="1:9" ht="13.8" thickBot="1" x14ac:dyDescent="0.3">
      <c r="A992" s="445">
        <v>45727</v>
      </c>
      <c r="C992" s="265" t="s">
        <v>4</v>
      </c>
      <c r="D992" s="265" t="s">
        <v>107</v>
      </c>
      <c r="E992" s="265" t="s">
        <v>2204</v>
      </c>
      <c r="F992" s="324">
        <v>885.5</v>
      </c>
      <c r="G992" s="325">
        <v>0</v>
      </c>
      <c r="H992" s="265" t="s">
        <v>109</v>
      </c>
      <c r="I992" s="265" t="s">
        <v>2205</v>
      </c>
    </row>
    <row r="993" spans="1:9" x14ac:dyDescent="0.25">
      <c r="A993" s="445">
        <v>45728</v>
      </c>
      <c r="B993" s="265" t="s">
        <v>2502</v>
      </c>
      <c r="C993" s="265" t="s">
        <v>5</v>
      </c>
      <c r="D993" s="265" t="s">
        <v>2572</v>
      </c>
      <c r="E993" s="265" t="s">
        <v>2207</v>
      </c>
      <c r="F993" s="314">
        <v>0</v>
      </c>
      <c r="G993" s="315">
        <v>253</v>
      </c>
      <c r="H993" s="265" t="s">
        <v>54</v>
      </c>
      <c r="I993" s="265" t="s">
        <v>68</v>
      </c>
    </row>
    <row r="994" spans="1:9" ht="13.8" thickBot="1" x14ac:dyDescent="0.3">
      <c r="A994" s="445">
        <v>45727</v>
      </c>
      <c r="C994" s="265" t="s">
        <v>4</v>
      </c>
      <c r="D994" s="265" t="s">
        <v>107</v>
      </c>
      <c r="E994" s="265" t="s">
        <v>2206</v>
      </c>
      <c r="F994" s="324">
        <v>253</v>
      </c>
      <c r="G994" s="325">
        <v>0</v>
      </c>
      <c r="H994" s="265" t="s">
        <v>109</v>
      </c>
      <c r="I994" s="265" t="s">
        <v>2207</v>
      </c>
    </row>
    <row r="995" spans="1:9" x14ac:dyDescent="0.25">
      <c r="A995" s="445">
        <v>45728</v>
      </c>
      <c r="B995" s="265" t="s">
        <v>2502</v>
      </c>
      <c r="C995" s="265" t="s">
        <v>5</v>
      </c>
      <c r="D995" s="265" t="s">
        <v>2591</v>
      </c>
      <c r="E995" s="265" t="s">
        <v>2209</v>
      </c>
      <c r="F995" s="314">
        <v>0</v>
      </c>
      <c r="G995" s="315">
        <v>379.5</v>
      </c>
      <c r="H995" s="265" t="s">
        <v>54</v>
      </c>
      <c r="I995" s="265" t="s">
        <v>68</v>
      </c>
    </row>
    <row r="996" spans="1:9" ht="13.8" thickBot="1" x14ac:dyDescent="0.3">
      <c r="A996" s="445">
        <v>45727</v>
      </c>
      <c r="C996" s="265" t="s">
        <v>4</v>
      </c>
      <c r="D996" s="265" t="s">
        <v>107</v>
      </c>
      <c r="E996" s="265" t="s">
        <v>2208</v>
      </c>
      <c r="F996" s="324">
        <v>379.5</v>
      </c>
      <c r="G996" s="325">
        <v>0</v>
      </c>
      <c r="H996" s="265" t="s">
        <v>109</v>
      </c>
      <c r="I996" s="265" t="s">
        <v>2209</v>
      </c>
    </row>
    <row r="997" spans="1:9" x14ac:dyDescent="0.25">
      <c r="A997" s="445">
        <v>45728</v>
      </c>
      <c r="B997" s="265" t="s">
        <v>2502</v>
      </c>
      <c r="C997" s="265" t="s">
        <v>5</v>
      </c>
      <c r="D997" s="265" t="s">
        <v>2515</v>
      </c>
      <c r="E997" s="265" t="s">
        <v>2088</v>
      </c>
      <c r="F997" s="314">
        <v>0</v>
      </c>
      <c r="G997" s="315">
        <v>113.85</v>
      </c>
      <c r="H997" s="265" t="s">
        <v>54</v>
      </c>
      <c r="I997" s="265" t="s">
        <v>68</v>
      </c>
    </row>
    <row r="998" spans="1:9" ht="13.8" thickBot="1" x14ac:dyDescent="0.3">
      <c r="A998" s="445">
        <v>45727</v>
      </c>
      <c r="C998" s="265" t="s">
        <v>4</v>
      </c>
      <c r="D998" s="265" t="s">
        <v>112</v>
      </c>
      <c r="E998" s="265" t="s">
        <v>2087</v>
      </c>
      <c r="F998" s="324">
        <v>113.85</v>
      </c>
      <c r="G998" s="325">
        <v>0</v>
      </c>
      <c r="H998" s="265" t="s">
        <v>114</v>
      </c>
      <c r="I998" s="265" t="s">
        <v>2088</v>
      </c>
    </row>
    <row r="999" spans="1:9" x14ac:dyDescent="0.25">
      <c r="A999" s="445">
        <v>45728</v>
      </c>
      <c r="B999" s="265" t="s">
        <v>2502</v>
      </c>
      <c r="C999" s="265" t="s">
        <v>5</v>
      </c>
      <c r="D999" s="265" t="s">
        <v>2571</v>
      </c>
      <c r="E999" s="265" t="s">
        <v>2213</v>
      </c>
      <c r="F999" s="314">
        <v>0</v>
      </c>
      <c r="G999" s="315">
        <v>164.45</v>
      </c>
      <c r="H999" s="265" t="s">
        <v>54</v>
      </c>
      <c r="I999" s="265" t="s">
        <v>68</v>
      </c>
    </row>
    <row r="1000" spans="1:9" ht="13.8" thickBot="1" x14ac:dyDescent="0.3">
      <c r="A1000" s="445">
        <v>45727</v>
      </c>
      <c r="C1000" s="265" t="s">
        <v>4</v>
      </c>
      <c r="D1000" s="265" t="s">
        <v>107</v>
      </c>
      <c r="E1000" s="265" t="s">
        <v>2212</v>
      </c>
      <c r="F1000" s="324">
        <v>164.45</v>
      </c>
      <c r="G1000" s="325">
        <v>0</v>
      </c>
      <c r="H1000" s="265" t="s">
        <v>109</v>
      </c>
      <c r="I1000" s="265" t="s">
        <v>2213</v>
      </c>
    </row>
    <row r="1001" spans="1:9" x14ac:dyDescent="0.25">
      <c r="A1001" s="445">
        <v>45728</v>
      </c>
      <c r="B1001" s="265" t="s">
        <v>2502</v>
      </c>
      <c r="C1001" s="265" t="s">
        <v>5</v>
      </c>
      <c r="D1001" s="265" t="s">
        <v>2587</v>
      </c>
      <c r="E1001" s="265" t="s">
        <v>2143</v>
      </c>
      <c r="F1001" s="314">
        <v>0</v>
      </c>
      <c r="G1001" s="315">
        <v>2605.9</v>
      </c>
      <c r="H1001" s="265" t="s">
        <v>54</v>
      </c>
      <c r="I1001" s="265" t="s">
        <v>68</v>
      </c>
    </row>
    <row r="1002" spans="1:9" ht="13.8" thickBot="1" x14ac:dyDescent="0.3">
      <c r="A1002" s="445">
        <v>45727</v>
      </c>
      <c r="C1002" s="265" t="s">
        <v>4</v>
      </c>
      <c r="D1002" s="265" t="s">
        <v>1192</v>
      </c>
      <c r="E1002" s="265" t="s">
        <v>2142</v>
      </c>
      <c r="F1002" s="324">
        <v>2605.9</v>
      </c>
      <c r="G1002" s="325">
        <v>0</v>
      </c>
      <c r="H1002" s="265" t="s">
        <v>114</v>
      </c>
      <c r="I1002" s="265" t="s">
        <v>2143</v>
      </c>
    </row>
    <row r="1003" spans="1:9" x14ac:dyDescent="0.25">
      <c r="A1003" s="445">
        <v>45728</v>
      </c>
      <c r="B1003" s="265" t="s">
        <v>2502</v>
      </c>
      <c r="C1003" s="265" t="s">
        <v>5</v>
      </c>
      <c r="D1003" s="265" t="s">
        <v>2506</v>
      </c>
      <c r="E1003" s="265" t="s">
        <v>2090</v>
      </c>
      <c r="F1003" s="314">
        <v>0</v>
      </c>
      <c r="G1003" s="315">
        <v>215.05</v>
      </c>
      <c r="H1003" s="265" t="s">
        <v>54</v>
      </c>
      <c r="I1003" s="265" t="s">
        <v>68</v>
      </c>
    </row>
    <row r="1004" spans="1:9" ht="13.8" thickBot="1" x14ac:dyDescent="0.3">
      <c r="A1004" s="445">
        <v>45727</v>
      </c>
      <c r="C1004" s="265" t="s">
        <v>4</v>
      </c>
      <c r="D1004" s="265" t="s">
        <v>112</v>
      </c>
      <c r="E1004" s="265" t="s">
        <v>2089</v>
      </c>
      <c r="F1004" s="324">
        <v>215.05</v>
      </c>
      <c r="G1004" s="325">
        <v>0</v>
      </c>
      <c r="H1004" s="265" t="s">
        <v>114</v>
      </c>
      <c r="I1004" s="265" t="s">
        <v>2090</v>
      </c>
    </row>
    <row r="1005" spans="1:9" x14ac:dyDescent="0.25">
      <c r="A1005" s="445">
        <v>45728</v>
      </c>
      <c r="B1005" s="265" t="s">
        <v>2502</v>
      </c>
      <c r="C1005" s="265" t="s">
        <v>5</v>
      </c>
      <c r="D1005" s="265" t="s">
        <v>2675</v>
      </c>
      <c r="E1005" s="265" t="s">
        <v>2361</v>
      </c>
      <c r="F1005" s="314">
        <v>0</v>
      </c>
      <c r="G1005" s="315">
        <v>531.29999999999995</v>
      </c>
      <c r="H1005" s="265" t="s">
        <v>54</v>
      </c>
      <c r="I1005" s="265" t="s">
        <v>68</v>
      </c>
    </row>
    <row r="1006" spans="1:9" ht="13.8" thickBot="1" x14ac:dyDescent="0.3">
      <c r="A1006" s="445">
        <v>45727</v>
      </c>
      <c r="C1006" s="265" t="s">
        <v>4</v>
      </c>
      <c r="D1006" s="265" t="s">
        <v>152</v>
      </c>
      <c r="E1006" s="265" t="s">
        <v>2360</v>
      </c>
      <c r="F1006" s="324">
        <v>531.29999999999995</v>
      </c>
      <c r="G1006" s="325">
        <v>0</v>
      </c>
      <c r="H1006" s="265" t="s">
        <v>149</v>
      </c>
      <c r="I1006" s="265" t="s">
        <v>2361</v>
      </c>
    </row>
    <row r="1007" spans="1:9" x14ac:dyDescent="0.25">
      <c r="A1007" s="445">
        <v>45728</v>
      </c>
      <c r="B1007" s="265" t="s">
        <v>2502</v>
      </c>
      <c r="C1007" s="265" t="s">
        <v>5</v>
      </c>
      <c r="D1007" s="265" t="s">
        <v>2505</v>
      </c>
      <c r="E1007" s="265" t="s">
        <v>2092</v>
      </c>
      <c r="F1007" s="314">
        <v>0</v>
      </c>
      <c r="G1007" s="315">
        <v>177.1</v>
      </c>
      <c r="H1007" s="265" t="s">
        <v>54</v>
      </c>
      <c r="I1007" s="265" t="s">
        <v>68</v>
      </c>
    </row>
    <row r="1008" spans="1:9" ht="13.8" thickBot="1" x14ac:dyDescent="0.3">
      <c r="A1008" s="445">
        <v>45727</v>
      </c>
      <c r="C1008" s="265" t="s">
        <v>4</v>
      </c>
      <c r="D1008" s="265" t="s">
        <v>112</v>
      </c>
      <c r="E1008" s="265" t="s">
        <v>2091</v>
      </c>
      <c r="F1008" s="324">
        <v>177.1</v>
      </c>
      <c r="G1008" s="325">
        <v>0</v>
      </c>
      <c r="H1008" s="265" t="s">
        <v>114</v>
      </c>
      <c r="I1008" s="265" t="s">
        <v>2092</v>
      </c>
    </row>
    <row r="1009" spans="1:10" x14ac:dyDescent="0.25">
      <c r="A1009" s="445">
        <v>45728</v>
      </c>
      <c r="B1009" s="265" t="s">
        <v>2502</v>
      </c>
      <c r="C1009" s="265" t="s">
        <v>5</v>
      </c>
      <c r="D1009" s="265" t="s">
        <v>2513</v>
      </c>
      <c r="E1009" s="265" t="s">
        <v>2094</v>
      </c>
      <c r="F1009" s="314">
        <v>0</v>
      </c>
      <c r="G1009" s="315">
        <v>69.58</v>
      </c>
      <c r="H1009" s="265" t="s">
        <v>54</v>
      </c>
      <c r="I1009" s="265" t="s">
        <v>68</v>
      </c>
    </row>
    <row r="1010" spans="1:10" ht="13.8" thickBot="1" x14ac:dyDescent="0.3">
      <c r="A1010" s="445">
        <v>45727</v>
      </c>
      <c r="C1010" s="265" t="s">
        <v>4</v>
      </c>
      <c r="D1010" s="265" t="s">
        <v>112</v>
      </c>
      <c r="E1010" s="265" t="s">
        <v>2093</v>
      </c>
      <c r="F1010" s="324">
        <v>69.58</v>
      </c>
      <c r="G1010" s="325">
        <v>0</v>
      </c>
      <c r="H1010" s="265" t="s">
        <v>114</v>
      </c>
      <c r="I1010" s="265" t="s">
        <v>2094</v>
      </c>
    </row>
    <row r="1011" spans="1:10" x14ac:dyDescent="0.25">
      <c r="A1011" s="445">
        <v>45728</v>
      </c>
      <c r="B1011" s="265" t="s">
        <v>2502</v>
      </c>
      <c r="C1011" s="265" t="s">
        <v>5</v>
      </c>
      <c r="D1011" s="265" t="s">
        <v>2667</v>
      </c>
      <c r="E1011" s="265" t="s">
        <v>2363</v>
      </c>
      <c r="F1011" s="314">
        <v>0</v>
      </c>
      <c r="G1011" s="315">
        <v>108</v>
      </c>
      <c r="H1011" s="265" t="s">
        <v>54</v>
      </c>
      <c r="I1011" s="265" t="s">
        <v>68</v>
      </c>
    </row>
    <row r="1012" spans="1:10" ht="13.8" thickBot="1" x14ac:dyDescent="0.3">
      <c r="A1012" s="445">
        <v>45727</v>
      </c>
      <c r="C1012" s="265" t="s">
        <v>4</v>
      </c>
      <c r="D1012" s="265" t="s">
        <v>152</v>
      </c>
      <c r="E1012" s="265" t="s">
        <v>2362</v>
      </c>
      <c r="F1012" s="324">
        <v>108</v>
      </c>
      <c r="G1012" s="325">
        <v>0</v>
      </c>
      <c r="H1012" s="265" t="s">
        <v>149</v>
      </c>
      <c r="I1012" s="265" t="s">
        <v>2363</v>
      </c>
    </row>
    <row r="1013" spans="1:10" x14ac:dyDescent="0.25">
      <c r="A1013" s="445">
        <v>45728</v>
      </c>
      <c r="B1013" s="265" t="s">
        <v>2502</v>
      </c>
      <c r="C1013" s="265" t="s">
        <v>5</v>
      </c>
      <c r="D1013" s="265" t="s">
        <v>2662</v>
      </c>
      <c r="E1013" s="265" t="s">
        <v>2479</v>
      </c>
      <c r="F1013" s="314">
        <v>0</v>
      </c>
      <c r="G1013" s="315">
        <v>82.23</v>
      </c>
      <c r="H1013" s="265" t="s">
        <v>54</v>
      </c>
      <c r="I1013" s="265" t="s">
        <v>68</v>
      </c>
    </row>
    <row r="1014" spans="1:10" ht="13.8" thickBot="1" x14ac:dyDescent="0.3">
      <c r="A1014" s="445">
        <v>45727</v>
      </c>
      <c r="C1014" s="265" t="s">
        <v>4</v>
      </c>
      <c r="D1014" s="265" t="s">
        <v>152</v>
      </c>
      <c r="E1014" s="265" t="s">
        <v>2478</v>
      </c>
      <c r="F1014" s="324">
        <v>82.23</v>
      </c>
      <c r="G1014" s="325">
        <v>0</v>
      </c>
      <c r="H1014" s="265" t="s">
        <v>149</v>
      </c>
      <c r="I1014" s="265" t="s">
        <v>2479</v>
      </c>
    </row>
    <row r="1015" spans="1:10" x14ac:dyDescent="0.25">
      <c r="A1015" s="445">
        <v>45728</v>
      </c>
      <c r="B1015" s="265" t="s">
        <v>2502</v>
      </c>
      <c r="C1015" s="265" t="s">
        <v>5</v>
      </c>
      <c r="D1015" s="265" t="s">
        <v>2592</v>
      </c>
      <c r="E1015" s="265" t="s">
        <v>2223</v>
      </c>
      <c r="F1015" s="314">
        <v>0</v>
      </c>
      <c r="G1015" s="315">
        <v>19</v>
      </c>
      <c r="H1015" s="265" t="s">
        <v>54</v>
      </c>
      <c r="I1015" s="265" t="s">
        <v>68</v>
      </c>
    </row>
    <row r="1016" spans="1:10" ht="13.8" thickBot="1" x14ac:dyDescent="0.3">
      <c r="A1016" s="445">
        <v>45727</v>
      </c>
      <c r="C1016" s="265" t="s">
        <v>4</v>
      </c>
      <c r="D1016" s="265" t="s">
        <v>156</v>
      </c>
      <c r="E1016" s="265" t="s">
        <v>2222</v>
      </c>
      <c r="F1016" s="324">
        <v>19</v>
      </c>
      <c r="G1016" s="325">
        <v>0</v>
      </c>
      <c r="H1016" s="265" t="s">
        <v>158</v>
      </c>
      <c r="I1016" s="265" t="s">
        <v>2223</v>
      </c>
    </row>
    <row r="1017" spans="1:10" x14ac:dyDescent="0.25">
      <c r="A1017" s="445">
        <v>45728</v>
      </c>
      <c r="B1017" s="265" t="s">
        <v>2502</v>
      </c>
      <c r="C1017" s="265" t="s">
        <v>5</v>
      </c>
      <c r="D1017" s="265" t="s">
        <v>2598</v>
      </c>
      <c r="E1017" s="265" t="s">
        <v>2227</v>
      </c>
      <c r="F1017" s="314">
        <v>0</v>
      </c>
      <c r="G1017" s="315">
        <v>75.900000000000006</v>
      </c>
      <c r="H1017" s="265" t="s">
        <v>54</v>
      </c>
      <c r="I1017" s="265" t="s">
        <v>68</v>
      </c>
    </row>
    <row r="1018" spans="1:10" ht="13.8" thickBot="1" x14ac:dyDescent="0.3">
      <c r="A1018" s="445">
        <v>45727</v>
      </c>
      <c r="C1018" s="265" t="s">
        <v>4</v>
      </c>
      <c r="D1018" s="265" t="s">
        <v>156</v>
      </c>
      <c r="E1018" s="265" t="s">
        <v>2226</v>
      </c>
      <c r="F1018" s="324">
        <v>75.900000000000006</v>
      </c>
      <c r="G1018" s="325">
        <v>0</v>
      </c>
      <c r="H1018" s="265" t="s">
        <v>158</v>
      </c>
      <c r="I1018" s="265" t="s">
        <v>2227</v>
      </c>
    </row>
    <row r="1019" spans="1:10" x14ac:dyDescent="0.25">
      <c r="A1019" s="445">
        <v>45728</v>
      </c>
      <c r="B1019" s="265" t="s">
        <v>2502</v>
      </c>
      <c r="C1019" s="265" t="s">
        <v>5</v>
      </c>
      <c r="D1019" s="265" t="s">
        <v>2655</v>
      </c>
      <c r="E1019" s="265" t="s">
        <v>2481</v>
      </c>
      <c r="F1019" s="314">
        <v>0</v>
      </c>
      <c r="G1019" s="315">
        <v>63.25</v>
      </c>
      <c r="H1019" s="265" t="s">
        <v>54</v>
      </c>
      <c r="I1019" s="265" t="s">
        <v>68</v>
      </c>
    </row>
    <row r="1020" spans="1:10" ht="13.8" thickBot="1" x14ac:dyDescent="0.3">
      <c r="A1020" s="445">
        <v>45727</v>
      </c>
      <c r="C1020" s="265" t="s">
        <v>4</v>
      </c>
      <c r="D1020" s="265" t="s">
        <v>152</v>
      </c>
      <c r="E1020" s="265" t="s">
        <v>2480</v>
      </c>
      <c r="F1020" s="324">
        <v>63.25</v>
      </c>
      <c r="G1020" s="325">
        <v>0</v>
      </c>
      <c r="H1020" s="265" t="s">
        <v>149</v>
      </c>
      <c r="I1020" s="265" t="s">
        <v>2481</v>
      </c>
      <c r="J1020" s="285"/>
    </row>
    <row r="1021" spans="1:10" x14ac:dyDescent="0.25">
      <c r="A1021" s="445">
        <v>45728</v>
      </c>
      <c r="B1021" s="265" t="s">
        <v>2502</v>
      </c>
      <c r="C1021" s="265" t="s">
        <v>5</v>
      </c>
      <c r="D1021" s="265" t="s">
        <v>2671</v>
      </c>
      <c r="E1021" s="265" t="s">
        <v>2483</v>
      </c>
      <c r="F1021" s="314">
        <v>0</v>
      </c>
      <c r="G1021" s="315">
        <v>259.33999999999997</v>
      </c>
      <c r="H1021" s="265" t="s">
        <v>54</v>
      </c>
      <c r="I1021" s="265" t="s">
        <v>68</v>
      </c>
    </row>
    <row r="1022" spans="1:10" ht="13.8" thickBot="1" x14ac:dyDescent="0.3">
      <c r="A1022" s="445">
        <v>45727</v>
      </c>
      <c r="C1022" s="265" t="s">
        <v>4</v>
      </c>
      <c r="D1022" s="265" t="s">
        <v>152</v>
      </c>
      <c r="E1022" s="265" t="s">
        <v>2482</v>
      </c>
      <c r="F1022" s="324">
        <v>259.33999999999997</v>
      </c>
      <c r="G1022" s="325">
        <v>0</v>
      </c>
      <c r="H1022" s="265" t="s">
        <v>149</v>
      </c>
      <c r="I1022" s="265" t="s">
        <v>2483</v>
      </c>
    </row>
    <row r="1023" spans="1:10" x14ac:dyDescent="0.25">
      <c r="A1023" s="445">
        <v>45728</v>
      </c>
      <c r="B1023" s="265" t="s">
        <v>2502</v>
      </c>
      <c r="C1023" s="265" t="s">
        <v>5</v>
      </c>
      <c r="D1023" s="265" t="s">
        <v>2637</v>
      </c>
      <c r="E1023" s="265" t="s">
        <v>2638</v>
      </c>
      <c r="F1023" s="314">
        <v>0</v>
      </c>
      <c r="G1023" s="315">
        <v>139.15</v>
      </c>
      <c r="H1023" s="265" t="s">
        <v>54</v>
      </c>
      <c r="I1023" s="265" t="s">
        <v>68</v>
      </c>
    </row>
    <row r="1024" spans="1:10" ht="13.8" thickBot="1" x14ac:dyDescent="0.3">
      <c r="A1024" s="445">
        <v>45727</v>
      </c>
      <c r="C1024" s="265" t="s">
        <v>4</v>
      </c>
      <c r="D1024" s="265" t="s">
        <v>279</v>
      </c>
      <c r="E1024" s="265" t="s">
        <v>2307</v>
      </c>
      <c r="F1024" s="324">
        <v>139.15</v>
      </c>
      <c r="G1024" s="325">
        <v>0</v>
      </c>
      <c r="H1024" s="265" t="s">
        <v>109</v>
      </c>
      <c r="I1024" s="265" t="s">
        <v>2308</v>
      </c>
    </row>
    <row r="1025" spans="1:11" x14ac:dyDescent="0.25">
      <c r="A1025" s="449">
        <v>45728</v>
      </c>
      <c r="B1025" s="301" t="s">
        <v>2502</v>
      </c>
      <c r="C1025" s="301" t="s">
        <v>5</v>
      </c>
      <c r="D1025" s="301" t="s">
        <v>2600</v>
      </c>
      <c r="E1025" s="302" t="s">
        <v>2601</v>
      </c>
      <c r="F1025" s="306">
        <v>0</v>
      </c>
      <c r="G1025" s="307">
        <v>101.2</v>
      </c>
      <c r="H1025" s="305" t="s">
        <v>54</v>
      </c>
      <c r="I1025" s="301" t="s">
        <v>68</v>
      </c>
      <c r="J1025" s="301"/>
      <c r="K1025" s="301"/>
    </row>
    <row r="1026" spans="1:11" ht="13.8" thickBot="1" x14ac:dyDescent="0.3">
      <c r="A1026" s="449">
        <v>45727</v>
      </c>
      <c r="B1026" s="301"/>
      <c r="C1026" s="301" t="s">
        <v>4</v>
      </c>
      <c r="D1026" s="301" t="s">
        <v>107</v>
      </c>
      <c r="E1026" s="302" t="s">
        <v>2148</v>
      </c>
      <c r="F1026" s="310">
        <v>101.2</v>
      </c>
      <c r="G1026" s="311">
        <v>0</v>
      </c>
      <c r="H1026" s="305" t="s">
        <v>109</v>
      </c>
      <c r="I1026" s="301" t="s">
        <v>2149</v>
      </c>
      <c r="J1026" s="301"/>
      <c r="K1026" s="301"/>
    </row>
    <row r="1027" spans="1:11" x14ac:dyDescent="0.25">
      <c r="A1027" s="445">
        <v>45728</v>
      </c>
      <c r="B1027" s="265" t="s">
        <v>2502</v>
      </c>
      <c r="C1027" s="265" t="s">
        <v>5</v>
      </c>
      <c r="D1027" s="265" t="s">
        <v>2611</v>
      </c>
      <c r="E1027" s="265" t="s">
        <v>2612</v>
      </c>
      <c r="F1027" s="314">
        <v>0</v>
      </c>
      <c r="G1027" s="315">
        <v>189.75</v>
      </c>
      <c r="H1027" s="265" t="s">
        <v>54</v>
      </c>
      <c r="I1027" s="265" t="s">
        <v>68</v>
      </c>
    </row>
    <row r="1028" spans="1:11" ht="13.8" thickBot="1" x14ac:dyDescent="0.3">
      <c r="A1028" s="445">
        <v>45727</v>
      </c>
      <c r="C1028" s="265" t="s">
        <v>4</v>
      </c>
      <c r="D1028" s="265" t="s">
        <v>107</v>
      </c>
      <c r="E1028" s="265" t="s">
        <v>2170</v>
      </c>
      <c r="F1028" s="324">
        <v>189.75</v>
      </c>
      <c r="G1028" s="325">
        <v>0</v>
      </c>
      <c r="H1028" s="265" t="s">
        <v>109</v>
      </c>
      <c r="I1028" s="265" t="s">
        <v>2171</v>
      </c>
    </row>
    <row r="1029" spans="1:11" x14ac:dyDescent="0.25">
      <c r="A1029" s="445">
        <v>45727</v>
      </c>
      <c r="C1029" s="265" t="s">
        <v>4</v>
      </c>
      <c r="D1029" s="265" t="s">
        <v>229</v>
      </c>
      <c r="E1029" s="265" t="s">
        <v>2321</v>
      </c>
      <c r="F1029" s="314">
        <v>480.7</v>
      </c>
      <c r="G1029" s="315">
        <v>0</v>
      </c>
      <c r="H1029" s="265" t="s">
        <v>149</v>
      </c>
      <c r="I1029" s="265" t="s">
        <v>2322</v>
      </c>
    </row>
    <row r="1030" spans="1:11" ht="13.8" thickBot="1" x14ac:dyDescent="0.3">
      <c r="A1030" s="445">
        <v>45728</v>
      </c>
      <c r="B1030" s="265" t="s">
        <v>2502</v>
      </c>
      <c r="C1030" s="265" t="s">
        <v>5</v>
      </c>
      <c r="D1030" s="265" t="s">
        <v>2627</v>
      </c>
      <c r="E1030" s="265" t="s">
        <v>2628</v>
      </c>
      <c r="F1030" s="324">
        <v>0</v>
      </c>
      <c r="G1030" s="325">
        <v>480.7</v>
      </c>
      <c r="H1030" s="265" t="s">
        <v>54</v>
      </c>
      <c r="I1030" s="265" t="s">
        <v>68</v>
      </c>
    </row>
    <row r="1031" spans="1:11" x14ac:dyDescent="0.25">
      <c r="A1031" s="445">
        <v>45727</v>
      </c>
      <c r="C1031" s="265" t="s">
        <v>4</v>
      </c>
      <c r="D1031" s="265" t="s">
        <v>152</v>
      </c>
      <c r="E1031" s="265" t="s">
        <v>2354</v>
      </c>
      <c r="F1031" s="314">
        <v>265.66000000000003</v>
      </c>
      <c r="G1031" s="315">
        <v>0</v>
      </c>
      <c r="H1031" s="265" t="s">
        <v>149</v>
      </c>
      <c r="I1031" s="265" t="s">
        <v>2355</v>
      </c>
    </row>
    <row r="1032" spans="1:11" ht="13.8" thickBot="1" x14ac:dyDescent="0.3">
      <c r="A1032" s="445">
        <v>45728</v>
      </c>
      <c r="B1032" s="265" t="s">
        <v>2502</v>
      </c>
      <c r="C1032" s="265" t="s">
        <v>5</v>
      </c>
      <c r="D1032" s="265" t="s">
        <v>2672</v>
      </c>
      <c r="E1032" s="265" t="s">
        <v>2355</v>
      </c>
      <c r="F1032" s="324">
        <v>0</v>
      </c>
      <c r="G1032" s="325">
        <v>265.66000000000003</v>
      </c>
      <c r="H1032" s="265" t="s">
        <v>54</v>
      </c>
      <c r="I1032" s="265" t="s">
        <v>68</v>
      </c>
    </row>
    <row r="1033" spans="1:11" x14ac:dyDescent="0.25">
      <c r="A1033" s="445">
        <v>45727</v>
      </c>
      <c r="C1033" s="265" t="s">
        <v>4</v>
      </c>
      <c r="D1033" s="265" t="s">
        <v>279</v>
      </c>
      <c r="E1033" s="265" t="s">
        <v>2317</v>
      </c>
      <c r="F1033" s="314">
        <v>569.26</v>
      </c>
      <c r="G1033" s="315">
        <v>0</v>
      </c>
      <c r="H1033" s="265" t="s">
        <v>109</v>
      </c>
      <c r="I1033" s="265" t="s">
        <v>2318</v>
      </c>
    </row>
    <row r="1034" spans="1:11" ht="13.8" thickBot="1" x14ac:dyDescent="0.3">
      <c r="A1034" s="445">
        <v>45728</v>
      </c>
      <c r="B1034" s="265" t="s">
        <v>2502</v>
      </c>
      <c r="C1034" s="265" t="s">
        <v>5</v>
      </c>
      <c r="D1034" s="265" t="s">
        <v>2625</v>
      </c>
      <c r="E1034" s="265" t="s">
        <v>2626</v>
      </c>
      <c r="F1034" s="324">
        <v>0</v>
      </c>
      <c r="G1034" s="325">
        <v>569.26</v>
      </c>
      <c r="H1034" s="265" t="s">
        <v>54</v>
      </c>
      <c r="I1034" s="265" t="s">
        <v>68</v>
      </c>
    </row>
    <row r="1035" spans="1:11" x14ac:dyDescent="0.25">
      <c r="A1035" s="445">
        <v>45727</v>
      </c>
      <c r="C1035" s="265" t="s">
        <v>4</v>
      </c>
      <c r="D1035" s="265" t="s">
        <v>279</v>
      </c>
      <c r="E1035" s="265" t="s">
        <v>2319</v>
      </c>
      <c r="F1035" s="314">
        <v>240.35</v>
      </c>
      <c r="G1035" s="315">
        <v>0</v>
      </c>
      <c r="H1035" s="265" t="s">
        <v>109</v>
      </c>
      <c r="I1035" s="265" t="s">
        <v>2320</v>
      </c>
    </row>
    <row r="1036" spans="1:11" ht="13.8" thickBot="1" x14ac:dyDescent="0.3">
      <c r="A1036" s="445">
        <v>45728</v>
      </c>
      <c r="B1036" s="265" t="s">
        <v>2502</v>
      </c>
      <c r="C1036" s="265" t="s">
        <v>5</v>
      </c>
      <c r="D1036" s="265" t="s">
        <v>2631</v>
      </c>
      <c r="E1036" s="265" t="s">
        <v>2632</v>
      </c>
      <c r="F1036" s="324">
        <v>0</v>
      </c>
      <c r="G1036" s="325">
        <v>240.35</v>
      </c>
      <c r="H1036" s="265" t="s">
        <v>54</v>
      </c>
      <c r="I1036" s="265" t="s">
        <v>68</v>
      </c>
    </row>
    <row r="1037" spans="1:11" x14ac:dyDescent="0.25">
      <c r="A1037" s="445">
        <v>45727</v>
      </c>
      <c r="C1037" s="265" t="s">
        <v>4</v>
      </c>
      <c r="D1037" s="265" t="s">
        <v>107</v>
      </c>
      <c r="E1037" s="265" t="s">
        <v>2150</v>
      </c>
      <c r="F1037" s="314">
        <v>164.45</v>
      </c>
      <c r="G1037" s="315">
        <v>0</v>
      </c>
      <c r="H1037" s="265" t="s">
        <v>109</v>
      </c>
      <c r="I1037" s="265" t="s">
        <v>2151</v>
      </c>
    </row>
    <row r="1038" spans="1:11" ht="13.8" thickBot="1" x14ac:dyDescent="0.3">
      <c r="A1038" s="445">
        <v>45728</v>
      </c>
      <c r="B1038" s="265" t="s">
        <v>2502</v>
      </c>
      <c r="C1038" s="265" t="s">
        <v>5</v>
      </c>
      <c r="D1038" s="265" t="s">
        <v>2580</v>
      </c>
      <c r="E1038" s="265" t="s">
        <v>2581</v>
      </c>
      <c r="F1038" s="324">
        <v>0</v>
      </c>
      <c r="G1038" s="325">
        <v>164.45</v>
      </c>
      <c r="H1038" s="265" t="s">
        <v>54</v>
      </c>
      <c r="I1038" s="265" t="s">
        <v>68</v>
      </c>
    </row>
    <row r="1039" spans="1:11" x14ac:dyDescent="0.25">
      <c r="A1039" s="445">
        <v>45727</v>
      </c>
      <c r="C1039" s="265" t="s">
        <v>4</v>
      </c>
      <c r="D1039" s="265" t="s">
        <v>279</v>
      </c>
      <c r="E1039" s="265" t="s">
        <v>2315</v>
      </c>
      <c r="F1039" s="314">
        <v>107.53</v>
      </c>
      <c r="G1039" s="315">
        <v>0</v>
      </c>
      <c r="H1039" s="265" t="s">
        <v>109</v>
      </c>
      <c r="I1039" s="265" t="s">
        <v>2316</v>
      </c>
    </row>
    <row r="1040" spans="1:11" ht="13.8" thickBot="1" x14ac:dyDescent="0.3">
      <c r="A1040" s="445">
        <v>45728</v>
      </c>
      <c r="B1040" s="265" t="s">
        <v>2502</v>
      </c>
      <c r="C1040" s="265" t="s">
        <v>5</v>
      </c>
      <c r="D1040" s="265" t="s">
        <v>2639</v>
      </c>
      <c r="E1040" s="265" t="s">
        <v>2640</v>
      </c>
      <c r="F1040" s="324">
        <v>0</v>
      </c>
      <c r="G1040" s="325">
        <v>107.53</v>
      </c>
      <c r="H1040" s="265" t="s">
        <v>54</v>
      </c>
      <c r="I1040" s="265" t="s">
        <v>68</v>
      </c>
    </row>
    <row r="1041" spans="1:11" x14ac:dyDescent="0.25">
      <c r="A1041" s="445">
        <v>45727</v>
      </c>
      <c r="C1041" s="265" t="s">
        <v>4</v>
      </c>
      <c r="D1041" s="265" t="s">
        <v>152</v>
      </c>
      <c r="E1041" s="265" t="s">
        <v>2462</v>
      </c>
      <c r="F1041" s="314">
        <v>115.12</v>
      </c>
      <c r="G1041" s="315">
        <v>0</v>
      </c>
      <c r="H1041" s="265" t="s">
        <v>149</v>
      </c>
      <c r="I1041" s="265" t="s">
        <v>2463</v>
      </c>
    </row>
    <row r="1042" spans="1:11" ht="13.8" thickBot="1" x14ac:dyDescent="0.3">
      <c r="A1042" s="445">
        <v>45728</v>
      </c>
      <c r="B1042" s="265" t="s">
        <v>2502</v>
      </c>
      <c r="C1042" s="265" t="s">
        <v>5</v>
      </c>
      <c r="D1042" s="265" t="s">
        <v>2658</v>
      </c>
      <c r="E1042" s="265" t="s">
        <v>2659</v>
      </c>
      <c r="F1042" s="324">
        <v>0</v>
      </c>
      <c r="G1042" s="325">
        <v>115.12</v>
      </c>
      <c r="H1042" s="265" t="s">
        <v>54</v>
      </c>
      <c r="I1042" s="265" t="s">
        <v>68</v>
      </c>
    </row>
    <row r="1043" spans="1:11" x14ac:dyDescent="0.25">
      <c r="A1043" s="445">
        <v>45727</v>
      </c>
      <c r="C1043" s="265" t="s">
        <v>4</v>
      </c>
      <c r="D1043" s="265" t="s">
        <v>152</v>
      </c>
      <c r="E1043" s="265" t="s">
        <v>2466</v>
      </c>
      <c r="F1043" s="314">
        <v>297.27999999999997</v>
      </c>
      <c r="G1043" s="315">
        <v>0</v>
      </c>
      <c r="H1043" s="265" t="s">
        <v>149</v>
      </c>
      <c r="I1043" s="265" t="s">
        <v>2467</v>
      </c>
    </row>
    <row r="1044" spans="1:11" ht="13.8" thickBot="1" x14ac:dyDescent="0.3">
      <c r="A1044" s="445">
        <v>45728</v>
      </c>
      <c r="B1044" s="265" t="s">
        <v>2502</v>
      </c>
      <c r="C1044" s="265" t="s">
        <v>5</v>
      </c>
      <c r="D1044" s="265" t="s">
        <v>2656</v>
      </c>
      <c r="E1044" s="265" t="s">
        <v>2657</v>
      </c>
      <c r="F1044" s="324">
        <v>0</v>
      </c>
      <c r="G1044" s="325">
        <v>297.27999999999997</v>
      </c>
      <c r="H1044" s="265" t="s">
        <v>54</v>
      </c>
      <c r="I1044" s="265" t="s">
        <v>68</v>
      </c>
    </row>
    <row r="1045" spans="1:11" x14ac:dyDescent="0.25">
      <c r="A1045" s="445">
        <v>45727</v>
      </c>
      <c r="C1045" s="265" t="s">
        <v>4</v>
      </c>
      <c r="D1045" s="265" t="s">
        <v>233</v>
      </c>
      <c r="E1045" s="265" t="s">
        <v>2103</v>
      </c>
      <c r="F1045" s="314">
        <v>37.950000000000003</v>
      </c>
      <c r="G1045" s="315">
        <v>0</v>
      </c>
      <c r="H1045" s="265" t="s">
        <v>109</v>
      </c>
      <c r="I1045" s="265" t="s">
        <v>2104</v>
      </c>
    </row>
    <row r="1046" spans="1:11" ht="13.8" thickBot="1" x14ac:dyDescent="0.3">
      <c r="A1046" s="445">
        <v>45728</v>
      </c>
      <c r="B1046" s="265" t="s">
        <v>2502</v>
      </c>
      <c r="C1046" s="265" t="s">
        <v>5</v>
      </c>
      <c r="D1046" s="265" t="s">
        <v>2509</v>
      </c>
      <c r="E1046" s="265" t="s">
        <v>2510</v>
      </c>
      <c r="F1046" s="324">
        <v>0</v>
      </c>
      <c r="G1046" s="325">
        <v>37.950000000000003</v>
      </c>
      <c r="H1046" s="265" t="s">
        <v>54</v>
      </c>
      <c r="I1046" s="265" t="s">
        <v>68</v>
      </c>
    </row>
    <row r="1047" spans="1:11" x14ac:dyDescent="0.25">
      <c r="A1047" s="445">
        <v>45727</v>
      </c>
      <c r="C1047" s="265" t="s">
        <v>4</v>
      </c>
      <c r="D1047" s="265" t="s">
        <v>279</v>
      </c>
      <c r="E1047" s="265" t="s">
        <v>2311</v>
      </c>
      <c r="F1047" s="314">
        <v>196.08</v>
      </c>
      <c r="G1047" s="315">
        <v>0</v>
      </c>
      <c r="H1047" s="265" t="s">
        <v>109</v>
      </c>
      <c r="I1047" s="265" t="s">
        <v>2312</v>
      </c>
    </row>
    <row r="1048" spans="1:11" ht="13.8" thickBot="1" x14ac:dyDescent="0.3">
      <c r="A1048" s="445">
        <v>45728</v>
      </c>
      <c r="B1048" s="265" t="s">
        <v>2502</v>
      </c>
      <c r="C1048" s="265" t="s">
        <v>5</v>
      </c>
      <c r="D1048" s="265" t="s">
        <v>2633</v>
      </c>
      <c r="E1048" s="265" t="s">
        <v>2634</v>
      </c>
      <c r="F1048" s="324">
        <v>0</v>
      </c>
      <c r="G1048" s="325">
        <v>196.08</v>
      </c>
      <c r="H1048" s="265" t="s">
        <v>54</v>
      </c>
      <c r="I1048" s="265" t="s">
        <v>68</v>
      </c>
    </row>
    <row r="1049" spans="1:11" x14ac:dyDescent="0.25">
      <c r="A1049" s="445">
        <v>45727</v>
      </c>
      <c r="C1049" s="265" t="s">
        <v>4</v>
      </c>
      <c r="D1049" s="265" t="s">
        <v>156</v>
      </c>
      <c r="E1049" s="265" t="s">
        <v>2230</v>
      </c>
      <c r="F1049" s="314">
        <v>581.9</v>
      </c>
      <c r="G1049" s="315">
        <v>0</v>
      </c>
      <c r="H1049" s="265" t="s">
        <v>158</v>
      </c>
      <c r="I1049" s="265" t="s">
        <v>2231</v>
      </c>
    </row>
    <row r="1050" spans="1:11" ht="13.8" thickBot="1" x14ac:dyDescent="0.3">
      <c r="A1050" s="445">
        <v>45728</v>
      </c>
      <c r="B1050" s="265" t="s">
        <v>2502</v>
      </c>
      <c r="C1050" s="265" t="s">
        <v>5</v>
      </c>
      <c r="D1050" s="265" t="s">
        <v>2594</v>
      </c>
      <c r="E1050" s="265" t="s">
        <v>2595</v>
      </c>
      <c r="F1050" s="324">
        <v>0</v>
      </c>
      <c r="G1050" s="325">
        <v>581.9</v>
      </c>
      <c r="H1050" s="265" t="s">
        <v>54</v>
      </c>
      <c r="I1050" s="265" t="s">
        <v>68</v>
      </c>
    </row>
    <row r="1051" spans="1:11" x14ac:dyDescent="0.25">
      <c r="A1051" s="445">
        <v>45727</v>
      </c>
      <c r="C1051" s="265" t="s">
        <v>4</v>
      </c>
      <c r="D1051" s="265" t="s">
        <v>279</v>
      </c>
      <c r="E1051" s="265" t="s">
        <v>2313</v>
      </c>
      <c r="F1051" s="314">
        <v>401.03</v>
      </c>
      <c r="G1051" s="315">
        <v>0</v>
      </c>
      <c r="H1051" s="265" t="s">
        <v>109</v>
      </c>
      <c r="I1051" s="265" t="s">
        <v>2314</v>
      </c>
    </row>
    <row r="1052" spans="1:11" ht="13.8" thickBot="1" x14ac:dyDescent="0.3">
      <c r="A1052" s="445">
        <v>45728</v>
      </c>
      <c r="B1052" s="265" t="s">
        <v>2502</v>
      </c>
      <c r="C1052" s="265" t="s">
        <v>5</v>
      </c>
      <c r="D1052" s="265" t="s">
        <v>2629</v>
      </c>
      <c r="E1052" s="265" t="s">
        <v>2630</v>
      </c>
      <c r="F1052" s="324">
        <v>0</v>
      </c>
      <c r="G1052" s="325">
        <v>401.03</v>
      </c>
      <c r="H1052" s="265" t="s">
        <v>54</v>
      </c>
      <c r="I1052" s="265" t="s">
        <v>68</v>
      </c>
    </row>
    <row r="1053" spans="1:11" x14ac:dyDescent="0.25">
      <c r="A1053" s="445">
        <v>45727</v>
      </c>
      <c r="C1053" s="265" t="s">
        <v>4</v>
      </c>
      <c r="D1053" s="265" t="s">
        <v>152</v>
      </c>
      <c r="E1053" s="265" t="s">
        <v>2366</v>
      </c>
      <c r="F1053" s="314">
        <v>12.65</v>
      </c>
      <c r="G1053" s="315">
        <v>0</v>
      </c>
      <c r="H1053" s="265" t="s">
        <v>149</v>
      </c>
      <c r="I1053" s="265" t="s">
        <v>2367</v>
      </c>
    </row>
    <row r="1054" spans="1:11" ht="13.8" thickBot="1" x14ac:dyDescent="0.3">
      <c r="A1054" s="445">
        <v>45728</v>
      </c>
      <c r="B1054" s="265" t="s">
        <v>2502</v>
      </c>
      <c r="C1054" s="265" t="s">
        <v>5</v>
      </c>
      <c r="D1054" s="265" t="s">
        <v>2664</v>
      </c>
      <c r="E1054" s="265" t="s">
        <v>2665</v>
      </c>
      <c r="F1054" s="324">
        <v>0</v>
      </c>
      <c r="G1054" s="325">
        <v>12.65</v>
      </c>
      <c r="H1054" s="265" t="s">
        <v>54</v>
      </c>
      <c r="I1054" s="265" t="s">
        <v>68</v>
      </c>
    </row>
    <row r="1055" spans="1:11" ht="18.600000000000001" customHeight="1" x14ac:dyDescent="0.25">
      <c r="A1055" s="449">
        <v>45723</v>
      </c>
      <c r="B1055" s="301" t="s">
        <v>1948</v>
      </c>
      <c r="C1055" s="301" t="s">
        <v>1949</v>
      </c>
      <c r="D1055" s="301" t="s">
        <v>1947</v>
      </c>
      <c r="E1055" s="302" t="s">
        <v>1985</v>
      </c>
      <c r="F1055" s="306">
        <v>208.74</v>
      </c>
      <c r="G1055" s="307">
        <v>0</v>
      </c>
      <c r="H1055" s="305" t="s">
        <v>104</v>
      </c>
      <c r="I1055" s="301" t="s">
        <v>819</v>
      </c>
      <c r="J1055" s="334" t="s">
        <v>2448</v>
      </c>
      <c r="K1055" s="301"/>
    </row>
    <row r="1056" spans="1:11" ht="13.8" thickBot="1" x14ac:dyDescent="0.3">
      <c r="A1056" s="451">
        <v>45728</v>
      </c>
      <c r="B1056" s="342" t="s">
        <v>2502</v>
      </c>
      <c r="C1056" s="342" t="s">
        <v>5</v>
      </c>
      <c r="D1056" s="342" t="s">
        <v>2518</v>
      </c>
      <c r="E1056" s="343" t="s">
        <v>2519</v>
      </c>
      <c r="F1056" s="310">
        <v>0</v>
      </c>
      <c r="G1056" s="311">
        <v>208.74</v>
      </c>
      <c r="H1056" s="344" t="s">
        <v>54</v>
      </c>
      <c r="I1056" s="342" t="s">
        <v>68</v>
      </c>
      <c r="J1056" s="342"/>
      <c r="K1056" s="342"/>
    </row>
    <row r="1057" spans="1:11" x14ac:dyDescent="0.25">
      <c r="A1057" s="449">
        <v>45722</v>
      </c>
      <c r="B1057" s="301"/>
      <c r="C1057" s="301" t="s">
        <v>4</v>
      </c>
      <c r="D1057" s="301" t="s">
        <v>799</v>
      </c>
      <c r="E1057" s="302" t="s">
        <v>1981</v>
      </c>
      <c r="F1057" s="303">
        <v>60375</v>
      </c>
      <c r="G1057" s="304">
        <v>0</v>
      </c>
      <c r="H1057" s="305" t="s">
        <v>52</v>
      </c>
      <c r="I1057" s="301" t="s">
        <v>1982</v>
      </c>
      <c r="J1057" s="334" t="s">
        <v>2448</v>
      </c>
      <c r="K1057" s="301"/>
    </row>
    <row r="1058" spans="1:11" ht="13.8" thickBot="1" x14ac:dyDescent="0.3">
      <c r="A1058" s="449">
        <v>45728</v>
      </c>
      <c r="B1058" s="265" t="s">
        <v>2485</v>
      </c>
      <c r="C1058" s="265" t="s">
        <v>5</v>
      </c>
      <c r="D1058" s="265" t="s">
        <v>2484</v>
      </c>
      <c r="E1058" s="265" t="s">
        <v>2486</v>
      </c>
      <c r="F1058" s="324">
        <v>0</v>
      </c>
      <c r="G1058" s="325">
        <v>60375</v>
      </c>
      <c r="H1058" s="265" t="s">
        <v>54</v>
      </c>
      <c r="I1058" s="265" t="s">
        <v>68</v>
      </c>
    </row>
    <row r="1059" spans="1:11" x14ac:dyDescent="0.25">
      <c r="A1059" s="445">
        <v>45728</v>
      </c>
      <c r="B1059" s="265" t="s">
        <v>2502</v>
      </c>
      <c r="C1059" s="265" t="s">
        <v>5</v>
      </c>
      <c r="D1059" s="265" t="s">
        <v>2597</v>
      </c>
      <c r="E1059" s="265" t="s">
        <v>2211</v>
      </c>
      <c r="F1059" s="314">
        <v>0</v>
      </c>
      <c r="G1059" s="315">
        <v>31.63</v>
      </c>
      <c r="H1059" s="265" t="s">
        <v>54</v>
      </c>
      <c r="I1059" s="265" t="s">
        <v>68</v>
      </c>
      <c r="J1059" s="265" t="s">
        <v>2683</v>
      </c>
    </row>
    <row r="1060" spans="1:11" x14ac:dyDescent="0.25">
      <c r="A1060" s="445">
        <v>45727</v>
      </c>
      <c r="C1060" s="265" t="s">
        <v>4</v>
      </c>
      <c r="D1060" s="265" t="s">
        <v>107</v>
      </c>
      <c r="E1060" s="265" t="s">
        <v>2210</v>
      </c>
      <c r="F1060" s="283">
        <v>30.63</v>
      </c>
      <c r="G1060" s="284">
        <v>0</v>
      </c>
      <c r="H1060" s="265" t="s">
        <v>109</v>
      </c>
      <c r="I1060" s="265" t="s">
        <v>2211</v>
      </c>
      <c r="J1060" s="265" t="s">
        <v>2683</v>
      </c>
    </row>
    <row r="1061" spans="1:11" x14ac:dyDescent="0.25">
      <c r="A1061" s="445">
        <v>45727</v>
      </c>
      <c r="B1061" s="265" t="s">
        <v>2809</v>
      </c>
      <c r="C1061" s="265" t="s">
        <v>1949</v>
      </c>
      <c r="D1061" s="265" t="s">
        <v>2808</v>
      </c>
      <c r="E1061" s="265" t="s">
        <v>2810</v>
      </c>
      <c r="F1061" s="283">
        <v>31.63</v>
      </c>
      <c r="G1061" s="284">
        <v>0</v>
      </c>
      <c r="H1061" s="265" t="s">
        <v>104</v>
      </c>
      <c r="I1061" s="265" t="s">
        <v>2211</v>
      </c>
    </row>
    <row r="1062" spans="1:11" ht="13.8" thickBot="1" x14ac:dyDescent="0.3">
      <c r="A1062" s="445">
        <v>45727</v>
      </c>
      <c r="B1062" s="265" t="s">
        <v>2809</v>
      </c>
      <c r="C1062" s="265" t="s">
        <v>1951</v>
      </c>
      <c r="D1062" s="265" t="s">
        <v>2808</v>
      </c>
      <c r="E1062" s="265" t="s">
        <v>2811</v>
      </c>
      <c r="F1062" s="324">
        <v>0</v>
      </c>
      <c r="G1062" s="325">
        <v>30.63</v>
      </c>
      <c r="H1062" s="265" t="s">
        <v>104</v>
      </c>
      <c r="I1062" s="265" t="s">
        <v>2211</v>
      </c>
    </row>
    <row r="1063" spans="1:11" x14ac:dyDescent="0.25">
      <c r="A1063" s="447">
        <v>45726</v>
      </c>
      <c r="C1063" s="265" t="s">
        <v>4</v>
      </c>
      <c r="D1063" s="265" t="s">
        <v>112</v>
      </c>
      <c r="E1063" s="265" t="s">
        <v>1656</v>
      </c>
      <c r="F1063" s="314">
        <v>37.950000000000003</v>
      </c>
      <c r="G1063" s="315">
        <v>0</v>
      </c>
      <c r="H1063" s="265" t="s">
        <v>114</v>
      </c>
      <c r="I1063" s="265" t="s">
        <v>1657</v>
      </c>
      <c r="J1063" s="265" t="s">
        <v>2681</v>
      </c>
    </row>
    <row r="1064" spans="1:11" ht="13.8" thickBot="1" x14ac:dyDescent="0.3">
      <c r="A1064" s="445">
        <v>45729</v>
      </c>
      <c r="B1064" s="265" t="s">
        <v>2854</v>
      </c>
      <c r="C1064" s="265" t="s">
        <v>5</v>
      </c>
      <c r="D1064" s="265" t="s">
        <v>2856</v>
      </c>
      <c r="E1064" s="265" t="s">
        <v>2857</v>
      </c>
      <c r="F1064" s="324">
        <v>0</v>
      </c>
      <c r="G1064" s="325">
        <v>37.950000000000003</v>
      </c>
      <c r="H1064" s="265" t="s">
        <v>54</v>
      </c>
      <c r="I1064" s="265" t="s">
        <v>68</v>
      </c>
    </row>
    <row r="1065" spans="1:11" x14ac:dyDescent="0.25">
      <c r="A1065" s="445">
        <v>45722</v>
      </c>
      <c r="B1065" s="265" t="s">
        <v>1957</v>
      </c>
      <c r="C1065" s="265" t="s">
        <v>1949</v>
      </c>
      <c r="D1065" s="265" t="s">
        <v>1956</v>
      </c>
      <c r="E1065" s="265" t="s">
        <v>1973</v>
      </c>
      <c r="F1065" s="314">
        <v>221.38</v>
      </c>
      <c r="G1065" s="315">
        <v>0</v>
      </c>
      <c r="H1065" s="265" t="s">
        <v>104</v>
      </c>
      <c r="I1065" s="265" t="s">
        <v>1974</v>
      </c>
      <c r="J1065" s="265" t="s">
        <v>2681</v>
      </c>
    </row>
    <row r="1066" spans="1:11" ht="13.8" thickBot="1" x14ac:dyDescent="0.3">
      <c r="A1066" s="445">
        <v>45729</v>
      </c>
      <c r="B1066" s="265" t="s">
        <v>2854</v>
      </c>
      <c r="C1066" s="265" t="s">
        <v>5</v>
      </c>
      <c r="D1066" s="265" t="s">
        <v>2998</v>
      </c>
      <c r="E1066" s="265" t="s">
        <v>2999</v>
      </c>
      <c r="F1066" s="324">
        <v>0</v>
      </c>
      <c r="G1066" s="325">
        <v>221.38</v>
      </c>
      <c r="H1066" s="265" t="s">
        <v>54</v>
      </c>
      <c r="I1066" s="265" t="s">
        <v>68</v>
      </c>
    </row>
    <row r="1067" spans="1:11" x14ac:dyDescent="0.25">
      <c r="A1067" s="451">
        <v>45726</v>
      </c>
      <c r="C1067" s="265" t="s">
        <v>4</v>
      </c>
      <c r="D1067" s="265" t="s">
        <v>107</v>
      </c>
      <c r="E1067" s="265" t="s">
        <v>2022</v>
      </c>
      <c r="F1067" s="314">
        <v>354.2</v>
      </c>
      <c r="G1067" s="315">
        <v>0</v>
      </c>
      <c r="H1067" s="265" t="s">
        <v>109</v>
      </c>
      <c r="I1067" s="265" t="s">
        <v>2023</v>
      </c>
      <c r="J1067" s="265" t="s">
        <v>2681</v>
      </c>
    </row>
    <row r="1068" spans="1:11" ht="13.8" thickBot="1" x14ac:dyDescent="0.3">
      <c r="A1068" s="445">
        <v>45729</v>
      </c>
      <c r="B1068" s="265" t="s">
        <v>2854</v>
      </c>
      <c r="C1068" s="265" t="s">
        <v>5</v>
      </c>
      <c r="D1068" s="265" t="s">
        <v>2947</v>
      </c>
      <c r="E1068" s="265" t="s">
        <v>2948</v>
      </c>
      <c r="F1068" s="324">
        <v>0</v>
      </c>
      <c r="G1068" s="325">
        <v>354.2</v>
      </c>
      <c r="H1068" s="265" t="s">
        <v>54</v>
      </c>
      <c r="I1068" s="265" t="s">
        <v>68</v>
      </c>
    </row>
    <row r="1069" spans="1:11" x14ac:dyDescent="0.25">
      <c r="A1069" s="452">
        <v>45720</v>
      </c>
      <c r="B1069" s="345"/>
      <c r="C1069" s="345" t="s">
        <v>4</v>
      </c>
      <c r="D1069" s="345" t="s">
        <v>1203</v>
      </c>
      <c r="E1069" s="346" t="s">
        <v>1954</v>
      </c>
      <c r="F1069" s="303">
        <v>132.83000000000001</v>
      </c>
      <c r="G1069" s="304">
        <v>0</v>
      </c>
      <c r="H1069" s="347" t="s">
        <v>114</v>
      </c>
      <c r="I1069" s="345" t="s">
        <v>1955</v>
      </c>
      <c r="J1069" s="265" t="s">
        <v>2681</v>
      </c>
      <c r="K1069" s="345"/>
    </row>
    <row r="1070" spans="1:11" ht="13.8" thickBot="1" x14ac:dyDescent="0.3">
      <c r="A1070" s="445">
        <v>45729</v>
      </c>
      <c r="B1070" s="265" t="s">
        <v>2854</v>
      </c>
      <c r="C1070" s="265" t="s">
        <v>5</v>
      </c>
      <c r="D1070" s="265" t="s">
        <v>3056</v>
      </c>
      <c r="E1070" s="265" t="s">
        <v>3057</v>
      </c>
      <c r="F1070" s="324">
        <v>0</v>
      </c>
      <c r="G1070" s="325">
        <v>132.83000000000001</v>
      </c>
      <c r="H1070" s="265" t="s">
        <v>54</v>
      </c>
      <c r="I1070" s="265" t="s">
        <v>68</v>
      </c>
    </row>
    <row r="1071" spans="1:11" x14ac:dyDescent="0.25">
      <c r="A1071" s="449">
        <v>45721</v>
      </c>
      <c r="B1071" s="301"/>
      <c r="C1071" s="301" t="s">
        <v>4</v>
      </c>
      <c r="D1071" s="301" t="s">
        <v>152</v>
      </c>
      <c r="E1071" s="302" t="s">
        <v>2449</v>
      </c>
      <c r="F1071" s="303">
        <v>31.63</v>
      </c>
      <c r="G1071" s="304">
        <v>0</v>
      </c>
      <c r="H1071" s="305" t="s">
        <v>149</v>
      </c>
      <c r="I1071" s="301" t="s">
        <v>2450</v>
      </c>
      <c r="J1071" s="301" t="s">
        <v>2681</v>
      </c>
      <c r="K1071" s="301"/>
    </row>
    <row r="1072" spans="1:11" ht="14.4" customHeight="1" thickBot="1" x14ac:dyDescent="0.3">
      <c r="A1072" s="445">
        <v>45729</v>
      </c>
      <c r="B1072" s="265" t="s">
        <v>2854</v>
      </c>
      <c r="C1072" s="265" t="s">
        <v>5</v>
      </c>
      <c r="D1072" s="265" t="s">
        <v>3058</v>
      </c>
      <c r="E1072" s="265" t="s">
        <v>3057</v>
      </c>
      <c r="F1072" s="324">
        <v>0</v>
      </c>
      <c r="G1072" s="325">
        <v>31.63</v>
      </c>
      <c r="H1072" s="265" t="s">
        <v>54</v>
      </c>
      <c r="I1072" s="265" t="s">
        <v>68</v>
      </c>
    </row>
    <row r="1073" spans="1:11" x14ac:dyDescent="0.25">
      <c r="A1073" s="445">
        <v>45726</v>
      </c>
      <c r="C1073" s="265" t="s">
        <v>4</v>
      </c>
      <c r="D1073" s="265" t="s">
        <v>279</v>
      </c>
      <c r="E1073" s="265" t="s">
        <v>2039</v>
      </c>
      <c r="F1073" s="314">
        <v>108</v>
      </c>
      <c r="G1073" s="315">
        <v>0</v>
      </c>
      <c r="H1073" s="265" t="s">
        <v>109</v>
      </c>
      <c r="I1073" s="265" t="s">
        <v>2040</v>
      </c>
      <c r="J1073" s="265" t="s">
        <v>2681</v>
      </c>
    </row>
    <row r="1074" spans="1:11" ht="13.8" thickBot="1" x14ac:dyDescent="0.3">
      <c r="A1074" s="445">
        <v>45729</v>
      </c>
      <c r="B1074" s="265" t="s">
        <v>2854</v>
      </c>
      <c r="C1074" s="265" t="s">
        <v>5</v>
      </c>
      <c r="D1074" s="265" t="s">
        <v>3013</v>
      </c>
      <c r="E1074" s="265" t="s">
        <v>3014</v>
      </c>
      <c r="F1074" s="324">
        <v>0</v>
      </c>
      <c r="G1074" s="325">
        <v>108</v>
      </c>
      <c r="H1074" s="265" t="s">
        <v>54</v>
      </c>
      <c r="I1074" s="265" t="s">
        <v>68</v>
      </c>
    </row>
    <row r="1075" spans="1:11" x14ac:dyDescent="0.25">
      <c r="A1075" s="447">
        <v>45726</v>
      </c>
      <c r="B1075" s="321"/>
      <c r="C1075" s="321" t="s">
        <v>4</v>
      </c>
      <c r="D1075" s="321" t="s">
        <v>107</v>
      </c>
      <c r="E1075" s="321" t="s">
        <v>1579</v>
      </c>
      <c r="F1075" s="326">
        <v>1802.63</v>
      </c>
      <c r="G1075" s="327">
        <v>0</v>
      </c>
      <c r="H1075" s="321" t="s">
        <v>109</v>
      </c>
      <c r="I1075" s="321" t="s">
        <v>1580</v>
      </c>
      <c r="J1075" s="265" t="s">
        <v>2681</v>
      </c>
      <c r="K1075" s="323"/>
    </row>
    <row r="1076" spans="1:11" ht="13.8" thickBot="1" x14ac:dyDescent="0.3">
      <c r="A1076" s="445">
        <v>45729</v>
      </c>
      <c r="B1076" s="265" t="s">
        <v>2854</v>
      </c>
      <c r="C1076" s="265" t="s">
        <v>5</v>
      </c>
      <c r="D1076" s="265" t="s">
        <v>2941</v>
      </c>
      <c r="E1076" s="265" t="s">
        <v>2942</v>
      </c>
      <c r="F1076" s="324">
        <v>0</v>
      </c>
      <c r="G1076" s="325">
        <v>1802.63</v>
      </c>
      <c r="H1076" s="265" t="s">
        <v>54</v>
      </c>
      <c r="I1076" s="265" t="s">
        <v>68</v>
      </c>
    </row>
    <row r="1077" spans="1:11" x14ac:dyDescent="0.25">
      <c r="A1077" s="445">
        <v>45726</v>
      </c>
      <c r="C1077" s="265" t="s">
        <v>4</v>
      </c>
      <c r="D1077" s="265" t="s">
        <v>107</v>
      </c>
      <c r="E1077" s="265" t="s">
        <v>2032</v>
      </c>
      <c r="F1077" s="314">
        <v>265.64999999999998</v>
      </c>
      <c r="G1077" s="315">
        <v>0</v>
      </c>
      <c r="H1077" s="265" t="s">
        <v>109</v>
      </c>
      <c r="I1077" s="265" t="s">
        <v>2033</v>
      </c>
      <c r="J1077" s="265" t="s">
        <v>2681</v>
      </c>
    </row>
    <row r="1078" spans="1:11" ht="13.8" thickBot="1" x14ac:dyDescent="0.3">
      <c r="A1078" s="445">
        <v>45729</v>
      </c>
      <c r="B1078" s="265" t="s">
        <v>2854</v>
      </c>
      <c r="C1078" s="265" t="s">
        <v>5</v>
      </c>
      <c r="D1078" s="265" t="s">
        <v>2945</v>
      </c>
      <c r="E1078" s="265" t="s">
        <v>2946</v>
      </c>
      <c r="F1078" s="324">
        <v>0</v>
      </c>
      <c r="G1078" s="325">
        <v>265.64999999999998</v>
      </c>
      <c r="H1078" s="265" t="s">
        <v>54</v>
      </c>
      <c r="I1078" s="265" t="s">
        <v>68</v>
      </c>
    </row>
    <row r="1079" spans="1:11" x14ac:dyDescent="0.25">
      <c r="A1079" s="445">
        <v>45727</v>
      </c>
      <c r="C1079" s="265" t="s">
        <v>4</v>
      </c>
      <c r="D1079" s="265" t="s">
        <v>112</v>
      </c>
      <c r="E1079" s="265" t="s">
        <v>2075</v>
      </c>
      <c r="F1079" s="314">
        <v>37.950000000000003</v>
      </c>
      <c r="G1079" s="315">
        <v>0</v>
      </c>
      <c r="H1079" s="265" t="s">
        <v>114</v>
      </c>
      <c r="I1079" s="265" t="s">
        <v>2076</v>
      </c>
      <c r="J1079" s="301" t="s">
        <v>2681</v>
      </c>
    </row>
    <row r="1080" spans="1:11" ht="13.8" thickBot="1" x14ac:dyDescent="0.3">
      <c r="A1080" s="445">
        <v>45729</v>
      </c>
      <c r="B1080" s="265" t="s">
        <v>2854</v>
      </c>
      <c r="C1080" s="265" t="s">
        <v>5</v>
      </c>
      <c r="D1080" s="265" t="s">
        <v>2858</v>
      </c>
      <c r="E1080" s="265" t="s">
        <v>2859</v>
      </c>
      <c r="F1080" s="324">
        <v>0</v>
      </c>
      <c r="G1080" s="325">
        <v>37.950000000000003</v>
      </c>
      <c r="H1080" s="265" t="s">
        <v>54</v>
      </c>
      <c r="I1080" s="265" t="s">
        <v>68</v>
      </c>
    </row>
    <row r="1081" spans="1:11" x14ac:dyDescent="0.25">
      <c r="A1081" s="445">
        <v>45729</v>
      </c>
      <c r="B1081" s="265" t="s">
        <v>2854</v>
      </c>
      <c r="C1081" s="265" t="s">
        <v>5</v>
      </c>
      <c r="D1081" s="265" t="s">
        <v>2860</v>
      </c>
      <c r="E1081" s="265" t="s">
        <v>2859</v>
      </c>
      <c r="F1081" s="314">
        <v>0</v>
      </c>
      <c r="G1081" s="315">
        <v>573.04999999999995</v>
      </c>
      <c r="H1081" s="265" t="s">
        <v>54</v>
      </c>
      <c r="I1081" s="265" t="s">
        <v>68</v>
      </c>
    </row>
    <row r="1082" spans="1:11" ht="13.8" thickBot="1" x14ac:dyDescent="0.3">
      <c r="A1082" s="445">
        <v>45727</v>
      </c>
      <c r="C1082" s="265" t="s">
        <v>4</v>
      </c>
      <c r="D1082" s="265" t="s">
        <v>112</v>
      </c>
      <c r="E1082" s="265" t="s">
        <v>2083</v>
      </c>
      <c r="F1082" s="324">
        <v>573.04999999999995</v>
      </c>
      <c r="G1082" s="325">
        <v>0</v>
      </c>
      <c r="H1082" s="265" t="s">
        <v>114</v>
      </c>
      <c r="I1082" s="265" t="s">
        <v>2084</v>
      </c>
      <c r="J1082" s="301" t="s">
        <v>2681</v>
      </c>
    </row>
    <row r="1083" spans="1:11" x14ac:dyDescent="0.25">
      <c r="A1083" s="445">
        <v>45727</v>
      </c>
      <c r="C1083" s="265" t="s">
        <v>4</v>
      </c>
      <c r="D1083" s="265" t="s">
        <v>107</v>
      </c>
      <c r="E1083" s="265" t="s">
        <v>2158</v>
      </c>
      <c r="F1083" s="314">
        <v>101.2</v>
      </c>
      <c r="G1083" s="315">
        <v>0</v>
      </c>
      <c r="H1083" s="265" t="s">
        <v>109</v>
      </c>
      <c r="I1083" s="265" t="s">
        <v>2159</v>
      </c>
      <c r="J1083" s="301" t="s">
        <v>2681</v>
      </c>
    </row>
    <row r="1084" spans="1:11" ht="13.8" thickBot="1" x14ac:dyDescent="0.3">
      <c r="A1084" s="445">
        <v>45729</v>
      </c>
      <c r="B1084" s="265" t="s">
        <v>2854</v>
      </c>
      <c r="C1084" s="265" t="s">
        <v>5</v>
      </c>
      <c r="D1084" s="265" t="s">
        <v>2951</v>
      </c>
      <c r="E1084" s="265" t="s">
        <v>2952</v>
      </c>
      <c r="F1084" s="324">
        <v>0</v>
      </c>
      <c r="G1084" s="325">
        <v>101.2</v>
      </c>
      <c r="H1084" s="265" t="s">
        <v>54</v>
      </c>
      <c r="I1084" s="265" t="s">
        <v>68</v>
      </c>
    </row>
    <row r="1085" spans="1:11" x14ac:dyDescent="0.25">
      <c r="A1085" s="445">
        <v>45727</v>
      </c>
      <c r="C1085" s="265" t="s">
        <v>4</v>
      </c>
      <c r="D1085" s="265" t="s">
        <v>107</v>
      </c>
      <c r="E1085" s="265" t="s">
        <v>2160</v>
      </c>
      <c r="F1085" s="314">
        <v>132.83000000000001</v>
      </c>
      <c r="G1085" s="315">
        <v>0</v>
      </c>
      <c r="H1085" s="265" t="s">
        <v>109</v>
      </c>
      <c r="I1085" s="265" t="s">
        <v>2161</v>
      </c>
      <c r="J1085" s="301" t="s">
        <v>2681</v>
      </c>
    </row>
    <row r="1086" spans="1:11" ht="13.8" thickBot="1" x14ac:dyDescent="0.3">
      <c r="A1086" s="445">
        <v>45729</v>
      </c>
      <c r="B1086" s="265" t="s">
        <v>2854</v>
      </c>
      <c r="C1086" s="265" t="s">
        <v>5</v>
      </c>
      <c r="D1086" s="265" t="s">
        <v>2953</v>
      </c>
      <c r="E1086" s="265" t="s">
        <v>2954</v>
      </c>
      <c r="F1086" s="324">
        <v>0</v>
      </c>
      <c r="G1086" s="325">
        <v>132.83000000000001</v>
      </c>
      <c r="H1086" s="265" t="s">
        <v>54</v>
      </c>
      <c r="I1086" s="265" t="s">
        <v>68</v>
      </c>
    </row>
    <row r="1087" spans="1:11" x14ac:dyDescent="0.25">
      <c r="A1087" s="445">
        <v>45727</v>
      </c>
      <c r="C1087" s="265" t="s">
        <v>4</v>
      </c>
      <c r="D1087" s="265" t="s">
        <v>152</v>
      </c>
      <c r="E1087" s="265" t="s">
        <v>2470</v>
      </c>
      <c r="F1087" s="314">
        <v>385.84</v>
      </c>
      <c r="G1087" s="315">
        <v>0</v>
      </c>
      <c r="H1087" s="265" t="s">
        <v>149</v>
      </c>
      <c r="I1087" s="265" t="s">
        <v>2471</v>
      </c>
      <c r="J1087" s="301" t="s">
        <v>2681</v>
      </c>
    </row>
    <row r="1088" spans="1:11" ht="13.8" thickBot="1" x14ac:dyDescent="0.3">
      <c r="A1088" s="445">
        <v>45729</v>
      </c>
      <c r="B1088" s="265" t="s">
        <v>2854</v>
      </c>
      <c r="C1088" s="265" t="s">
        <v>5</v>
      </c>
      <c r="D1088" s="265" t="s">
        <v>3025</v>
      </c>
      <c r="E1088" s="265" t="s">
        <v>3026</v>
      </c>
      <c r="F1088" s="324">
        <v>0</v>
      </c>
      <c r="G1088" s="325">
        <v>385.84</v>
      </c>
      <c r="H1088" s="265" t="s">
        <v>54</v>
      </c>
      <c r="I1088" s="265" t="s">
        <v>68</v>
      </c>
    </row>
    <row r="1089" spans="1:14" x14ac:dyDescent="0.25">
      <c r="A1089" s="453">
        <v>45730</v>
      </c>
      <c r="B1089" s="348" t="s">
        <v>5</v>
      </c>
      <c r="C1089" s="348" t="s">
        <v>3217</v>
      </c>
      <c r="D1089" s="348" t="s">
        <v>3187</v>
      </c>
      <c r="E1089" s="348" t="s">
        <v>3218</v>
      </c>
      <c r="F1089" s="349"/>
      <c r="G1089" s="350">
        <v>90</v>
      </c>
      <c r="H1089" s="348" t="s">
        <v>54</v>
      </c>
      <c r="I1089" s="348" t="s">
        <v>68</v>
      </c>
      <c r="J1089" s="351" t="s">
        <v>3219</v>
      </c>
      <c r="K1089" s="352"/>
      <c r="L1089" s="285"/>
      <c r="M1089" s="285"/>
      <c r="N1089" s="285"/>
    </row>
    <row r="1090" spans="1:14" ht="13.8" thickBot="1" x14ac:dyDescent="0.3">
      <c r="A1090" s="445">
        <v>45729</v>
      </c>
      <c r="C1090" s="265" t="s">
        <v>4</v>
      </c>
      <c r="D1090" s="265" t="s">
        <v>730</v>
      </c>
      <c r="E1090" s="265" t="s">
        <v>2923</v>
      </c>
      <c r="F1090" s="324">
        <v>90</v>
      </c>
      <c r="G1090" s="325">
        <v>0</v>
      </c>
      <c r="H1090" s="265" t="s">
        <v>109</v>
      </c>
      <c r="I1090" s="265" t="s">
        <v>2924</v>
      </c>
    </row>
    <row r="1091" spans="1:14" x14ac:dyDescent="0.25">
      <c r="A1091" s="445">
        <v>45729</v>
      </c>
      <c r="B1091" s="265" t="s">
        <v>2854</v>
      </c>
      <c r="C1091" s="265" t="s">
        <v>5</v>
      </c>
      <c r="D1091" s="265" t="s">
        <v>2976</v>
      </c>
      <c r="E1091" s="265" t="s">
        <v>2529</v>
      </c>
      <c r="F1091" s="314">
        <v>0</v>
      </c>
      <c r="G1091" s="315">
        <v>489.56</v>
      </c>
      <c r="H1091" s="265" t="s">
        <v>54</v>
      </c>
      <c r="I1091" s="265" t="s">
        <v>68</v>
      </c>
    </row>
    <row r="1092" spans="1:14" ht="13.8" thickBot="1" x14ac:dyDescent="0.3">
      <c r="A1092" s="445">
        <v>45728</v>
      </c>
      <c r="C1092" s="265" t="s">
        <v>4</v>
      </c>
      <c r="D1092" s="265" t="s">
        <v>107</v>
      </c>
      <c r="E1092" s="265" t="s">
        <v>2528</v>
      </c>
      <c r="F1092" s="324">
        <v>489.56</v>
      </c>
      <c r="G1092" s="325">
        <v>0</v>
      </c>
      <c r="H1092" s="265" t="s">
        <v>109</v>
      </c>
      <c r="I1092" s="265" t="s">
        <v>2529</v>
      </c>
    </row>
    <row r="1093" spans="1:14" x14ac:dyDescent="0.25">
      <c r="A1093" s="453">
        <v>45730</v>
      </c>
      <c r="B1093" s="348" t="s">
        <v>5</v>
      </c>
      <c r="C1093" s="348" t="s">
        <v>3255</v>
      </c>
      <c r="D1093" s="348" t="s">
        <v>3187</v>
      </c>
      <c r="E1093" s="348" t="s">
        <v>2779</v>
      </c>
      <c r="F1093" s="349"/>
      <c r="G1093" s="350">
        <v>266</v>
      </c>
      <c r="H1093" s="348" t="s">
        <v>54</v>
      </c>
      <c r="I1093" s="348" t="s">
        <v>68</v>
      </c>
      <c r="J1093" s="351" t="s">
        <v>3256</v>
      </c>
      <c r="K1093" s="352"/>
      <c r="L1093" s="285"/>
      <c r="M1093" s="285"/>
      <c r="N1093" s="285"/>
    </row>
    <row r="1094" spans="1:14" ht="13.8" thickBot="1" x14ac:dyDescent="0.3">
      <c r="A1094" s="445">
        <v>45729</v>
      </c>
      <c r="C1094" s="265" t="s">
        <v>4</v>
      </c>
      <c r="D1094" s="265" t="s">
        <v>1203</v>
      </c>
      <c r="E1094" s="265" t="s">
        <v>2778</v>
      </c>
      <c r="F1094" s="324">
        <v>266</v>
      </c>
      <c r="G1094" s="325">
        <v>0</v>
      </c>
      <c r="H1094" s="265" t="s">
        <v>114</v>
      </c>
      <c r="I1094" s="265" t="s">
        <v>2779</v>
      </c>
    </row>
    <row r="1095" spans="1:14" x14ac:dyDescent="0.25">
      <c r="A1095" s="453">
        <v>45730</v>
      </c>
      <c r="B1095" s="348" t="s">
        <v>5</v>
      </c>
      <c r="C1095" s="348" t="s">
        <v>3333</v>
      </c>
      <c r="D1095" s="348" t="s">
        <v>3187</v>
      </c>
      <c r="E1095" s="348" t="s">
        <v>2678</v>
      </c>
      <c r="F1095" s="349"/>
      <c r="G1095" s="350">
        <v>999.35</v>
      </c>
      <c r="H1095" s="348" t="s">
        <v>54</v>
      </c>
      <c r="I1095" s="348" t="s">
        <v>68</v>
      </c>
      <c r="J1095" s="351" t="s">
        <v>3334</v>
      </c>
      <c r="K1095" s="352"/>
      <c r="L1095" s="285"/>
      <c r="M1095" s="285"/>
      <c r="N1095" s="285"/>
    </row>
    <row r="1096" spans="1:14" ht="13.8" thickBot="1" x14ac:dyDescent="0.3">
      <c r="A1096" s="445">
        <v>45729</v>
      </c>
      <c r="C1096" s="265" t="s">
        <v>4</v>
      </c>
      <c r="D1096" s="265" t="s">
        <v>107</v>
      </c>
      <c r="E1096" s="265" t="s">
        <v>2677</v>
      </c>
      <c r="F1096" s="324">
        <v>999.35</v>
      </c>
      <c r="G1096" s="325">
        <v>0</v>
      </c>
      <c r="H1096" s="265" t="s">
        <v>109</v>
      </c>
      <c r="I1096" s="265" t="s">
        <v>2678</v>
      </c>
    </row>
    <row r="1097" spans="1:14" x14ac:dyDescent="0.25">
      <c r="A1097" s="445">
        <v>45729</v>
      </c>
      <c r="B1097" s="265" t="s">
        <v>2854</v>
      </c>
      <c r="C1097" s="265" t="s">
        <v>5</v>
      </c>
      <c r="D1097" s="265" t="s">
        <v>2966</v>
      </c>
      <c r="E1097" s="265" t="s">
        <v>2414</v>
      </c>
      <c r="F1097" s="314">
        <v>0</v>
      </c>
      <c r="G1097" s="315">
        <v>126.51</v>
      </c>
      <c r="H1097" s="265" t="s">
        <v>54</v>
      </c>
      <c r="I1097" s="265" t="s">
        <v>68</v>
      </c>
    </row>
    <row r="1098" spans="1:14" ht="13.8" thickBot="1" x14ac:dyDescent="0.3">
      <c r="A1098" s="445">
        <v>45728</v>
      </c>
      <c r="C1098" s="265" t="s">
        <v>4</v>
      </c>
      <c r="D1098" s="265" t="s">
        <v>107</v>
      </c>
      <c r="E1098" s="265" t="s">
        <v>2413</v>
      </c>
      <c r="F1098" s="324">
        <v>126.51</v>
      </c>
      <c r="G1098" s="325">
        <v>0</v>
      </c>
      <c r="H1098" s="265" t="s">
        <v>109</v>
      </c>
      <c r="I1098" s="265" t="s">
        <v>2414</v>
      </c>
    </row>
    <row r="1099" spans="1:14" x14ac:dyDescent="0.25">
      <c r="A1099" s="445">
        <v>45729</v>
      </c>
      <c r="B1099" s="265" t="s">
        <v>2854</v>
      </c>
      <c r="C1099" s="265" t="s">
        <v>5</v>
      </c>
      <c r="D1099" s="265" t="s">
        <v>3045</v>
      </c>
      <c r="E1099" s="265" t="s">
        <v>2642</v>
      </c>
      <c r="F1099" s="314">
        <v>0</v>
      </c>
      <c r="G1099" s="315">
        <v>253</v>
      </c>
      <c r="H1099" s="265" t="s">
        <v>54</v>
      </c>
      <c r="I1099" s="265" t="s">
        <v>68</v>
      </c>
    </row>
    <row r="1100" spans="1:14" ht="13.8" thickBot="1" x14ac:dyDescent="0.3">
      <c r="A1100" s="445">
        <v>45728</v>
      </c>
      <c r="C1100" s="265" t="s">
        <v>4</v>
      </c>
      <c r="D1100" s="265" t="s">
        <v>152</v>
      </c>
      <c r="E1100" s="265" t="s">
        <v>2641</v>
      </c>
      <c r="F1100" s="324">
        <v>253</v>
      </c>
      <c r="G1100" s="325">
        <v>0</v>
      </c>
      <c r="H1100" s="265" t="s">
        <v>149</v>
      </c>
      <c r="I1100" s="265" t="s">
        <v>2642</v>
      </c>
    </row>
    <row r="1101" spans="1:14" x14ac:dyDescent="0.25">
      <c r="A1101" s="445">
        <v>45729</v>
      </c>
      <c r="B1101" s="265" t="s">
        <v>2854</v>
      </c>
      <c r="C1101" s="265" t="s">
        <v>5</v>
      </c>
      <c r="D1101" s="265" t="s">
        <v>3015</v>
      </c>
      <c r="E1101" s="265" t="s">
        <v>2813</v>
      </c>
      <c r="F1101" s="314">
        <v>0</v>
      </c>
      <c r="G1101" s="315">
        <v>177.1</v>
      </c>
      <c r="H1101" s="265" t="s">
        <v>54</v>
      </c>
      <c r="I1101" s="265" t="s">
        <v>68</v>
      </c>
    </row>
    <row r="1102" spans="1:14" ht="13.8" thickBot="1" x14ac:dyDescent="0.3">
      <c r="A1102" s="445">
        <v>45728</v>
      </c>
      <c r="C1102" s="265" t="s">
        <v>4</v>
      </c>
      <c r="D1102" s="265" t="s">
        <v>1598</v>
      </c>
      <c r="E1102" s="265" t="s">
        <v>2812</v>
      </c>
      <c r="F1102" s="283">
        <v>177.1</v>
      </c>
      <c r="G1102" s="284">
        <v>0</v>
      </c>
      <c r="H1102" s="265" t="s">
        <v>114</v>
      </c>
      <c r="I1102" s="265" t="s">
        <v>2813</v>
      </c>
    </row>
    <row r="1103" spans="1:14" x14ac:dyDescent="0.25">
      <c r="A1103" s="453">
        <v>45730</v>
      </c>
      <c r="B1103" s="348" t="s">
        <v>5</v>
      </c>
      <c r="C1103" s="348" t="s">
        <v>3318</v>
      </c>
      <c r="D1103" s="348" t="s">
        <v>3187</v>
      </c>
      <c r="E1103" s="348" t="s">
        <v>2784</v>
      </c>
      <c r="F1103" s="349"/>
      <c r="G1103" s="350">
        <v>809.6</v>
      </c>
      <c r="H1103" s="348" t="s">
        <v>54</v>
      </c>
      <c r="I1103" s="348" t="s">
        <v>68</v>
      </c>
      <c r="J1103" s="351" t="s">
        <v>3319</v>
      </c>
      <c r="K1103" s="352"/>
      <c r="L1103" s="285"/>
      <c r="M1103" s="285"/>
      <c r="N1103" s="285"/>
    </row>
    <row r="1104" spans="1:14" ht="13.8" thickBot="1" x14ac:dyDescent="0.3">
      <c r="A1104" s="445">
        <v>45729</v>
      </c>
      <c r="C1104" s="265" t="s">
        <v>4</v>
      </c>
      <c r="D1104" s="265" t="s">
        <v>152</v>
      </c>
      <c r="E1104" s="265" t="s">
        <v>2783</v>
      </c>
      <c r="F1104" s="324">
        <v>809.6</v>
      </c>
      <c r="G1104" s="325">
        <v>0</v>
      </c>
      <c r="H1104" s="265" t="s">
        <v>149</v>
      </c>
      <c r="I1104" s="265" t="s">
        <v>2784</v>
      </c>
    </row>
    <row r="1105" spans="1:14" x14ac:dyDescent="0.25">
      <c r="A1105" s="445">
        <v>45729</v>
      </c>
      <c r="B1105" s="265" t="s">
        <v>2854</v>
      </c>
      <c r="C1105" s="265" t="s">
        <v>5</v>
      </c>
      <c r="D1105" s="265" t="s">
        <v>3042</v>
      </c>
      <c r="E1105" s="265" t="s">
        <v>2786</v>
      </c>
      <c r="F1105" s="314">
        <v>0</v>
      </c>
      <c r="G1105" s="315">
        <v>215.05</v>
      </c>
      <c r="H1105" s="265" t="s">
        <v>54</v>
      </c>
      <c r="I1105" s="265" t="s">
        <v>68</v>
      </c>
    </row>
    <row r="1106" spans="1:14" ht="13.8" thickBot="1" x14ac:dyDescent="0.3">
      <c r="A1106" s="445">
        <v>45729</v>
      </c>
      <c r="C1106" s="265" t="s">
        <v>4</v>
      </c>
      <c r="D1106" s="265" t="s">
        <v>152</v>
      </c>
      <c r="E1106" s="265" t="s">
        <v>2785</v>
      </c>
      <c r="F1106" s="324">
        <v>215.05</v>
      </c>
      <c r="G1106" s="325">
        <v>0</v>
      </c>
      <c r="H1106" s="265" t="s">
        <v>149</v>
      </c>
      <c r="I1106" s="265" t="s">
        <v>2786</v>
      </c>
    </row>
    <row r="1107" spans="1:14" x14ac:dyDescent="0.25">
      <c r="A1107" s="445">
        <v>45729</v>
      </c>
      <c r="B1107" s="265" t="s">
        <v>2854</v>
      </c>
      <c r="C1107" s="265" t="s">
        <v>5</v>
      </c>
      <c r="D1107" s="265" t="s">
        <v>3053</v>
      </c>
      <c r="E1107" s="265" t="s">
        <v>2644</v>
      </c>
      <c r="F1107" s="314">
        <v>0</v>
      </c>
      <c r="G1107" s="315">
        <v>3807.65</v>
      </c>
      <c r="H1107" s="265" t="s">
        <v>54</v>
      </c>
      <c r="I1107" s="265" t="s">
        <v>68</v>
      </c>
    </row>
    <row r="1108" spans="1:14" ht="13.8" thickBot="1" x14ac:dyDescent="0.3">
      <c r="A1108" s="445">
        <v>45728</v>
      </c>
      <c r="C1108" s="265" t="s">
        <v>4</v>
      </c>
      <c r="D1108" s="265" t="s">
        <v>152</v>
      </c>
      <c r="E1108" s="265" t="s">
        <v>2643</v>
      </c>
      <c r="F1108" s="324">
        <v>3807.65</v>
      </c>
      <c r="G1108" s="325">
        <v>0</v>
      </c>
      <c r="H1108" s="265" t="s">
        <v>149</v>
      </c>
      <c r="I1108" s="265" t="s">
        <v>2644</v>
      </c>
    </row>
    <row r="1109" spans="1:14" x14ac:dyDescent="0.25">
      <c r="A1109" s="445">
        <v>45729</v>
      </c>
      <c r="B1109" s="265" t="s">
        <v>2854</v>
      </c>
      <c r="C1109" s="265" t="s">
        <v>5</v>
      </c>
      <c r="D1109" s="265" t="s">
        <v>3034</v>
      </c>
      <c r="E1109" s="265" t="s">
        <v>2646</v>
      </c>
      <c r="F1109" s="314">
        <v>0</v>
      </c>
      <c r="G1109" s="315">
        <v>25.3</v>
      </c>
      <c r="H1109" s="265" t="s">
        <v>54</v>
      </c>
      <c r="I1109" s="265" t="s">
        <v>68</v>
      </c>
    </row>
    <row r="1110" spans="1:14" ht="13.8" thickBot="1" x14ac:dyDescent="0.3">
      <c r="A1110" s="445">
        <v>45728</v>
      </c>
      <c r="C1110" s="265" t="s">
        <v>4</v>
      </c>
      <c r="D1110" s="265" t="s">
        <v>152</v>
      </c>
      <c r="E1110" s="265" t="s">
        <v>2645</v>
      </c>
      <c r="F1110" s="324">
        <v>25.3</v>
      </c>
      <c r="G1110" s="325">
        <v>0</v>
      </c>
      <c r="H1110" s="265" t="s">
        <v>149</v>
      </c>
      <c r="I1110" s="265" t="s">
        <v>2646</v>
      </c>
    </row>
    <row r="1111" spans="1:14" x14ac:dyDescent="0.25">
      <c r="A1111" s="445">
        <v>45729</v>
      </c>
      <c r="B1111" s="265" t="s">
        <v>2854</v>
      </c>
      <c r="C1111" s="265" t="s">
        <v>5</v>
      </c>
      <c r="D1111" s="265" t="s">
        <v>2884</v>
      </c>
      <c r="E1111" s="265" t="s">
        <v>2703</v>
      </c>
      <c r="F1111" s="314">
        <v>0</v>
      </c>
      <c r="G1111" s="315">
        <v>879.18</v>
      </c>
      <c r="H1111" s="265" t="s">
        <v>54</v>
      </c>
      <c r="I1111" s="265" t="s">
        <v>68</v>
      </c>
    </row>
    <row r="1112" spans="1:14" ht="13.8" thickBot="1" x14ac:dyDescent="0.3">
      <c r="A1112" s="445">
        <v>45728</v>
      </c>
      <c r="C1112" s="265" t="s">
        <v>4</v>
      </c>
      <c r="D1112" s="265" t="s">
        <v>112</v>
      </c>
      <c r="E1112" s="265" t="s">
        <v>2702</v>
      </c>
      <c r="F1112" s="324">
        <v>879.18</v>
      </c>
      <c r="G1112" s="325">
        <v>0</v>
      </c>
      <c r="H1112" s="265" t="s">
        <v>114</v>
      </c>
      <c r="I1112" s="265" t="s">
        <v>2703</v>
      </c>
    </row>
    <row r="1113" spans="1:14" x14ac:dyDescent="0.25">
      <c r="A1113" s="445">
        <v>45729</v>
      </c>
      <c r="B1113" s="265" t="s">
        <v>2854</v>
      </c>
      <c r="C1113" s="265" t="s">
        <v>5</v>
      </c>
      <c r="D1113" s="265" t="s">
        <v>2891</v>
      </c>
      <c r="E1113" s="265" t="s">
        <v>2705</v>
      </c>
      <c r="F1113" s="314">
        <v>0</v>
      </c>
      <c r="G1113" s="315">
        <v>316.25</v>
      </c>
      <c r="H1113" s="265" t="s">
        <v>54</v>
      </c>
      <c r="I1113" s="265" t="s">
        <v>68</v>
      </c>
    </row>
    <row r="1114" spans="1:14" ht="13.8" thickBot="1" x14ac:dyDescent="0.3">
      <c r="A1114" s="445">
        <v>45728</v>
      </c>
      <c r="C1114" s="265" t="s">
        <v>4</v>
      </c>
      <c r="D1114" s="265" t="s">
        <v>112</v>
      </c>
      <c r="E1114" s="265" t="s">
        <v>2704</v>
      </c>
      <c r="F1114" s="324">
        <v>316.25</v>
      </c>
      <c r="G1114" s="325">
        <v>0</v>
      </c>
      <c r="H1114" s="265" t="s">
        <v>114</v>
      </c>
      <c r="I1114" s="265" t="s">
        <v>2705</v>
      </c>
    </row>
    <row r="1115" spans="1:14" x14ac:dyDescent="0.25">
      <c r="A1115" s="453">
        <v>45730</v>
      </c>
      <c r="B1115" s="348" t="s">
        <v>5</v>
      </c>
      <c r="C1115" s="348" t="s">
        <v>3190</v>
      </c>
      <c r="D1115" s="348" t="s">
        <v>3187</v>
      </c>
      <c r="E1115" s="348" t="s">
        <v>3167</v>
      </c>
      <c r="F1115" s="349"/>
      <c r="G1115" s="350">
        <v>12.68</v>
      </c>
      <c r="H1115" s="348" t="s">
        <v>54</v>
      </c>
      <c r="I1115" s="348" t="s">
        <v>68</v>
      </c>
      <c r="J1115" s="351" t="s">
        <v>3191</v>
      </c>
      <c r="K1115" s="352"/>
      <c r="L1115" s="285"/>
      <c r="M1115" s="285"/>
      <c r="N1115" s="285"/>
    </row>
    <row r="1116" spans="1:14" ht="13.8" thickBot="1" x14ac:dyDescent="0.3">
      <c r="A1116" s="445">
        <v>45730</v>
      </c>
      <c r="C1116" s="265" t="s">
        <v>4</v>
      </c>
      <c r="D1116" s="265" t="s">
        <v>152</v>
      </c>
      <c r="E1116" s="265" t="s">
        <v>3166</v>
      </c>
      <c r="F1116" s="324">
        <v>12.68</v>
      </c>
      <c r="G1116" s="325">
        <v>0</v>
      </c>
      <c r="H1116" s="265" t="s">
        <v>149</v>
      </c>
      <c r="I1116" s="265" t="s">
        <v>3167</v>
      </c>
    </row>
    <row r="1117" spans="1:14" x14ac:dyDescent="0.25">
      <c r="A1117" s="445">
        <v>45729</v>
      </c>
      <c r="B1117" s="265" t="s">
        <v>2854</v>
      </c>
      <c r="C1117" s="265" t="s">
        <v>5</v>
      </c>
      <c r="D1117" s="265" t="s">
        <v>3033</v>
      </c>
      <c r="E1117" s="265" t="s">
        <v>2648</v>
      </c>
      <c r="F1117" s="314">
        <v>0</v>
      </c>
      <c r="G1117" s="315">
        <v>17.71</v>
      </c>
      <c r="H1117" s="265" t="s">
        <v>54</v>
      </c>
      <c r="I1117" s="265" t="s">
        <v>68</v>
      </c>
    </row>
    <row r="1118" spans="1:14" ht="13.8" thickBot="1" x14ac:dyDescent="0.3">
      <c r="A1118" s="445">
        <v>45728</v>
      </c>
      <c r="C1118" s="265" t="s">
        <v>4</v>
      </c>
      <c r="D1118" s="265" t="s">
        <v>152</v>
      </c>
      <c r="E1118" s="265" t="s">
        <v>2647</v>
      </c>
      <c r="F1118" s="324">
        <v>17.71</v>
      </c>
      <c r="G1118" s="325">
        <v>0</v>
      </c>
      <c r="H1118" s="265" t="s">
        <v>149</v>
      </c>
      <c r="I1118" s="265" t="s">
        <v>2648</v>
      </c>
    </row>
    <row r="1119" spans="1:14" x14ac:dyDescent="0.25">
      <c r="A1119" s="445">
        <v>45729</v>
      </c>
      <c r="B1119" s="265" t="s">
        <v>2854</v>
      </c>
      <c r="C1119" s="265" t="s">
        <v>5</v>
      </c>
      <c r="D1119" s="265" t="s">
        <v>2988</v>
      </c>
      <c r="E1119" s="265" t="s">
        <v>2185</v>
      </c>
      <c r="F1119" s="314">
        <v>0</v>
      </c>
      <c r="G1119" s="315">
        <v>2978</v>
      </c>
      <c r="H1119" s="265" t="s">
        <v>54</v>
      </c>
      <c r="I1119" s="265" t="s">
        <v>68</v>
      </c>
    </row>
    <row r="1120" spans="1:14" ht="13.8" thickBot="1" x14ac:dyDescent="0.3">
      <c r="A1120" s="445">
        <v>45728</v>
      </c>
      <c r="C1120" s="265" t="s">
        <v>4</v>
      </c>
      <c r="D1120" s="265" t="s">
        <v>107</v>
      </c>
      <c r="E1120" s="265" t="s">
        <v>2184</v>
      </c>
      <c r="F1120" s="283">
        <v>2978</v>
      </c>
      <c r="G1120" s="284">
        <v>0</v>
      </c>
      <c r="H1120" s="265" t="s">
        <v>109</v>
      </c>
      <c r="I1120" s="265" t="s">
        <v>2185</v>
      </c>
    </row>
    <row r="1121" spans="1:9" x14ac:dyDescent="0.25">
      <c r="A1121" s="445">
        <v>45729</v>
      </c>
      <c r="B1121" s="265" t="s">
        <v>2854</v>
      </c>
      <c r="C1121" s="265" t="s">
        <v>5</v>
      </c>
      <c r="D1121" s="265" t="s">
        <v>2957</v>
      </c>
      <c r="E1121" s="265" t="s">
        <v>2416</v>
      </c>
      <c r="F1121" s="314">
        <v>0</v>
      </c>
      <c r="G1121" s="315">
        <v>1391.5</v>
      </c>
      <c r="H1121" s="265" t="s">
        <v>54</v>
      </c>
      <c r="I1121" s="265" t="s">
        <v>68</v>
      </c>
    </row>
    <row r="1122" spans="1:9" ht="13.8" thickBot="1" x14ac:dyDescent="0.3">
      <c r="A1122" s="445">
        <v>45728</v>
      </c>
      <c r="C1122" s="265" t="s">
        <v>4</v>
      </c>
      <c r="D1122" s="265" t="s">
        <v>107</v>
      </c>
      <c r="E1122" s="265" t="s">
        <v>2415</v>
      </c>
      <c r="F1122" s="324">
        <v>1391.5</v>
      </c>
      <c r="G1122" s="325">
        <v>0</v>
      </c>
      <c r="H1122" s="265" t="s">
        <v>109</v>
      </c>
      <c r="I1122" s="265" t="s">
        <v>2416</v>
      </c>
    </row>
    <row r="1123" spans="1:9" x14ac:dyDescent="0.25">
      <c r="A1123" s="445">
        <v>45729</v>
      </c>
      <c r="B1123" s="265" t="s">
        <v>2854</v>
      </c>
      <c r="C1123" s="265" t="s">
        <v>5</v>
      </c>
      <c r="D1123" s="265" t="s">
        <v>2997</v>
      </c>
      <c r="E1123" s="265" t="s">
        <v>2418</v>
      </c>
      <c r="F1123" s="314">
        <v>0</v>
      </c>
      <c r="G1123" s="315">
        <v>151.80000000000001</v>
      </c>
      <c r="H1123" s="265" t="s">
        <v>54</v>
      </c>
      <c r="I1123" s="265" t="s">
        <v>68</v>
      </c>
    </row>
    <row r="1124" spans="1:9" ht="13.8" thickBot="1" x14ac:dyDescent="0.3">
      <c r="A1124" s="445">
        <v>45728</v>
      </c>
      <c r="C1124" s="265" t="s">
        <v>4</v>
      </c>
      <c r="D1124" s="265" t="s">
        <v>107</v>
      </c>
      <c r="E1124" s="265" t="s">
        <v>2417</v>
      </c>
      <c r="F1124" s="324">
        <v>151.80000000000001</v>
      </c>
      <c r="G1124" s="325">
        <v>0</v>
      </c>
      <c r="H1124" s="265" t="s">
        <v>109</v>
      </c>
      <c r="I1124" s="265" t="s">
        <v>2418</v>
      </c>
    </row>
    <row r="1125" spans="1:9" x14ac:dyDescent="0.25">
      <c r="A1125" s="445">
        <v>45729</v>
      </c>
      <c r="B1125" s="265" t="s">
        <v>2854</v>
      </c>
      <c r="C1125" s="265" t="s">
        <v>5</v>
      </c>
      <c r="D1125" s="265" t="s">
        <v>2987</v>
      </c>
      <c r="E1125" s="265" t="s">
        <v>2539</v>
      </c>
      <c r="F1125" s="314">
        <v>0</v>
      </c>
      <c r="G1125" s="315">
        <v>1960.75</v>
      </c>
      <c r="H1125" s="265" t="s">
        <v>54</v>
      </c>
      <c r="I1125" s="265" t="s">
        <v>68</v>
      </c>
    </row>
    <row r="1126" spans="1:9" ht="13.8" thickBot="1" x14ac:dyDescent="0.3">
      <c r="A1126" s="445">
        <v>45728</v>
      </c>
      <c r="C1126" s="265" t="s">
        <v>4</v>
      </c>
      <c r="D1126" s="265" t="s">
        <v>107</v>
      </c>
      <c r="E1126" s="265" t="s">
        <v>2538</v>
      </c>
      <c r="F1126" s="324">
        <v>1960.75</v>
      </c>
      <c r="G1126" s="325">
        <v>0</v>
      </c>
      <c r="H1126" s="265" t="s">
        <v>109</v>
      </c>
      <c r="I1126" s="265" t="s">
        <v>2539</v>
      </c>
    </row>
    <row r="1127" spans="1:9" x14ac:dyDescent="0.25">
      <c r="A1127" s="445">
        <v>45729</v>
      </c>
      <c r="B1127" s="265" t="s">
        <v>2854</v>
      </c>
      <c r="C1127" s="265" t="s">
        <v>5</v>
      </c>
      <c r="D1127" s="265" t="s">
        <v>3015</v>
      </c>
      <c r="E1127" s="265" t="s">
        <v>2815</v>
      </c>
      <c r="F1127" s="314">
        <v>0</v>
      </c>
      <c r="G1127" s="315">
        <v>101.2</v>
      </c>
      <c r="H1127" s="265" t="s">
        <v>54</v>
      </c>
      <c r="I1127" s="265" t="s">
        <v>68</v>
      </c>
    </row>
    <row r="1128" spans="1:9" ht="13.8" thickBot="1" x14ac:dyDescent="0.3">
      <c r="A1128" s="445">
        <v>45728</v>
      </c>
      <c r="C1128" s="265" t="s">
        <v>4</v>
      </c>
      <c r="D1128" s="265" t="s">
        <v>1598</v>
      </c>
      <c r="E1128" s="265" t="s">
        <v>2814</v>
      </c>
      <c r="F1128" s="324">
        <v>101.2</v>
      </c>
      <c r="G1128" s="325">
        <v>0</v>
      </c>
      <c r="H1128" s="265" t="s">
        <v>114</v>
      </c>
      <c r="I1128" s="265" t="s">
        <v>2815</v>
      </c>
    </row>
    <row r="1129" spans="1:9" x14ac:dyDescent="0.25">
      <c r="A1129" s="445">
        <v>45729</v>
      </c>
      <c r="B1129" s="265" t="s">
        <v>2854</v>
      </c>
      <c r="C1129" s="265" t="s">
        <v>5</v>
      </c>
      <c r="D1129" s="265" t="s">
        <v>3027</v>
      </c>
      <c r="E1129" s="265" t="s">
        <v>2741</v>
      </c>
      <c r="F1129" s="314">
        <v>0</v>
      </c>
      <c r="G1129" s="315">
        <v>82.23</v>
      </c>
      <c r="H1129" s="265" t="s">
        <v>54</v>
      </c>
      <c r="I1129" s="265" t="s">
        <v>68</v>
      </c>
    </row>
    <row r="1130" spans="1:9" ht="13.8" thickBot="1" x14ac:dyDescent="0.3">
      <c r="A1130" s="445">
        <v>45728</v>
      </c>
      <c r="C1130" s="265" t="s">
        <v>4</v>
      </c>
      <c r="D1130" s="265" t="s">
        <v>1879</v>
      </c>
      <c r="E1130" s="265" t="s">
        <v>2740</v>
      </c>
      <c r="F1130" s="324">
        <v>82.23</v>
      </c>
      <c r="G1130" s="325">
        <v>0</v>
      </c>
      <c r="H1130" s="265" t="s">
        <v>109</v>
      </c>
      <c r="I1130" s="265" t="s">
        <v>2741</v>
      </c>
    </row>
    <row r="1131" spans="1:9" x14ac:dyDescent="0.25">
      <c r="A1131" s="445">
        <v>45729</v>
      </c>
      <c r="B1131" s="265" t="s">
        <v>2854</v>
      </c>
      <c r="C1131" s="265" t="s">
        <v>5</v>
      </c>
      <c r="D1131" s="265" t="s">
        <v>3015</v>
      </c>
      <c r="E1131" s="265" t="s">
        <v>2817</v>
      </c>
      <c r="F1131" s="314">
        <v>0</v>
      </c>
      <c r="G1131" s="315">
        <v>632.51</v>
      </c>
      <c r="H1131" s="265" t="s">
        <v>54</v>
      </c>
      <c r="I1131" s="265" t="s">
        <v>68</v>
      </c>
    </row>
    <row r="1132" spans="1:9" ht="13.8" thickBot="1" x14ac:dyDescent="0.3">
      <c r="A1132" s="445">
        <v>45728</v>
      </c>
      <c r="C1132" s="265" t="s">
        <v>4</v>
      </c>
      <c r="D1132" s="265" t="s">
        <v>1598</v>
      </c>
      <c r="E1132" s="265" t="s">
        <v>2816</v>
      </c>
      <c r="F1132" s="283">
        <v>632.51</v>
      </c>
      <c r="G1132" s="284">
        <v>0</v>
      </c>
      <c r="H1132" s="265" t="s">
        <v>114</v>
      </c>
      <c r="I1132" s="265" t="s">
        <v>2817</v>
      </c>
    </row>
    <row r="1133" spans="1:9" x14ac:dyDescent="0.25">
      <c r="A1133" s="445">
        <v>45729</v>
      </c>
      <c r="B1133" s="265" t="s">
        <v>2854</v>
      </c>
      <c r="C1133" s="265" t="s">
        <v>5</v>
      </c>
      <c r="D1133" s="265" t="s">
        <v>2863</v>
      </c>
      <c r="E1133" s="265" t="s">
        <v>2492</v>
      </c>
      <c r="F1133" s="314">
        <v>0</v>
      </c>
      <c r="G1133" s="315">
        <v>449.1</v>
      </c>
      <c r="H1133" s="265" t="s">
        <v>54</v>
      </c>
      <c r="I1133" s="265" t="s">
        <v>68</v>
      </c>
    </row>
    <row r="1134" spans="1:9" ht="13.8" thickBot="1" x14ac:dyDescent="0.3">
      <c r="A1134" s="445">
        <v>45728</v>
      </c>
      <c r="C1134" s="265" t="s">
        <v>4</v>
      </c>
      <c r="D1134" s="265" t="s">
        <v>112</v>
      </c>
      <c r="E1134" s="265" t="s">
        <v>2491</v>
      </c>
      <c r="F1134" s="324">
        <v>449.1</v>
      </c>
      <c r="G1134" s="325">
        <v>0</v>
      </c>
      <c r="H1134" s="265" t="s">
        <v>114</v>
      </c>
      <c r="I1134" s="265" t="s">
        <v>2492</v>
      </c>
    </row>
    <row r="1135" spans="1:9" x14ac:dyDescent="0.25">
      <c r="A1135" s="445">
        <v>45729</v>
      </c>
      <c r="B1135" s="265" t="s">
        <v>2854</v>
      </c>
      <c r="C1135" s="265" t="s">
        <v>5</v>
      </c>
      <c r="D1135" s="265" t="s">
        <v>2885</v>
      </c>
      <c r="E1135" s="265" t="s">
        <v>2707</v>
      </c>
      <c r="F1135" s="314">
        <v>0</v>
      </c>
      <c r="G1135" s="315">
        <v>512.33000000000004</v>
      </c>
      <c r="H1135" s="265" t="s">
        <v>54</v>
      </c>
      <c r="I1135" s="265" t="s">
        <v>68</v>
      </c>
    </row>
    <row r="1136" spans="1:9" ht="13.8" thickBot="1" x14ac:dyDescent="0.3">
      <c r="A1136" s="445">
        <v>45728</v>
      </c>
      <c r="C1136" s="265" t="s">
        <v>4</v>
      </c>
      <c r="D1136" s="265" t="s">
        <v>112</v>
      </c>
      <c r="E1136" s="265" t="s">
        <v>2706</v>
      </c>
      <c r="F1136" s="324">
        <v>512.33000000000004</v>
      </c>
      <c r="G1136" s="325">
        <v>0</v>
      </c>
      <c r="H1136" s="265" t="s">
        <v>114</v>
      </c>
      <c r="I1136" s="265" t="s">
        <v>2707</v>
      </c>
    </row>
    <row r="1137" spans="1:14" x14ac:dyDescent="0.25">
      <c r="A1137" s="445">
        <v>45729</v>
      </c>
      <c r="B1137" s="265" t="s">
        <v>2854</v>
      </c>
      <c r="C1137" s="265" t="s">
        <v>5</v>
      </c>
      <c r="D1137" s="265" t="s">
        <v>2881</v>
      </c>
      <c r="E1137" s="265" t="s">
        <v>2709</v>
      </c>
      <c r="F1137" s="314">
        <v>0</v>
      </c>
      <c r="G1137" s="315">
        <v>82.23</v>
      </c>
      <c r="H1137" s="265" t="s">
        <v>54</v>
      </c>
      <c r="I1137" s="265" t="s">
        <v>68</v>
      </c>
    </row>
    <row r="1138" spans="1:14" ht="13.8" thickBot="1" x14ac:dyDescent="0.3">
      <c r="A1138" s="445">
        <v>45728</v>
      </c>
      <c r="C1138" s="265" t="s">
        <v>4</v>
      </c>
      <c r="D1138" s="265" t="s">
        <v>112</v>
      </c>
      <c r="E1138" s="265" t="s">
        <v>2708</v>
      </c>
      <c r="F1138" s="324">
        <v>82.23</v>
      </c>
      <c r="G1138" s="325">
        <v>0</v>
      </c>
      <c r="H1138" s="265" t="s">
        <v>114</v>
      </c>
      <c r="I1138" s="265" t="s">
        <v>2709</v>
      </c>
    </row>
    <row r="1139" spans="1:14" x14ac:dyDescent="0.25">
      <c r="A1139" s="453">
        <v>45730</v>
      </c>
      <c r="B1139" s="348" t="s">
        <v>5</v>
      </c>
      <c r="C1139" s="348" t="s">
        <v>3320</v>
      </c>
      <c r="D1139" s="348" t="s">
        <v>3187</v>
      </c>
      <c r="E1139" s="348" t="s">
        <v>2908</v>
      </c>
      <c r="F1139" s="349"/>
      <c r="G1139" s="350">
        <v>857.68</v>
      </c>
      <c r="H1139" s="348" t="s">
        <v>54</v>
      </c>
      <c r="I1139" s="348" t="s">
        <v>68</v>
      </c>
      <c r="J1139" s="351" t="s">
        <v>3321</v>
      </c>
      <c r="K1139" s="352"/>
      <c r="L1139" s="285"/>
      <c r="M1139" s="285"/>
      <c r="N1139" s="285"/>
    </row>
    <row r="1140" spans="1:14" ht="13.8" thickBot="1" x14ac:dyDescent="0.3">
      <c r="A1140" s="445">
        <v>45729</v>
      </c>
      <c r="C1140" s="265" t="s">
        <v>4</v>
      </c>
      <c r="D1140" s="265" t="s">
        <v>107</v>
      </c>
      <c r="E1140" s="265" t="s">
        <v>2907</v>
      </c>
      <c r="F1140" s="324">
        <v>857.68</v>
      </c>
      <c r="G1140" s="325">
        <v>0</v>
      </c>
      <c r="H1140" s="265" t="s">
        <v>109</v>
      </c>
      <c r="I1140" s="265" t="s">
        <v>2908</v>
      </c>
    </row>
    <row r="1141" spans="1:14" x14ac:dyDescent="0.25">
      <c r="A1141" s="445">
        <v>45729</v>
      </c>
      <c r="B1141" s="265" t="s">
        <v>2854</v>
      </c>
      <c r="C1141" s="265" t="s">
        <v>5</v>
      </c>
      <c r="D1141" s="265" t="s">
        <v>3015</v>
      </c>
      <c r="E1141" s="265" t="s">
        <v>2438</v>
      </c>
      <c r="F1141" s="314">
        <v>0</v>
      </c>
      <c r="G1141" s="315">
        <v>8943.5499999999993</v>
      </c>
      <c r="H1141" s="265" t="s">
        <v>54</v>
      </c>
      <c r="I1141" s="265" t="s">
        <v>68</v>
      </c>
    </row>
    <row r="1142" spans="1:14" ht="13.8" thickBot="1" x14ac:dyDescent="0.3">
      <c r="A1142" s="445">
        <v>45728</v>
      </c>
      <c r="C1142" s="265" t="s">
        <v>4</v>
      </c>
      <c r="D1142" s="265" t="s">
        <v>279</v>
      </c>
      <c r="E1142" s="265" t="s">
        <v>2437</v>
      </c>
      <c r="F1142" s="324">
        <v>8943.5499999999993</v>
      </c>
      <c r="G1142" s="325">
        <v>0</v>
      </c>
      <c r="H1142" s="265" t="s">
        <v>109</v>
      </c>
      <c r="I1142" s="265" t="s">
        <v>2438</v>
      </c>
    </row>
    <row r="1143" spans="1:14" x14ac:dyDescent="0.25">
      <c r="A1143" s="445">
        <v>45729</v>
      </c>
      <c r="B1143" s="265" t="s">
        <v>2854</v>
      </c>
      <c r="C1143" s="265" t="s">
        <v>5</v>
      </c>
      <c r="D1143" s="265" t="s">
        <v>2864</v>
      </c>
      <c r="E1143" s="265" t="s">
        <v>2494</v>
      </c>
      <c r="F1143" s="314">
        <v>0</v>
      </c>
      <c r="G1143" s="315">
        <v>21.51</v>
      </c>
      <c r="H1143" s="265" t="s">
        <v>54</v>
      </c>
      <c r="I1143" s="265" t="s">
        <v>68</v>
      </c>
    </row>
    <row r="1144" spans="1:14" ht="13.8" thickBot="1" x14ac:dyDescent="0.3">
      <c r="A1144" s="445">
        <v>45728</v>
      </c>
      <c r="C1144" s="265" t="s">
        <v>4</v>
      </c>
      <c r="D1144" s="265" t="s">
        <v>112</v>
      </c>
      <c r="E1144" s="265" t="s">
        <v>2493</v>
      </c>
      <c r="F1144" s="324">
        <v>21.51</v>
      </c>
      <c r="G1144" s="325">
        <v>0</v>
      </c>
      <c r="H1144" s="265" t="s">
        <v>114</v>
      </c>
      <c r="I1144" s="265" t="s">
        <v>2494</v>
      </c>
    </row>
    <row r="1145" spans="1:14" x14ac:dyDescent="0.25">
      <c r="A1145" s="445">
        <v>45729</v>
      </c>
      <c r="B1145" s="265" t="s">
        <v>2854</v>
      </c>
      <c r="C1145" s="265" t="s">
        <v>5</v>
      </c>
      <c r="D1145" s="265" t="s">
        <v>2971</v>
      </c>
      <c r="E1145" s="265" t="s">
        <v>2543</v>
      </c>
      <c r="F1145" s="314">
        <v>0</v>
      </c>
      <c r="G1145" s="315">
        <v>417.45</v>
      </c>
      <c r="H1145" s="265" t="s">
        <v>54</v>
      </c>
      <c r="I1145" s="265" t="s">
        <v>68</v>
      </c>
    </row>
    <row r="1146" spans="1:14" ht="13.8" thickBot="1" x14ac:dyDescent="0.3">
      <c r="A1146" s="445">
        <v>45728</v>
      </c>
      <c r="C1146" s="265" t="s">
        <v>4</v>
      </c>
      <c r="D1146" s="265" t="s">
        <v>107</v>
      </c>
      <c r="E1146" s="265" t="s">
        <v>2542</v>
      </c>
      <c r="F1146" s="324">
        <v>417.45</v>
      </c>
      <c r="G1146" s="325">
        <v>0</v>
      </c>
      <c r="H1146" s="265" t="s">
        <v>109</v>
      </c>
      <c r="I1146" s="265" t="s">
        <v>2543</v>
      </c>
    </row>
    <row r="1147" spans="1:14" x14ac:dyDescent="0.25">
      <c r="A1147" s="453">
        <v>45730</v>
      </c>
      <c r="B1147" s="348" t="s">
        <v>5</v>
      </c>
      <c r="C1147" s="348" t="s">
        <v>3225</v>
      </c>
      <c r="D1147" s="348" t="s">
        <v>3187</v>
      </c>
      <c r="E1147" s="348" t="s">
        <v>3171</v>
      </c>
      <c r="F1147" s="349"/>
      <c r="G1147" s="350">
        <v>107.53</v>
      </c>
      <c r="H1147" s="348" t="s">
        <v>54</v>
      </c>
      <c r="I1147" s="348" t="s">
        <v>68</v>
      </c>
      <c r="J1147" s="351" t="s">
        <v>3226</v>
      </c>
      <c r="K1147" s="352"/>
      <c r="L1147" s="285"/>
      <c r="M1147" s="285"/>
      <c r="N1147" s="285"/>
    </row>
    <row r="1148" spans="1:14" ht="13.8" thickBot="1" x14ac:dyDescent="0.3">
      <c r="A1148" s="445">
        <v>45730</v>
      </c>
      <c r="C1148" s="265" t="s">
        <v>4</v>
      </c>
      <c r="D1148" s="265" t="s">
        <v>152</v>
      </c>
      <c r="E1148" s="265" t="s">
        <v>3170</v>
      </c>
      <c r="F1148" s="324">
        <v>107.53</v>
      </c>
      <c r="G1148" s="325">
        <v>0</v>
      </c>
      <c r="H1148" s="265" t="s">
        <v>149</v>
      </c>
      <c r="I1148" s="265" t="s">
        <v>3171</v>
      </c>
    </row>
    <row r="1149" spans="1:14" x14ac:dyDescent="0.25">
      <c r="A1149" s="445">
        <v>45729</v>
      </c>
      <c r="B1149" s="265" t="s">
        <v>2854</v>
      </c>
      <c r="C1149" s="265" t="s">
        <v>5</v>
      </c>
      <c r="D1149" s="265" t="s">
        <v>2888</v>
      </c>
      <c r="E1149" s="265" t="s">
        <v>2711</v>
      </c>
      <c r="F1149" s="314">
        <v>0</v>
      </c>
      <c r="G1149" s="315">
        <v>16.45</v>
      </c>
      <c r="H1149" s="265" t="s">
        <v>54</v>
      </c>
      <c r="I1149" s="265" t="s">
        <v>68</v>
      </c>
    </row>
    <row r="1150" spans="1:14" ht="13.8" thickBot="1" x14ac:dyDescent="0.3">
      <c r="A1150" s="445">
        <v>45728</v>
      </c>
      <c r="C1150" s="265" t="s">
        <v>4</v>
      </c>
      <c r="D1150" s="265" t="s">
        <v>112</v>
      </c>
      <c r="E1150" s="265" t="s">
        <v>2710</v>
      </c>
      <c r="F1150" s="324">
        <v>16.45</v>
      </c>
      <c r="G1150" s="325">
        <v>0</v>
      </c>
      <c r="H1150" s="265" t="s">
        <v>114</v>
      </c>
      <c r="I1150" s="265" t="s">
        <v>2711</v>
      </c>
    </row>
    <row r="1151" spans="1:14" x14ac:dyDescent="0.25">
      <c r="A1151" s="445">
        <v>45729</v>
      </c>
      <c r="B1151" s="265" t="s">
        <v>2854</v>
      </c>
      <c r="C1151" s="265" t="s">
        <v>5</v>
      </c>
      <c r="D1151" s="265" t="s">
        <v>2977</v>
      </c>
      <c r="E1151" s="265" t="s">
        <v>2545</v>
      </c>
      <c r="F1151" s="314">
        <v>0</v>
      </c>
      <c r="G1151" s="315">
        <v>107.53</v>
      </c>
      <c r="H1151" s="265" t="s">
        <v>54</v>
      </c>
      <c r="I1151" s="265" t="s">
        <v>68</v>
      </c>
    </row>
    <row r="1152" spans="1:14" ht="13.8" thickBot="1" x14ac:dyDescent="0.3">
      <c r="A1152" s="445">
        <v>45728</v>
      </c>
      <c r="C1152" s="265" t="s">
        <v>4</v>
      </c>
      <c r="D1152" s="265" t="s">
        <v>107</v>
      </c>
      <c r="E1152" s="265" t="s">
        <v>2544</v>
      </c>
      <c r="F1152" s="324">
        <v>107.53</v>
      </c>
      <c r="G1152" s="325">
        <v>0</v>
      </c>
      <c r="H1152" s="265" t="s">
        <v>109</v>
      </c>
      <c r="I1152" s="265" t="s">
        <v>2545</v>
      </c>
    </row>
    <row r="1153" spans="1:14" x14ac:dyDescent="0.25">
      <c r="A1153" s="453">
        <v>45730</v>
      </c>
      <c r="B1153" s="348" t="s">
        <v>5</v>
      </c>
      <c r="C1153" s="348" t="s">
        <v>3284</v>
      </c>
      <c r="D1153" s="348" t="s">
        <v>3187</v>
      </c>
      <c r="E1153" s="348" t="s">
        <v>2910</v>
      </c>
      <c r="F1153" s="349"/>
      <c r="G1153" s="350">
        <v>397.21</v>
      </c>
      <c r="H1153" s="348" t="s">
        <v>54</v>
      </c>
      <c r="I1153" s="348" t="s">
        <v>68</v>
      </c>
      <c r="J1153" s="351" t="s">
        <v>3285</v>
      </c>
      <c r="K1153" s="352"/>
      <c r="L1153" s="285"/>
      <c r="M1153" s="285"/>
      <c r="N1153" s="285"/>
    </row>
    <row r="1154" spans="1:14" ht="13.8" thickBot="1" x14ac:dyDescent="0.3">
      <c r="A1154" s="445">
        <v>45729</v>
      </c>
      <c r="C1154" s="265" t="s">
        <v>4</v>
      </c>
      <c r="D1154" s="265" t="s">
        <v>107</v>
      </c>
      <c r="E1154" s="265" t="s">
        <v>2909</v>
      </c>
      <c r="F1154" s="324">
        <v>397.21</v>
      </c>
      <c r="G1154" s="325">
        <v>0</v>
      </c>
      <c r="H1154" s="265" t="s">
        <v>109</v>
      </c>
      <c r="I1154" s="265" t="s">
        <v>2910</v>
      </c>
    </row>
    <row r="1155" spans="1:14" x14ac:dyDescent="0.25">
      <c r="A1155" s="453">
        <v>45730</v>
      </c>
      <c r="B1155" s="348" t="s">
        <v>5</v>
      </c>
      <c r="C1155" s="348" t="s">
        <v>3324</v>
      </c>
      <c r="D1155" s="348" t="s">
        <v>3187</v>
      </c>
      <c r="E1155" s="348" t="s">
        <v>2836</v>
      </c>
      <c r="F1155" s="349"/>
      <c r="G1155" s="350">
        <v>885.5</v>
      </c>
      <c r="H1155" s="348" t="s">
        <v>54</v>
      </c>
      <c r="I1155" s="348" t="s">
        <v>68</v>
      </c>
      <c r="J1155" s="351" t="s">
        <v>3325</v>
      </c>
      <c r="K1155" s="352"/>
      <c r="L1155" s="285"/>
      <c r="M1155" s="285"/>
      <c r="N1155" s="285"/>
    </row>
    <row r="1156" spans="1:14" ht="13.8" thickBot="1" x14ac:dyDescent="0.3">
      <c r="A1156" s="445">
        <v>45729</v>
      </c>
      <c r="C1156" s="265" t="s">
        <v>4</v>
      </c>
      <c r="D1156" s="265" t="s">
        <v>112</v>
      </c>
      <c r="E1156" s="265" t="s">
        <v>2835</v>
      </c>
      <c r="F1156" s="324">
        <v>885.5</v>
      </c>
      <c r="G1156" s="325">
        <v>0</v>
      </c>
      <c r="H1156" s="265" t="s">
        <v>114</v>
      </c>
      <c r="I1156" s="265" t="s">
        <v>2836</v>
      </c>
    </row>
    <row r="1157" spans="1:14" x14ac:dyDescent="0.25">
      <c r="A1157" s="453">
        <v>45730</v>
      </c>
      <c r="B1157" s="348" t="s">
        <v>5</v>
      </c>
      <c r="C1157" s="348" t="s">
        <v>3253</v>
      </c>
      <c r="D1157" s="348" t="s">
        <v>3187</v>
      </c>
      <c r="E1157" s="348" t="s">
        <v>2912</v>
      </c>
      <c r="F1157" s="349"/>
      <c r="G1157" s="350">
        <v>240.35</v>
      </c>
      <c r="H1157" s="348" t="s">
        <v>54</v>
      </c>
      <c r="I1157" s="348" t="s">
        <v>68</v>
      </c>
      <c r="J1157" s="351" t="s">
        <v>3254</v>
      </c>
      <c r="K1157" s="352"/>
      <c r="L1157" s="285"/>
      <c r="M1157" s="285"/>
      <c r="N1157" s="285"/>
    </row>
    <row r="1158" spans="1:14" ht="13.8" thickBot="1" x14ac:dyDescent="0.3">
      <c r="A1158" s="445">
        <v>45729</v>
      </c>
      <c r="C1158" s="265" t="s">
        <v>4</v>
      </c>
      <c r="D1158" s="265" t="s">
        <v>107</v>
      </c>
      <c r="E1158" s="265" t="s">
        <v>2911</v>
      </c>
      <c r="F1158" s="324">
        <v>240.35</v>
      </c>
      <c r="G1158" s="325">
        <v>0</v>
      </c>
      <c r="H1158" s="265" t="s">
        <v>109</v>
      </c>
      <c r="I1158" s="265" t="s">
        <v>2912</v>
      </c>
    </row>
    <row r="1159" spans="1:14" x14ac:dyDescent="0.25">
      <c r="A1159" s="453">
        <v>45730</v>
      </c>
      <c r="B1159" s="348" t="s">
        <v>5</v>
      </c>
      <c r="C1159" s="348" t="s">
        <v>3340</v>
      </c>
      <c r="D1159" s="348" t="s">
        <v>3187</v>
      </c>
      <c r="E1159" s="348" t="s">
        <v>3341</v>
      </c>
      <c r="F1159" s="349"/>
      <c r="G1159" s="350">
        <v>1012</v>
      </c>
      <c r="H1159" s="348" t="s">
        <v>54</v>
      </c>
      <c r="I1159" s="348" t="s">
        <v>68</v>
      </c>
      <c r="J1159" s="351" t="s">
        <v>3342</v>
      </c>
      <c r="K1159" s="352"/>
      <c r="L1159" s="285"/>
      <c r="M1159" s="285"/>
      <c r="N1159" s="285"/>
    </row>
    <row r="1160" spans="1:14" ht="13.8" thickBot="1" x14ac:dyDescent="0.3">
      <c r="A1160" s="445">
        <v>45729</v>
      </c>
      <c r="C1160" s="265" t="s">
        <v>4</v>
      </c>
      <c r="D1160" s="265" t="s">
        <v>1598</v>
      </c>
      <c r="E1160" s="265" t="s">
        <v>3011</v>
      </c>
      <c r="F1160" s="324">
        <v>1012</v>
      </c>
      <c r="G1160" s="325">
        <v>0</v>
      </c>
      <c r="H1160" s="265" t="s">
        <v>114</v>
      </c>
      <c r="I1160" s="265" t="s">
        <v>3012</v>
      </c>
    </row>
    <row r="1161" spans="1:14" x14ac:dyDescent="0.25">
      <c r="A1161" s="445">
        <v>45728</v>
      </c>
      <c r="C1161" s="265" t="s">
        <v>4</v>
      </c>
      <c r="D1161" s="265" t="s">
        <v>152</v>
      </c>
      <c r="E1161" s="265" t="s">
        <v>2822</v>
      </c>
      <c r="F1161" s="314">
        <v>151.80000000000001</v>
      </c>
      <c r="G1161" s="315">
        <v>0</v>
      </c>
      <c r="H1161" s="265" t="s">
        <v>149</v>
      </c>
      <c r="I1161" s="265" t="s">
        <v>2823</v>
      </c>
    </row>
    <row r="1162" spans="1:14" ht="13.8" thickBot="1" x14ac:dyDescent="0.3">
      <c r="A1162" s="445">
        <v>45729</v>
      </c>
      <c r="B1162" s="265" t="s">
        <v>2854</v>
      </c>
      <c r="C1162" s="265" t="s">
        <v>5</v>
      </c>
      <c r="D1162" s="265" t="s">
        <v>3028</v>
      </c>
      <c r="E1162" s="265" t="s">
        <v>3029</v>
      </c>
      <c r="F1162" s="324">
        <v>0</v>
      </c>
      <c r="G1162" s="325">
        <v>151.80000000000001</v>
      </c>
      <c r="H1162" s="265" t="s">
        <v>54</v>
      </c>
      <c r="I1162" s="265" t="s">
        <v>68</v>
      </c>
    </row>
    <row r="1163" spans="1:14" x14ac:dyDescent="0.25">
      <c r="A1163" s="453">
        <v>45730</v>
      </c>
      <c r="B1163" s="348" t="s">
        <v>5</v>
      </c>
      <c r="C1163" s="348" t="s">
        <v>3212</v>
      </c>
      <c r="D1163" s="348" t="s">
        <v>3187</v>
      </c>
      <c r="E1163" s="348" t="s">
        <v>2765</v>
      </c>
      <c r="F1163" s="349"/>
      <c r="G1163" s="350">
        <v>88.55</v>
      </c>
      <c r="H1163" s="348" t="s">
        <v>54</v>
      </c>
      <c r="I1163" s="348" t="s">
        <v>68</v>
      </c>
      <c r="J1163" s="351" t="s">
        <v>3213</v>
      </c>
      <c r="K1163" s="352"/>
      <c r="L1163" s="285"/>
      <c r="M1163" s="285"/>
      <c r="N1163" s="285"/>
    </row>
    <row r="1164" spans="1:14" ht="13.8" thickBot="1" x14ac:dyDescent="0.3">
      <c r="A1164" s="445">
        <v>45729</v>
      </c>
      <c r="C1164" s="265" t="s">
        <v>4</v>
      </c>
      <c r="D1164" s="265" t="s">
        <v>107</v>
      </c>
      <c r="E1164" s="265" t="s">
        <v>2764</v>
      </c>
      <c r="F1164" s="324">
        <v>88.55</v>
      </c>
      <c r="G1164" s="325">
        <v>0</v>
      </c>
      <c r="H1164" s="265" t="s">
        <v>109</v>
      </c>
      <c r="I1164" s="265" t="s">
        <v>2765</v>
      </c>
    </row>
    <row r="1165" spans="1:14" x14ac:dyDescent="0.25">
      <c r="A1165" s="453">
        <v>45730</v>
      </c>
      <c r="B1165" s="348" t="s">
        <v>5</v>
      </c>
      <c r="C1165" s="348" t="s">
        <v>3199</v>
      </c>
      <c r="D1165" s="348" t="s">
        <v>3187</v>
      </c>
      <c r="E1165" s="348" t="s">
        <v>3200</v>
      </c>
      <c r="F1165" s="349"/>
      <c r="G1165" s="350">
        <v>56.93</v>
      </c>
      <c r="H1165" s="348" t="s">
        <v>54</v>
      </c>
      <c r="I1165" s="348" t="s">
        <v>68</v>
      </c>
      <c r="J1165" s="351" t="s">
        <v>3201</v>
      </c>
      <c r="K1165" s="352"/>
      <c r="L1165" s="285"/>
      <c r="M1165" s="285"/>
      <c r="N1165" s="285"/>
    </row>
    <row r="1166" spans="1:14" ht="13.8" thickBot="1" x14ac:dyDescent="0.3">
      <c r="A1166" s="445">
        <v>45729</v>
      </c>
      <c r="C1166" s="265" t="s">
        <v>4</v>
      </c>
      <c r="D1166" s="265" t="s">
        <v>292</v>
      </c>
      <c r="E1166" s="265" t="s">
        <v>2770</v>
      </c>
      <c r="F1166" s="324">
        <v>56.93</v>
      </c>
      <c r="G1166" s="325">
        <v>0</v>
      </c>
      <c r="H1166" s="265" t="s">
        <v>149</v>
      </c>
      <c r="I1166" s="265" t="s">
        <v>2771</v>
      </c>
    </row>
    <row r="1167" spans="1:14" x14ac:dyDescent="0.25">
      <c r="A1167" s="453">
        <v>45730</v>
      </c>
      <c r="B1167" s="348" t="s">
        <v>5</v>
      </c>
      <c r="C1167" s="348" t="s">
        <v>3296</v>
      </c>
      <c r="D1167" s="348" t="s">
        <v>3187</v>
      </c>
      <c r="E1167" s="348" t="s">
        <v>2914</v>
      </c>
      <c r="F1167" s="349"/>
      <c r="G1167" s="350">
        <v>556.6</v>
      </c>
      <c r="H1167" s="348" t="s">
        <v>54</v>
      </c>
      <c r="I1167" s="348" t="s">
        <v>68</v>
      </c>
      <c r="J1167" s="351" t="s">
        <v>3297</v>
      </c>
      <c r="K1167" s="352"/>
      <c r="L1167" s="285"/>
      <c r="M1167" s="285"/>
      <c r="N1167" s="285"/>
    </row>
    <row r="1168" spans="1:14" ht="13.8" thickBot="1" x14ac:dyDescent="0.3">
      <c r="A1168" s="445">
        <v>45729</v>
      </c>
      <c r="C1168" s="265" t="s">
        <v>4</v>
      </c>
      <c r="D1168" s="265" t="s">
        <v>107</v>
      </c>
      <c r="E1168" s="265" t="s">
        <v>2913</v>
      </c>
      <c r="F1168" s="324">
        <v>556.6</v>
      </c>
      <c r="G1168" s="325">
        <v>0</v>
      </c>
      <c r="H1168" s="265" t="s">
        <v>109</v>
      </c>
      <c r="I1168" s="265" t="s">
        <v>2914</v>
      </c>
    </row>
    <row r="1169" spans="1:14" x14ac:dyDescent="0.25">
      <c r="A1169" s="453">
        <v>45730</v>
      </c>
      <c r="B1169" s="348" t="s">
        <v>5</v>
      </c>
      <c r="C1169" s="348" t="s">
        <v>3322</v>
      </c>
      <c r="D1169" s="348" t="s">
        <v>3187</v>
      </c>
      <c r="E1169" s="348" t="s">
        <v>2838</v>
      </c>
      <c r="F1169" s="349"/>
      <c r="G1169" s="350">
        <v>860.2</v>
      </c>
      <c r="H1169" s="348" t="s">
        <v>54</v>
      </c>
      <c r="I1169" s="348" t="s">
        <v>68</v>
      </c>
      <c r="J1169" s="351" t="s">
        <v>3323</v>
      </c>
      <c r="K1169" s="352"/>
      <c r="L1169" s="285"/>
      <c r="M1169" s="285"/>
      <c r="N1169" s="285"/>
    </row>
    <row r="1170" spans="1:14" ht="13.8" thickBot="1" x14ac:dyDescent="0.3">
      <c r="A1170" s="445">
        <v>45729</v>
      </c>
      <c r="C1170" s="265" t="s">
        <v>4</v>
      </c>
      <c r="D1170" s="265" t="s">
        <v>112</v>
      </c>
      <c r="E1170" s="265" t="s">
        <v>2837</v>
      </c>
      <c r="F1170" s="324">
        <v>860.2</v>
      </c>
      <c r="G1170" s="325">
        <v>0</v>
      </c>
      <c r="H1170" s="265" t="s">
        <v>114</v>
      </c>
      <c r="I1170" s="265" t="s">
        <v>2838</v>
      </c>
    </row>
    <row r="1171" spans="1:14" x14ac:dyDescent="0.25">
      <c r="A1171" s="453">
        <v>45730</v>
      </c>
      <c r="B1171" s="348" t="s">
        <v>5</v>
      </c>
      <c r="C1171" s="348" t="s">
        <v>3328</v>
      </c>
      <c r="D1171" s="348" t="s">
        <v>3187</v>
      </c>
      <c r="E1171" s="348" t="s">
        <v>3329</v>
      </c>
      <c r="F1171" s="349"/>
      <c r="G1171" s="350">
        <v>948.75</v>
      </c>
      <c r="H1171" s="348" t="s">
        <v>54</v>
      </c>
      <c r="I1171" s="348" t="s">
        <v>68</v>
      </c>
      <c r="J1171" s="351" t="s">
        <v>3330</v>
      </c>
      <c r="K1171" s="352"/>
      <c r="L1171" s="285"/>
      <c r="M1171" s="285"/>
      <c r="N1171" s="285"/>
    </row>
    <row r="1172" spans="1:14" ht="13.8" thickBot="1" x14ac:dyDescent="0.3">
      <c r="A1172" s="445">
        <v>45729</v>
      </c>
      <c r="C1172" s="265" t="s">
        <v>4</v>
      </c>
      <c r="D1172" s="265" t="s">
        <v>1598</v>
      </c>
      <c r="E1172" s="265" t="s">
        <v>3009</v>
      </c>
      <c r="F1172" s="324">
        <v>948.75</v>
      </c>
      <c r="G1172" s="325">
        <v>0</v>
      </c>
      <c r="H1172" s="265" t="s">
        <v>114</v>
      </c>
      <c r="I1172" s="265" t="s">
        <v>3010</v>
      </c>
    </row>
    <row r="1173" spans="1:14" x14ac:dyDescent="0.25">
      <c r="A1173" s="453">
        <v>45730</v>
      </c>
      <c r="B1173" s="348" t="s">
        <v>5</v>
      </c>
      <c r="C1173" s="348" t="s">
        <v>3259</v>
      </c>
      <c r="D1173" s="348" t="s">
        <v>3187</v>
      </c>
      <c r="E1173" s="348" t="s">
        <v>3260</v>
      </c>
      <c r="F1173" s="349"/>
      <c r="G1173" s="350">
        <v>290.95</v>
      </c>
      <c r="H1173" s="348" t="s">
        <v>54</v>
      </c>
      <c r="I1173" s="348" t="s">
        <v>68</v>
      </c>
      <c r="J1173" s="351" t="s">
        <v>3261</v>
      </c>
      <c r="K1173" s="352"/>
      <c r="L1173" s="285"/>
      <c r="M1173" s="285"/>
      <c r="N1173" s="285"/>
    </row>
    <row r="1174" spans="1:14" ht="13.8" thickBot="1" x14ac:dyDescent="0.3">
      <c r="A1174" s="445">
        <v>45729</v>
      </c>
      <c r="C1174" s="265" t="s">
        <v>4</v>
      </c>
      <c r="D1174" s="265" t="s">
        <v>1598</v>
      </c>
      <c r="E1174" s="265" t="s">
        <v>2776</v>
      </c>
      <c r="F1174" s="324">
        <v>290.95</v>
      </c>
      <c r="G1174" s="325">
        <v>0</v>
      </c>
      <c r="H1174" s="265" t="s">
        <v>114</v>
      </c>
      <c r="I1174" s="265" t="s">
        <v>2777</v>
      </c>
    </row>
    <row r="1175" spans="1:14" x14ac:dyDescent="0.25">
      <c r="A1175" s="453">
        <v>45730</v>
      </c>
      <c r="B1175" s="348" t="s">
        <v>5</v>
      </c>
      <c r="C1175" s="348" t="s">
        <v>3207</v>
      </c>
      <c r="D1175" s="348" t="s">
        <v>3187</v>
      </c>
      <c r="E1175" s="348" t="s">
        <v>2763</v>
      </c>
      <c r="F1175" s="349"/>
      <c r="G1175" s="350">
        <v>69.58</v>
      </c>
      <c r="H1175" s="348" t="s">
        <v>54</v>
      </c>
      <c r="I1175" s="348" t="s">
        <v>68</v>
      </c>
      <c r="J1175" s="351" t="s">
        <v>3208</v>
      </c>
      <c r="K1175" s="352"/>
      <c r="L1175" s="285"/>
      <c r="M1175" s="285"/>
      <c r="N1175" s="285"/>
    </row>
    <row r="1176" spans="1:14" ht="13.8" thickBot="1" x14ac:dyDescent="0.3">
      <c r="A1176" s="445">
        <v>45729</v>
      </c>
      <c r="C1176" s="265" t="s">
        <v>4</v>
      </c>
      <c r="D1176" s="265" t="s">
        <v>147</v>
      </c>
      <c r="E1176" s="265" t="s">
        <v>2762</v>
      </c>
      <c r="F1176" s="324">
        <v>69.58</v>
      </c>
      <c r="G1176" s="325">
        <v>0</v>
      </c>
      <c r="H1176" s="265" t="s">
        <v>149</v>
      </c>
      <c r="I1176" s="265" t="s">
        <v>2763</v>
      </c>
    </row>
    <row r="1177" spans="1:14" x14ac:dyDescent="0.25">
      <c r="A1177" s="453">
        <v>45730</v>
      </c>
      <c r="B1177" s="348" t="s">
        <v>5</v>
      </c>
      <c r="C1177" s="348" t="s">
        <v>3273</v>
      </c>
      <c r="D1177" s="348" t="s">
        <v>3187</v>
      </c>
      <c r="E1177" s="348" t="s">
        <v>2840</v>
      </c>
      <c r="F1177" s="349"/>
      <c r="G1177" s="350">
        <v>328.9</v>
      </c>
      <c r="H1177" s="348" t="s">
        <v>54</v>
      </c>
      <c r="I1177" s="348" t="s">
        <v>68</v>
      </c>
      <c r="J1177" s="351" t="s">
        <v>3274</v>
      </c>
      <c r="K1177" s="352"/>
      <c r="L1177" s="285"/>
      <c r="M1177" s="285"/>
      <c r="N1177" s="285"/>
    </row>
    <row r="1178" spans="1:14" ht="13.8" thickBot="1" x14ac:dyDescent="0.3">
      <c r="A1178" s="445">
        <v>45729</v>
      </c>
      <c r="C1178" s="265" t="s">
        <v>4</v>
      </c>
      <c r="D1178" s="265" t="s">
        <v>112</v>
      </c>
      <c r="E1178" s="265" t="s">
        <v>2839</v>
      </c>
      <c r="F1178" s="324">
        <v>328.9</v>
      </c>
      <c r="G1178" s="325">
        <v>0</v>
      </c>
      <c r="H1178" s="265" t="s">
        <v>114</v>
      </c>
      <c r="I1178" s="265" t="s">
        <v>2840</v>
      </c>
    </row>
    <row r="1179" spans="1:14" x14ac:dyDescent="0.25">
      <c r="A1179" s="453">
        <v>45730</v>
      </c>
      <c r="B1179" s="348" t="s">
        <v>5</v>
      </c>
      <c r="C1179" s="348" t="s">
        <v>3338</v>
      </c>
      <c r="D1179" s="348" t="s">
        <v>3187</v>
      </c>
      <c r="E1179" s="348" t="s">
        <v>2757</v>
      </c>
      <c r="F1179" s="349"/>
      <c r="G1179" s="350">
        <v>1012</v>
      </c>
      <c r="H1179" s="348" t="s">
        <v>54</v>
      </c>
      <c r="I1179" s="348" t="s">
        <v>68</v>
      </c>
      <c r="J1179" s="351" t="s">
        <v>3339</v>
      </c>
      <c r="K1179" s="352"/>
      <c r="L1179" s="285"/>
      <c r="M1179" s="285"/>
      <c r="N1179" s="285"/>
    </row>
    <row r="1180" spans="1:14" ht="13.8" thickBot="1" x14ac:dyDescent="0.3">
      <c r="A1180" s="445">
        <v>45729</v>
      </c>
      <c r="C1180" s="265" t="s">
        <v>4</v>
      </c>
      <c r="D1180" s="265" t="s">
        <v>112</v>
      </c>
      <c r="E1180" s="265" t="s">
        <v>2756</v>
      </c>
      <c r="F1180" s="324">
        <v>1012</v>
      </c>
      <c r="G1180" s="325">
        <v>0</v>
      </c>
      <c r="H1180" s="265" t="s">
        <v>114</v>
      </c>
      <c r="I1180" s="265" t="s">
        <v>2757</v>
      </c>
    </row>
    <row r="1181" spans="1:14" x14ac:dyDescent="0.25">
      <c r="A1181" s="453">
        <v>45730</v>
      </c>
      <c r="B1181" s="348" t="s">
        <v>5</v>
      </c>
      <c r="C1181" s="348" t="s">
        <v>3280</v>
      </c>
      <c r="D1181" s="348" t="s">
        <v>3187</v>
      </c>
      <c r="E1181" s="348" t="s">
        <v>2759</v>
      </c>
      <c r="F1181" s="349"/>
      <c r="G1181" s="350">
        <v>373.18</v>
      </c>
      <c r="H1181" s="348" t="s">
        <v>54</v>
      </c>
      <c r="I1181" s="348" t="s">
        <v>68</v>
      </c>
      <c r="J1181" s="351" t="s">
        <v>3281</v>
      </c>
      <c r="K1181" s="352"/>
      <c r="L1181" s="285"/>
      <c r="M1181" s="285"/>
      <c r="N1181" s="285"/>
    </row>
    <row r="1182" spans="1:14" ht="13.8" thickBot="1" x14ac:dyDescent="0.3">
      <c r="A1182" s="445">
        <v>45729</v>
      </c>
      <c r="C1182" s="265" t="s">
        <v>4</v>
      </c>
      <c r="D1182" s="265" t="s">
        <v>112</v>
      </c>
      <c r="E1182" s="265" t="s">
        <v>2758</v>
      </c>
      <c r="F1182" s="283">
        <v>373.18</v>
      </c>
      <c r="G1182" s="284">
        <v>0</v>
      </c>
      <c r="H1182" s="265" t="s">
        <v>114</v>
      </c>
      <c r="I1182" s="265" t="s">
        <v>2759</v>
      </c>
    </row>
    <row r="1183" spans="1:14" x14ac:dyDescent="0.25">
      <c r="A1183" s="445">
        <v>45729</v>
      </c>
      <c r="C1183" s="265" t="s">
        <v>4</v>
      </c>
      <c r="D1183" s="265" t="s">
        <v>152</v>
      </c>
      <c r="E1183" s="265" t="s">
        <v>2789</v>
      </c>
      <c r="F1183" s="314">
        <v>366.85</v>
      </c>
      <c r="G1183" s="315">
        <v>0</v>
      </c>
      <c r="H1183" s="265" t="s">
        <v>149</v>
      </c>
      <c r="I1183" s="265" t="s">
        <v>2790</v>
      </c>
    </row>
    <row r="1184" spans="1:14" ht="13.8" thickBot="1" x14ac:dyDescent="0.3">
      <c r="A1184" s="453">
        <v>45730</v>
      </c>
      <c r="B1184" s="348" t="s">
        <v>5</v>
      </c>
      <c r="C1184" s="348" t="s">
        <v>3277</v>
      </c>
      <c r="D1184" s="348" t="s">
        <v>3187</v>
      </c>
      <c r="E1184" s="348" t="s">
        <v>3278</v>
      </c>
      <c r="F1184" s="353"/>
      <c r="G1184" s="354">
        <v>366.85</v>
      </c>
      <c r="H1184" s="348" t="s">
        <v>54</v>
      </c>
      <c r="I1184" s="348" t="s">
        <v>68</v>
      </c>
      <c r="J1184" s="351" t="s">
        <v>3279</v>
      </c>
      <c r="K1184" s="352"/>
      <c r="L1184" s="285"/>
      <c r="M1184" s="285"/>
      <c r="N1184" s="285"/>
    </row>
    <row r="1185" spans="1:14" x14ac:dyDescent="0.25">
      <c r="A1185" s="453">
        <v>45730</v>
      </c>
      <c r="B1185" s="348" t="s">
        <v>5</v>
      </c>
      <c r="C1185" s="348" t="s">
        <v>3286</v>
      </c>
      <c r="D1185" s="348" t="s">
        <v>3187</v>
      </c>
      <c r="E1185" s="348" t="s">
        <v>2916</v>
      </c>
      <c r="F1185" s="349"/>
      <c r="G1185" s="350">
        <v>405</v>
      </c>
      <c r="H1185" s="348" t="s">
        <v>54</v>
      </c>
      <c r="I1185" s="348" t="s">
        <v>68</v>
      </c>
      <c r="J1185" s="351" t="s">
        <v>3287</v>
      </c>
      <c r="K1185" s="352"/>
      <c r="L1185" s="285"/>
      <c r="M1185" s="285"/>
      <c r="N1185" s="285"/>
    </row>
    <row r="1186" spans="1:14" ht="13.8" thickBot="1" x14ac:dyDescent="0.3">
      <c r="A1186" s="445">
        <v>45729</v>
      </c>
      <c r="C1186" s="265" t="s">
        <v>4</v>
      </c>
      <c r="D1186" s="265" t="s">
        <v>107</v>
      </c>
      <c r="E1186" s="265" t="s">
        <v>2915</v>
      </c>
      <c r="F1186" s="324">
        <v>405</v>
      </c>
      <c r="G1186" s="325">
        <v>0</v>
      </c>
      <c r="H1186" s="265" t="s">
        <v>109</v>
      </c>
      <c r="I1186" s="265" t="s">
        <v>2916</v>
      </c>
    </row>
    <row r="1187" spans="1:14" x14ac:dyDescent="0.25">
      <c r="A1187" s="453">
        <v>45730</v>
      </c>
      <c r="B1187" s="348" t="s">
        <v>5</v>
      </c>
      <c r="C1187" s="348" t="s">
        <v>3356</v>
      </c>
      <c r="D1187" s="348" t="s">
        <v>3187</v>
      </c>
      <c r="E1187" s="348" t="s">
        <v>2769</v>
      </c>
      <c r="F1187" s="349"/>
      <c r="G1187" s="350">
        <v>1600.23</v>
      </c>
      <c r="H1187" s="348" t="s">
        <v>54</v>
      </c>
      <c r="I1187" s="348" t="s">
        <v>68</v>
      </c>
      <c r="J1187" s="351" t="s">
        <v>3357</v>
      </c>
      <c r="K1187" s="352"/>
      <c r="L1187" s="285"/>
      <c r="M1187" s="285"/>
      <c r="N1187" s="285"/>
    </row>
    <row r="1188" spans="1:14" ht="13.8" thickBot="1" x14ac:dyDescent="0.3">
      <c r="A1188" s="445">
        <v>45729</v>
      </c>
      <c r="C1188" s="265" t="s">
        <v>4</v>
      </c>
      <c r="D1188" s="265" t="s">
        <v>107</v>
      </c>
      <c r="E1188" s="265" t="s">
        <v>2768</v>
      </c>
      <c r="F1188" s="324">
        <v>1600.23</v>
      </c>
      <c r="G1188" s="325">
        <v>0</v>
      </c>
      <c r="H1188" s="265" t="s">
        <v>109</v>
      </c>
      <c r="I1188" s="265" t="s">
        <v>2769</v>
      </c>
    </row>
    <row r="1189" spans="1:14" x14ac:dyDescent="0.25">
      <c r="A1189" s="453">
        <v>45730</v>
      </c>
      <c r="B1189" s="348" t="s">
        <v>5</v>
      </c>
      <c r="C1189" s="348" t="s">
        <v>3227</v>
      </c>
      <c r="D1189" s="348" t="s">
        <v>3187</v>
      </c>
      <c r="E1189" s="348" t="s">
        <v>2792</v>
      </c>
      <c r="F1189" s="349"/>
      <c r="G1189" s="350">
        <v>151.80000000000001</v>
      </c>
      <c r="H1189" s="348" t="s">
        <v>54</v>
      </c>
      <c r="I1189" s="348" t="s">
        <v>68</v>
      </c>
      <c r="J1189" s="351" t="s">
        <v>3228</v>
      </c>
      <c r="K1189" s="352"/>
      <c r="L1189" s="285"/>
      <c r="M1189" s="285"/>
      <c r="N1189" s="285"/>
    </row>
    <row r="1190" spans="1:14" ht="13.8" thickBot="1" x14ac:dyDescent="0.3">
      <c r="A1190" s="445">
        <v>45729</v>
      </c>
      <c r="C1190" s="265" t="s">
        <v>4</v>
      </c>
      <c r="D1190" s="265" t="s">
        <v>152</v>
      </c>
      <c r="E1190" s="265" t="s">
        <v>2791</v>
      </c>
      <c r="F1190" s="324">
        <v>151.80000000000001</v>
      </c>
      <c r="G1190" s="325">
        <v>0</v>
      </c>
      <c r="H1190" s="265" t="s">
        <v>149</v>
      </c>
      <c r="I1190" s="265" t="s">
        <v>2792</v>
      </c>
    </row>
    <row r="1191" spans="1:14" x14ac:dyDescent="0.25">
      <c r="A1191" s="453">
        <v>45730</v>
      </c>
      <c r="B1191" s="348" t="s">
        <v>5</v>
      </c>
      <c r="C1191" s="348" t="s">
        <v>3302</v>
      </c>
      <c r="D1191" s="348" t="s">
        <v>3187</v>
      </c>
      <c r="E1191" s="348" t="s">
        <v>2918</v>
      </c>
      <c r="F1191" s="349"/>
      <c r="G1191" s="350">
        <v>581.9</v>
      </c>
      <c r="H1191" s="348" t="s">
        <v>54</v>
      </c>
      <c r="I1191" s="348" t="s">
        <v>68</v>
      </c>
      <c r="J1191" s="351" t="s">
        <v>3303</v>
      </c>
      <c r="K1191" s="352"/>
      <c r="L1191" s="285"/>
      <c r="M1191" s="285"/>
      <c r="N1191" s="285"/>
    </row>
    <row r="1192" spans="1:14" ht="13.8" thickBot="1" x14ac:dyDescent="0.3">
      <c r="A1192" s="445">
        <v>45729</v>
      </c>
      <c r="C1192" s="265" t="s">
        <v>4</v>
      </c>
      <c r="D1192" s="265" t="s">
        <v>107</v>
      </c>
      <c r="E1192" s="265" t="s">
        <v>2917</v>
      </c>
      <c r="F1192" s="324">
        <v>581</v>
      </c>
      <c r="G1192" s="325">
        <v>0</v>
      </c>
      <c r="H1192" s="265" t="s">
        <v>109</v>
      </c>
      <c r="I1192" s="265" t="s">
        <v>2918</v>
      </c>
    </row>
    <row r="1193" spans="1:14" x14ac:dyDescent="0.25">
      <c r="A1193" s="453">
        <v>45730</v>
      </c>
      <c r="B1193" s="348" t="s">
        <v>5</v>
      </c>
      <c r="C1193" s="348" t="s">
        <v>3349</v>
      </c>
      <c r="D1193" s="348" t="s">
        <v>3187</v>
      </c>
      <c r="E1193" s="348" t="s">
        <v>2920</v>
      </c>
      <c r="F1193" s="349"/>
      <c r="G1193" s="350">
        <v>1195.44</v>
      </c>
      <c r="H1193" s="348" t="s">
        <v>54</v>
      </c>
      <c r="I1193" s="348" t="s">
        <v>68</v>
      </c>
      <c r="J1193" s="351" t="s">
        <v>3350</v>
      </c>
      <c r="K1193" s="352"/>
      <c r="L1193" s="285"/>
      <c r="M1193" s="285"/>
      <c r="N1193" s="285"/>
    </row>
    <row r="1194" spans="1:14" ht="13.8" thickBot="1" x14ac:dyDescent="0.3">
      <c r="A1194" s="445">
        <v>45729</v>
      </c>
      <c r="C1194" s="265" t="s">
        <v>4</v>
      </c>
      <c r="D1194" s="265" t="s">
        <v>107</v>
      </c>
      <c r="E1194" s="265" t="s">
        <v>2919</v>
      </c>
      <c r="F1194" s="324">
        <v>1195.44</v>
      </c>
      <c r="G1194" s="325">
        <v>0</v>
      </c>
      <c r="H1194" s="265" t="s">
        <v>109</v>
      </c>
      <c r="I1194" s="265" t="s">
        <v>2920</v>
      </c>
    </row>
    <row r="1195" spans="1:14" x14ac:dyDescent="0.25">
      <c r="A1195" s="453">
        <v>45730</v>
      </c>
      <c r="B1195" s="348" t="s">
        <v>5</v>
      </c>
      <c r="C1195" s="348" t="s">
        <v>3265</v>
      </c>
      <c r="D1195" s="348" t="s">
        <v>3187</v>
      </c>
      <c r="E1195" s="348" t="s">
        <v>2794</v>
      </c>
      <c r="F1195" s="349"/>
      <c r="G1195" s="350">
        <v>303.60000000000002</v>
      </c>
      <c r="H1195" s="348" t="s">
        <v>54</v>
      </c>
      <c r="I1195" s="348" t="s">
        <v>68</v>
      </c>
      <c r="J1195" s="351" t="s">
        <v>3266</v>
      </c>
      <c r="K1195" s="352"/>
      <c r="L1195" s="285"/>
      <c r="M1195" s="285"/>
      <c r="N1195" s="285"/>
    </row>
    <row r="1196" spans="1:14" ht="13.8" thickBot="1" x14ac:dyDescent="0.3">
      <c r="A1196" s="445">
        <v>45729</v>
      </c>
      <c r="C1196" s="265" t="s">
        <v>4</v>
      </c>
      <c r="D1196" s="265" t="s">
        <v>152</v>
      </c>
      <c r="E1196" s="265" t="s">
        <v>2793</v>
      </c>
      <c r="F1196" s="324">
        <v>303.60000000000002</v>
      </c>
      <c r="G1196" s="325">
        <v>0</v>
      </c>
      <c r="H1196" s="265" t="s">
        <v>149</v>
      </c>
      <c r="I1196" s="265" t="s">
        <v>2794</v>
      </c>
    </row>
    <row r="1197" spans="1:14" x14ac:dyDescent="0.25">
      <c r="A1197" s="453">
        <v>45730</v>
      </c>
      <c r="B1197" s="348" t="s">
        <v>5</v>
      </c>
      <c r="C1197" s="348" t="s">
        <v>3314</v>
      </c>
      <c r="D1197" s="348" t="s">
        <v>3187</v>
      </c>
      <c r="E1197" s="348" t="s">
        <v>2796</v>
      </c>
      <c r="F1197" s="349"/>
      <c r="G1197" s="350">
        <v>796.96</v>
      </c>
      <c r="H1197" s="348" t="s">
        <v>54</v>
      </c>
      <c r="I1197" s="348" t="s">
        <v>68</v>
      </c>
      <c r="J1197" s="351" t="s">
        <v>3315</v>
      </c>
      <c r="K1197" s="352"/>
      <c r="L1197" s="285"/>
      <c r="M1197" s="285"/>
      <c r="N1197" s="285"/>
    </row>
    <row r="1198" spans="1:14" ht="13.8" thickBot="1" x14ac:dyDescent="0.3">
      <c r="A1198" s="445">
        <v>45729</v>
      </c>
      <c r="C1198" s="265" t="s">
        <v>4</v>
      </c>
      <c r="D1198" s="265" t="s">
        <v>152</v>
      </c>
      <c r="E1198" s="265" t="s">
        <v>2795</v>
      </c>
      <c r="F1198" s="324">
        <v>796.96</v>
      </c>
      <c r="G1198" s="325">
        <v>0</v>
      </c>
      <c r="H1198" s="265" t="s">
        <v>149</v>
      </c>
      <c r="I1198" s="265" t="s">
        <v>2796</v>
      </c>
    </row>
    <row r="1199" spans="1:14" x14ac:dyDescent="0.25">
      <c r="A1199" s="453">
        <v>45730</v>
      </c>
      <c r="B1199" s="348" t="s">
        <v>5</v>
      </c>
      <c r="C1199" s="348" t="s">
        <v>3292</v>
      </c>
      <c r="D1199" s="348" t="s">
        <v>3187</v>
      </c>
      <c r="E1199" s="348" t="s">
        <v>2798</v>
      </c>
      <c r="F1199" s="349"/>
      <c r="G1199" s="350">
        <v>480.7</v>
      </c>
      <c r="H1199" s="348" t="s">
        <v>54</v>
      </c>
      <c r="I1199" s="348" t="s">
        <v>68</v>
      </c>
      <c r="J1199" s="351" t="s">
        <v>3293</v>
      </c>
      <c r="K1199" s="352"/>
      <c r="L1199" s="285"/>
      <c r="M1199" s="285"/>
      <c r="N1199" s="285"/>
    </row>
    <row r="1200" spans="1:14" ht="13.8" thickBot="1" x14ac:dyDescent="0.3">
      <c r="A1200" s="445">
        <v>45729</v>
      </c>
      <c r="C1200" s="265" t="s">
        <v>4</v>
      </c>
      <c r="D1200" s="265" t="s">
        <v>152</v>
      </c>
      <c r="E1200" s="265" t="s">
        <v>2797</v>
      </c>
      <c r="F1200" s="324">
        <v>480.7</v>
      </c>
      <c r="G1200" s="325">
        <v>0</v>
      </c>
      <c r="H1200" s="265" t="s">
        <v>149</v>
      </c>
      <c r="I1200" s="265" t="s">
        <v>2798</v>
      </c>
    </row>
    <row r="1201" spans="1:14" x14ac:dyDescent="0.25">
      <c r="A1201" s="445">
        <v>45729</v>
      </c>
      <c r="C1201" s="265" t="s">
        <v>4</v>
      </c>
      <c r="D1201" s="265" t="s">
        <v>112</v>
      </c>
      <c r="E1201" s="265" t="s">
        <v>2841</v>
      </c>
      <c r="F1201" s="314">
        <v>215.05</v>
      </c>
      <c r="G1201" s="315">
        <v>0</v>
      </c>
      <c r="H1201" s="265" t="s">
        <v>114</v>
      </c>
      <c r="I1201" s="265" t="s">
        <v>2842</v>
      </c>
    </row>
    <row r="1202" spans="1:14" ht="13.8" thickBot="1" x14ac:dyDescent="0.3">
      <c r="A1202" s="453">
        <v>45730</v>
      </c>
      <c r="B1202" s="348" t="s">
        <v>5</v>
      </c>
      <c r="C1202" s="348" t="s">
        <v>3245</v>
      </c>
      <c r="D1202" s="348" t="s">
        <v>3187</v>
      </c>
      <c r="E1202" s="348" t="s">
        <v>3246</v>
      </c>
      <c r="F1202" s="353"/>
      <c r="G1202" s="354">
        <v>215.05</v>
      </c>
      <c r="H1202" s="348" t="s">
        <v>54</v>
      </c>
      <c r="I1202" s="348" t="s">
        <v>68</v>
      </c>
      <c r="J1202" s="351" t="s">
        <v>3247</v>
      </c>
      <c r="K1202" s="352"/>
      <c r="L1202" s="285"/>
      <c r="M1202" s="285"/>
      <c r="N1202" s="285"/>
    </row>
    <row r="1203" spans="1:14" x14ac:dyDescent="0.25">
      <c r="A1203" s="453">
        <v>45730</v>
      </c>
      <c r="B1203" s="348" t="s">
        <v>5</v>
      </c>
      <c r="C1203" s="348" t="s">
        <v>3298</v>
      </c>
      <c r="D1203" s="348" t="s">
        <v>3187</v>
      </c>
      <c r="E1203" s="348" t="s">
        <v>2800</v>
      </c>
      <c r="F1203" s="349"/>
      <c r="G1203" s="350">
        <v>556.6</v>
      </c>
      <c r="H1203" s="348" t="s">
        <v>54</v>
      </c>
      <c r="I1203" s="348" t="s">
        <v>68</v>
      </c>
      <c r="J1203" s="351" t="s">
        <v>3299</v>
      </c>
      <c r="K1203" s="352"/>
      <c r="L1203" s="285"/>
      <c r="M1203" s="285"/>
      <c r="N1203" s="285"/>
    </row>
    <row r="1204" spans="1:14" ht="13.8" thickBot="1" x14ac:dyDescent="0.3">
      <c r="A1204" s="445">
        <v>45729</v>
      </c>
      <c r="C1204" s="265" t="s">
        <v>4</v>
      </c>
      <c r="D1204" s="265" t="s">
        <v>152</v>
      </c>
      <c r="E1204" s="265" t="s">
        <v>2799</v>
      </c>
      <c r="F1204" s="324">
        <v>556.6</v>
      </c>
      <c r="G1204" s="325">
        <v>0</v>
      </c>
      <c r="H1204" s="265" t="s">
        <v>149</v>
      </c>
      <c r="I1204" s="265" t="s">
        <v>2800</v>
      </c>
    </row>
    <row r="1205" spans="1:14" x14ac:dyDescent="0.25">
      <c r="A1205" s="453">
        <v>45730</v>
      </c>
      <c r="B1205" s="348" t="s">
        <v>5</v>
      </c>
      <c r="C1205" s="348" t="s">
        <v>3331</v>
      </c>
      <c r="D1205" s="348" t="s">
        <v>3187</v>
      </c>
      <c r="E1205" s="348" t="s">
        <v>2773</v>
      </c>
      <c r="F1205" s="349"/>
      <c r="G1205" s="350">
        <v>993.03</v>
      </c>
      <c r="H1205" s="348" t="s">
        <v>54</v>
      </c>
      <c r="I1205" s="348" t="s">
        <v>68</v>
      </c>
      <c r="J1205" s="351" t="s">
        <v>3332</v>
      </c>
      <c r="K1205" s="352"/>
      <c r="L1205" s="285"/>
      <c r="M1205" s="285"/>
      <c r="N1205" s="285"/>
    </row>
    <row r="1206" spans="1:14" ht="13.8" thickBot="1" x14ac:dyDescent="0.3">
      <c r="A1206" s="445">
        <v>45729</v>
      </c>
      <c r="C1206" s="265" t="s">
        <v>4</v>
      </c>
      <c r="D1206" s="265" t="s">
        <v>292</v>
      </c>
      <c r="E1206" s="265" t="s">
        <v>2772</v>
      </c>
      <c r="F1206" s="324">
        <v>993.03</v>
      </c>
      <c r="G1206" s="325">
        <v>0</v>
      </c>
      <c r="H1206" s="265" t="s">
        <v>149</v>
      </c>
      <c r="I1206" s="265" t="s">
        <v>2773</v>
      </c>
    </row>
    <row r="1207" spans="1:14" x14ac:dyDescent="0.25">
      <c r="A1207" s="453">
        <v>45730</v>
      </c>
      <c r="B1207" s="348" t="s">
        <v>5</v>
      </c>
      <c r="C1207" s="348" t="s">
        <v>3243</v>
      </c>
      <c r="D1207" s="348" t="s">
        <v>3187</v>
      </c>
      <c r="E1207" s="348" t="s">
        <v>2922</v>
      </c>
      <c r="F1207" s="349"/>
      <c r="G1207" s="350">
        <v>202.4</v>
      </c>
      <c r="H1207" s="348" t="s">
        <v>54</v>
      </c>
      <c r="I1207" s="348" t="s">
        <v>68</v>
      </c>
      <c r="J1207" s="351" t="s">
        <v>3244</v>
      </c>
      <c r="K1207" s="352"/>
      <c r="L1207" s="285"/>
      <c r="M1207" s="285"/>
      <c r="N1207" s="285"/>
    </row>
    <row r="1208" spans="1:14" ht="13.8" thickBot="1" x14ac:dyDescent="0.3">
      <c r="A1208" s="445">
        <v>45729</v>
      </c>
      <c r="C1208" s="265" t="s">
        <v>4</v>
      </c>
      <c r="D1208" s="265" t="s">
        <v>107</v>
      </c>
      <c r="E1208" s="265" t="s">
        <v>2921</v>
      </c>
      <c r="F1208" s="324">
        <v>202.4</v>
      </c>
      <c r="G1208" s="325">
        <v>0</v>
      </c>
      <c r="H1208" s="265" t="s">
        <v>109</v>
      </c>
      <c r="I1208" s="265" t="s">
        <v>2922</v>
      </c>
    </row>
    <row r="1209" spans="1:14" x14ac:dyDescent="0.25">
      <c r="A1209" s="453">
        <v>45730</v>
      </c>
      <c r="B1209" s="348" t="s">
        <v>5</v>
      </c>
      <c r="C1209" s="348" t="s">
        <v>3307</v>
      </c>
      <c r="D1209" s="348" t="s">
        <v>3187</v>
      </c>
      <c r="E1209" s="348" t="s">
        <v>3177</v>
      </c>
      <c r="F1209" s="349"/>
      <c r="G1209" s="350">
        <v>632.5</v>
      </c>
      <c r="H1209" s="348" t="s">
        <v>54</v>
      </c>
      <c r="I1209" s="348" t="s">
        <v>68</v>
      </c>
      <c r="J1209" s="351" t="s">
        <v>3308</v>
      </c>
      <c r="K1209" s="352"/>
      <c r="L1209" s="285"/>
      <c r="M1209" s="285"/>
      <c r="N1209" s="285"/>
    </row>
    <row r="1210" spans="1:14" ht="13.8" thickBot="1" x14ac:dyDescent="0.3">
      <c r="A1210" s="445">
        <v>45730</v>
      </c>
      <c r="C1210" s="265" t="s">
        <v>4</v>
      </c>
      <c r="D1210" s="265" t="s">
        <v>152</v>
      </c>
      <c r="E1210" s="265" t="s">
        <v>3176</v>
      </c>
      <c r="F1210" s="324">
        <v>632.5</v>
      </c>
      <c r="G1210" s="325">
        <v>0</v>
      </c>
      <c r="H1210" s="265" t="s">
        <v>149</v>
      </c>
      <c r="I1210" s="265" t="s">
        <v>3177</v>
      </c>
    </row>
    <row r="1211" spans="1:14" x14ac:dyDescent="0.25">
      <c r="A1211" s="445">
        <v>45729</v>
      </c>
      <c r="B1211" s="265" t="s">
        <v>2854</v>
      </c>
      <c r="C1211" s="265" t="s">
        <v>5</v>
      </c>
      <c r="D1211" s="265" t="s">
        <v>2972</v>
      </c>
      <c r="E1211" s="265" t="s">
        <v>2555</v>
      </c>
      <c r="F1211" s="314">
        <v>0</v>
      </c>
      <c r="G1211" s="315">
        <v>366.85</v>
      </c>
      <c r="H1211" s="265" t="s">
        <v>54</v>
      </c>
      <c r="I1211" s="265" t="s">
        <v>68</v>
      </c>
    </row>
    <row r="1212" spans="1:14" ht="13.8" thickBot="1" x14ac:dyDescent="0.3">
      <c r="A1212" s="445">
        <v>45728</v>
      </c>
      <c r="C1212" s="265" t="s">
        <v>4</v>
      </c>
      <c r="D1212" s="265" t="s">
        <v>156</v>
      </c>
      <c r="E1212" s="265" t="s">
        <v>2554</v>
      </c>
      <c r="F1212" s="324">
        <v>366.85</v>
      </c>
      <c r="G1212" s="325">
        <v>0</v>
      </c>
      <c r="H1212" s="265" t="s">
        <v>158</v>
      </c>
      <c r="I1212" s="265" t="s">
        <v>2555</v>
      </c>
    </row>
    <row r="1213" spans="1:14" x14ac:dyDescent="0.25">
      <c r="A1213" s="445">
        <v>45729</v>
      </c>
      <c r="B1213" s="265" t="s">
        <v>2854</v>
      </c>
      <c r="C1213" s="265" t="s">
        <v>5</v>
      </c>
      <c r="D1213" s="265" t="s">
        <v>2878</v>
      </c>
      <c r="E1213" s="265" t="s">
        <v>2713</v>
      </c>
      <c r="F1213" s="314">
        <v>0</v>
      </c>
      <c r="G1213" s="315">
        <v>923.45</v>
      </c>
      <c r="H1213" s="265" t="s">
        <v>54</v>
      </c>
      <c r="I1213" s="265" t="s">
        <v>68</v>
      </c>
    </row>
    <row r="1214" spans="1:14" ht="13.8" thickBot="1" x14ac:dyDescent="0.3">
      <c r="A1214" s="445">
        <v>45728</v>
      </c>
      <c r="C1214" s="265" t="s">
        <v>4</v>
      </c>
      <c r="D1214" s="265" t="s">
        <v>112</v>
      </c>
      <c r="E1214" s="265" t="s">
        <v>2712</v>
      </c>
      <c r="F1214" s="324">
        <v>923.45</v>
      </c>
      <c r="G1214" s="325">
        <v>0</v>
      </c>
      <c r="H1214" s="265" t="s">
        <v>114</v>
      </c>
      <c r="I1214" s="265" t="s">
        <v>2713</v>
      </c>
    </row>
    <row r="1215" spans="1:14" x14ac:dyDescent="0.25">
      <c r="A1215" s="445">
        <v>45729</v>
      </c>
      <c r="B1215" s="265" t="s">
        <v>2854</v>
      </c>
      <c r="C1215" s="265" t="s">
        <v>5</v>
      </c>
      <c r="D1215" s="265" t="s">
        <v>2973</v>
      </c>
      <c r="E1215" s="265" t="s">
        <v>2557</v>
      </c>
      <c r="F1215" s="314">
        <v>0</v>
      </c>
      <c r="G1215" s="315">
        <v>278.31</v>
      </c>
      <c r="H1215" s="265" t="s">
        <v>54</v>
      </c>
      <c r="I1215" s="265" t="s">
        <v>68</v>
      </c>
    </row>
    <row r="1216" spans="1:14" ht="13.8" thickBot="1" x14ac:dyDescent="0.3">
      <c r="A1216" s="445">
        <v>45728</v>
      </c>
      <c r="C1216" s="265" t="s">
        <v>4</v>
      </c>
      <c r="D1216" s="265" t="s">
        <v>156</v>
      </c>
      <c r="E1216" s="265" t="s">
        <v>2556</v>
      </c>
      <c r="F1216" s="324">
        <v>278.31</v>
      </c>
      <c r="G1216" s="325">
        <v>0</v>
      </c>
      <c r="H1216" s="265" t="s">
        <v>158</v>
      </c>
      <c r="I1216" s="265" t="s">
        <v>2557</v>
      </c>
    </row>
    <row r="1217" spans="1:14" x14ac:dyDescent="0.25">
      <c r="A1217" s="445">
        <v>45729</v>
      </c>
      <c r="B1217" s="265" t="s">
        <v>2854</v>
      </c>
      <c r="C1217" s="265" t="s">
        <v>5</v>
      </c>
      <c r="D1217" s="265" t="s">
        <v>2995</v>
      </c>
      <c r="E1217" s="265" t="s">
        <v>2996</v>
      </c>
      <c r="F1217" s="314">
        <v>0</v>
      </c>
      <c r="G1217" s="315">
        <v>1113.2</v>
      </c>
      <c r="H1217" s="265" t="s">
        <v>54</v>
      </c>
      <c r="I1217" s="265" t="s">
        <v>68</v>
      </c>
    </row>
    <row r="1218" spans="1:14" ht="13.8" thickBot="1" x14ac:dyDescent="0.3">
      <c r="A1218" s="445">
        <v>45728</v>
      </c>
      <c r="C1218" s="265" t="s">
        <v>4</v>
      </c>
      <c r="D1218" s="265" t="s">
        <v>156</v>
      </c>
      <c r="E1218" s="265" t="s">
        <v>2558</v>
      </c>
      <c r="F1218" s="324">
        <v>1113.2</v>
      </c>
      <c r="G1218" s="325">
        <v>0</v>
      </c>
      <c r="H1218" s="265" t="s">
        <v>158</v>
      </c>
      <c r="I1218" s="265" t="s">
        <v>2559</v>
      </c>
    </row>
    <row r="1219" spans="1:14" x14ac:dyDescent="0.25">
      <c r="A1219" s="453">
        <v>45730</v>
      </c>
      <c r="B1219" s="348" t="s">
        <v>5</v>
      </c>
      <c r="C1219" s="348" t="s">
        <v>3282</v>
      </c>
      <c r="D1219" s="348" t="s">
        <v>3187</v>
      </c>
      <c r="E1219" s="348" t="s">
        <v>2844</v>
      </c>
      <c r="F1219" s="349"/>
      <c r="G1219" s="350">
        <v>387.1</v>
      </c>
      <c r="H1219" s="348" t="s">
        <v>54</v>
      </c>
      <c r="I1219" s="348" t="s">
        <v>68</v>
      </c>
      <c r="J1219" s="351" t="s">
        <v>3283</v>
      </c>
      <c r="K1219" s="352"/>
      <c r="L1219" s="285"/>
      <c r="M1219" s="285"/>
      <c r="N1219" s="285"/>
    </row>
    <row r="1220" spans="1:14" ht="13.8" thickBot="1" x14ac:dyDescent="0.3">
      <c r="A1220" s="445">
        <v>45729</v>
      </c>
      <c r="C1220" s="265" t="s">
        <v>4</v>
      </c>
      <c r="D1220" s="265" t="s">
        <v>112</v>
      </c>
      <c r="E1220" s="265" t="s">
        <v>2843</v>
      </c>
      <c r="F1220" s="324">
        <v>387.1</v>
      </c>
      <c r="G1220" s="325">
        <v>0</v>
      </c>
      <c r="H1220" s="265" t="s">
        <v>114</v>
      </c>
      <c r="I1220" s="265" t="s">
        <v>2844</v>
      </c>
    </row>
    <row r="1221" spans="1:14" x14ac:dyDescent="0.25">
      <c r="A1221" s="445">
        <v>45728</v>
      </c>
      <c r="C1221" s="265" t="s">
        <v>4</v>
      </c>
      <c r="D1221" s="265" t="s">
        <v>107</v>
      </c>
      <c r="E1221" s="265" t="s">
        <v>2419</v>
      </c>
      <c r="F1221" s="314">
        <v>1024.6500000000001</v>
      </c>
      <c r="G1221" s="315">
        <v>0</v>
      </c>
      <c r="H1221" s="265" t="s">
        <v>109</v>
      </c>
      <c r="I1221" s="265" t="s">
        <v>2420</v>
      </c>
    </row>
    <row r="1222" spans="1:14" ht="13.8" thickBot="1" x14ac:dyDescent="0.3">
      <c r="A1222" s="445">
        <v>45729</v>
      </c>
      <c r="B1222" s="265" t="s">
        <v>2854</v>
      </c>
      <c r="C1222" s="265" t="s">
        <v>5</v>
      </c>
      <c r="D1222" s="265" t="s">
        <v>2963</v>
      </c>
      <c r="E1222" s="265" t="s">
        <v>2964</v>
      </c>
      <c r="F1222" s="324">
        <v>0</v>
      </c>
      <c r="G1222" s="325">
        <v>1024.6500000000001</v>
      </c>
      <c r="H1222" s="265" t="s">
        <v>54</v>
      </c>
      <c r="I1222" s="265" t="s">
        <v>68</v>
      </c>
    </row>
    <row r="1223" spans="1:14" x14ac:dyDescent="0.25">
      <c r="A1223" s="453">
        <v>45730</v>
      </c>
      <c r="B1223" s="348" t="s">
        <v>5</v>
      </c>
      <c r="C1223" s="348" t="s">
        <v>3347</v>
      </c>
      <c r="D1223" s="348" t="s">
        <v>3187</v>
      </c>
      <c r="E1223" s="348" t="s">
        <v>2846</v>
      </c>
      <c r="F1223" s="349"/>
      <c r="G1223" s="350">
        <v>1133.5</v>
      </c>
      <c r="H1223" s="348" t="s">
        <v>54</v>
      </c>
      <c r="I1223" s="348" t="s">
        <v>68</v>
      </c>
      <c r="J1223" s="351" t="s">
        <v>3348</v>
      </c>
      <c r="K1223" s="352"/>
      <c r="L1223" s="285"/>
      <c r="M1223" s="285"/>
      <c r="N1223" s="285"/>
    </row>
    <row r="1224" spans="1:14" ht="13.8" thickBot="1" x14ac:dyDescent="0.3">
      <c r="A1224" s="445">
        <v>45729</v>
      </c>
      <c r="C1224" s="265" t="s">
        <v>4</v>
      </c>
      <c r="D1224" s="265" t="s">
        <v>112</v>
      </c>
      <c r="E1224" s="265" t="s">
        <v>2845</v>
      </c>
      <c r="F1224" s="324">
        <v>1133.5</v>
      </c>
      <c r="G1224" s="325">
        <v>0</v>
      </c>
      <c r="H1224" s="265" t="s">
        <v>114</v>
      </c>
      <c r="I1224" s="265" t="s">
        <v>2846</v>
      </c>
    </row>
    <row r="1225" spans="1:14" x14ac:dyDescent="0.25">
      <c r="A1225" s="445">
        <v>45729</v>
      </c>
      <c r="B1225" s="265" t="s">
        <v>2854</v>
      </c>
      <c r="C1225" s="265" t="s">
        <v>5</v>
      </c>
      <c r="D1225" s="265" t="s">
        <v>2959</v>
      </c>
      <c r="E1225" s="265" t="s">
        <v>2422</v>
      </c>
      <c r="F1225" s="314">
        <v>0</v>
      </c>
      <c r="G1225" s="315">
        <v>2005.03</v>
      </c>
      <c r="H1225" s="265" t="s">
        <v>54</v>
      </c>
      <c r="I1225" s="265" t="s">
        <v>68</v>
      </c>
    </row>
    <row r="1226" spans="1:14" ht="13.8" thickBot="1" x14ac:dyDescent="0.3">
      <c r="A1226" s="445">
        <v>45728</v>
      </c>
      <c r="C1226" s="265" t="s">
        <v>4</v>
      </c>
      <c r="D1226" s="265" t="s">
        <v>107</v>
      </c>
      <c r="E1226" s="265" t="s">
        <v>2421</v>
      </c>
      <c r="F1226" s="324">
        <v>2005.03</v>
      </c>
      <c r="G1226" s="325">
        <v>0</v>
      </c>
      <c r="H1226" s="265" t="s">
        <v>109</v>
      </c>
      <c r="I1226" s="265" t="s">
        <v>2422</v>
      </c>
    </row>
    <row r="1227" spans="1:14" x14ac:dyDescent="0.25">
      <c r="A1227" s="445">
        <v>45729</v>
      </c>
      <c r="B1227" s="265" t="s">
        <v>2854</v>
      </c>
      <c r="C1227" s="265" t="s">
        <v>5</v>
      </c>
      <c r="D1227" s="265" t="s">
        <v>2879</v>
      </c>
      <c r="E1227" s="265" t="s">
        <v>2717</v>
      </c>
      <c r="F1227" s="314">
        <v>0</v>
      </c>
      <c r="G1227" s="315">
        <v>493.36</v>
      </c>
      <c r="H1227" s="265" t="s">
        <v>54</v>
      </c>
      <c r="I1227" s="265" t="s">
        <v>68</v>
      </c>
    </row>
    <row r="1228" spans="1:14" ht="13.8" thickBot="1" x14ac:dyDescent="0.3">
      <c r="A1228" s="445">
        <v>45728</v>
      </c>
      <c r="C1228" s="265" t="s">
        <v>4</v>
      </c>
      <c r="D1228" s="265" t="s">
        <v>112</v>
      </c>
      <c r="E1228" s="265" t="s">
        <v>2716</v>
      </c>
      <c r="F1228" s="324">
        <v>493.36</v>
      </c>
      <c r="G1228" s="325">
        <v>0</v>
      </c>
      <c r="H1228" s="265" t="s">
        <v>114</v>
      </c>
      <c r="I1228" s="265" t="s">
        <v>2717</v>
      </c>
    </row>
    <row r="1229" spans="1:14" x14ac:dyDescent="0.25">
      <c r="A1229" s="445">
        <v>45729</v>
      </c>
      <c r="B1229" s="265" t="s">
        <v>2854</v>
      </c>
      <c r="C1229" s="265" t="s">
        <v>5</v>
      </c>
      <c r="D1229" s="265" t="s">
        <v>2890</v>
      </c>
      <c r="E1229" s="265" t="s">
        <v>2719</v>
      </c>
      <c r="F1229" s="314">
        <v>0</v>
      </c>
      <c r="G1229" s="315">
        <v>461.75</v>
      </c>
      <c r="H1229" s="265" t="s">
        <v>54</v>
      </c>
      <c r="I1229" s="265" t="s">
        <v>68</v>
      </c>
    </row>
    <row r="1230" spans="1:14" ht="13.8" thickBot="1" x14ac:dyDescent="0.3">
      <c r="A1230" s="445">
        <v>45728</v>
      </c>
      <c r="C1230" s="265" t="s">
        <v>4</v>
      </c>
      <c r="D1230" s="265" t="s">
        <v>112</v>
      </c>
      <c r="E1230" s="265" t="s">
        <v>2718</v>
      </c>
      <c r="F1230" s="324">
        <v>461.75</v>
      </c>
      <c r="G1230" s="325">
        <v>0</v>
      </c>
      <c r="H1230" s="265" t="s">
        <v>114</v>
      </c>
      <c r="I1230" s="265" t="s">
        <v>2719</v>
      </c>
    </row>
    <row r="1231" spans="1:14" x14ac:dyDescent="0.25">
      <c r="A1231" s="453">
        <v>45730</v>
      </c>
      <c r="B1231" s="348" t="s">
        <v>5</v>
      </c>
      <c r="C1231" s="348" t="s">
        <v>3354</v>
      </c>
      <c r="D1231" s="348" t="s">
        <v>3187</v>
      </c>
      <c r="E1231" s="348" t="s">
        <v>2928</v>
      </c>
      <c r="F1231" s="349"/>
      <c r="G1231" s="350">
        <v>3092.93</v>
      </c>
      <c r="H1231" s="348" t="s">
        <v>54</v>
      </c>
      <c r="I1231" s="348" t="s">
        <v>68</v>
      </c>
      <c r="J1231" s="351" t="s">
        <v>3355</v>
      </c>
      <c r="K1231" s="352"/>
      <c r="L1231" s="285"/>
      <c r="M1231" s="285"/>
      <c r="N1231" s="285"/>
    </row>
    <row r="1232" spans="1:14" ht="13.8" thickBot="1" x14ac:dyDescent="0.3">
      <c r="A1232" s="445">
        <v>45729</v>
      </c>
      <c r="C1232" s="265" t="s">
        <v>4</v>
      </c>
      <c r="D1232" s="265" t="s">
        <v>156</v>
      </c>
      <c r="E1232" s="265" t="s">
        <v>2927</v>
      </c>
      <c r="F1232" s="324">
        <v>3092.93</v>
      </c>
      <c r="G1232" s="325">
        <v>0</v>
      </c>
      <c r="H1232" s="265" t="s">
        <v>158</v>
      </c>
      <c r="I1232" s="265" t="s">
        <v>2928</v>
      </c>
    </row>
    <row r="1233" spans="1:14" x14ac:dyDescent="0.25">
      <c r="A1233" s="445">
        <v>45729</v>
      </c>
      <c r="B1233" s="265" t="s">
        <v>2854</v>
      </c>
      <c r="C1233" s="265" t="s">
        <v>5</v>
      </c>
      <c r="D1233" s="265" t="s">
        <v>3035</v>
      </c>
      <c r="E1233" s="265" t="s">
        <v>2650</v>
      </c>
      <c r="F1233" s="314">
        <v>0</v>
      </c>
      <c r="G1233" s="315">
        <v>75.91</v>
      </c>
      <c r="H1233" s="265" t="s">
        <v>54</v>
      </c>
      <c r="I1233" s="265" t="s">
        <v>68</v>
      </c>
    </row>
    <row r="1234" spans="1:14" ht="13.8" thickBot="1" x14ac:dyDescent="0.3">
      <c r="A1234" s="445">
        <v>45728</v>
      </c>
      <c r="C1234" s="265" t="s">
        <v>4</v>
      </c>
      <c r="D1234" s="265" t="s">
        <v>152</v>
      </c>
      <c r="E1234" s="265" t="s">
        <v>2649</v>
      </c>
      <c r="F1234" s="324">
        <v>75.91</v>
      </c>
      <c r="G1234" s="325">
        <v>0</v>
      </c>
      <c r="H1234" s="265" t="s">
        <v>149</v>
      </c>
      <c r="I1234" s="265" t="s">
        <v>2650</v>
      </c>
    </row>
    <row r="1235" spans="1:14" x14ac:dyDescent="0.25">
      <c r="A1235" s="445">
        <v>45729</v>
      </c>
      <c r="B1235" s="265" t="s">
        <v>2854</v>
      </c>
      <c r="C1235" s="265" t="s">
        <v>5</v>
      </c>
      <c r="D1235" s="265" t="s">
        <v>2877</v>
      </c>
      <c r="E1235" s="265" t="s">
        <v>2721</v>
      </c>
      <c r="F1235" s="314">
        <v>0</v>
      </c>
      <c r="G1235" s="315">
        <v>69.58</v>
      </c>
      <c r="H1235" s="265" t="s">
        <v>54</v>
      </c>
      <c r="I1235" s="265" t="s">
        <v>68</v>
      </c>
    </row>
    <row r="1236" spans="1:14" ht="13.8" thickBot="1" x14ac:dyDescent="0.3">
      <c r="A1236" s="445">
        <v>45728</v>
      </c>
      <c r="C1236" s="265" t="s">
        <v>4</v>
      </c>
      <c r="D1236" s="265" t="s">
        <v>112</v>
      </c>
      <c r="E1236" s="265" t="s">
        <v>2720</v>
      </c>
      <c r="F1236" s="324">
        <v>69.58</v>
      </c>
      <c r="G1236" s="325">
        <v>0</v>
      </c>
      <c r="H1236" s="265" t="s">
        <v>114</v>
      </c>
      <c r="I1236" s="265" t="s">
        <v>2721</v>
      </c>
    </row>
    <row r="1237" spans="1:14" x14ac:dyDescent="0.25">
      <c r="A1237" s="453">
        <v>45730</v>
      </c>
      <c r="B1237" s="348" t="s">
        <v>5</v>
      </c>
      <c r="C1237" s="348" t="s">
        <v>3300</v>
      </c>
      <c r="D1237" s="348" t="s">
        <v>3187</v>
      </c>
      <c r="E1237" s="348" t="s">
        <v>2848</v>
      </c>
      <c r="F1237" s="349"/>
      <c r="G1237" s="350">
        <v>562.97</v>
      </c>
      <c r="H1237" s="348" t="s">
        <v>54</v>
      </c>
      <c r="I1237" s="348" t="s">
        <v>68</v>
      </c>
      <c r="J1237" s="351" t="s">
        <v>3301</v>
      </c>
      <c r="K1237" s="352"/>
      <c r="L1237" s="285"/>
      <c r="M1237" s="285"/>
      <c r="N1237" s="285"/>
    </row>
    <row r="1238" spans="1:14" ht="13.8" thickBot="1" x14ac:dyDescent="0.3">
      <c r="A1238" s="445">
        <v>45729</v>
      </c>
      <c r="C1238" s="265" t="s">
        <v>4</v>
      </c>
      <c r="D1238" s="265" t="s">
        <v>112</v>
      </c>
      <c r="E1238" s="265" t="s">
        <v>2847</v>
      </c>
      <c r="F1238" s="324">
        <v>562.97</v>
      </c>
      <c r="G1238" s="325">
        <v>0</v>
      </c>
      <c r="H1238" s="265" t="s">
        <v>114</v>
      </c>
      <c r="I1238" s="265" t="s">
        <v>2848</v>
      </c>
    </row>
    <row r="1239" spans="1:14" x14ac:dyDescent="0.25">
      <c r="A1239" s="445">
        <v>45729</v>
      </c>
      <c r="B1239" s="265" t="s">
        <v>2854</v>
      </c>
      <c r="C1239" s="265" t="s">
        <v>5</v>
      </c>
      <c r="D1239" s="265" t="s">
        <v>2880</v>
      </c>
      <c r="E1239" s="265" t="s">
        <v>2723</v>
      </c>
      <c r="F1239" s="314">
        <v>0</v>
      </c>
      <c r="G1239" s="315">
        <v>37.950000000000003</v>
      </c>
      <c r="H1239" s="265" t="s">
        <v>54</v>
      </c>
      <c r="I1239" s="265" t="s">
        <v>68</v>
      </c>
    </row>
    <row r="1240" spans="1:14" ht="13.8" thickBot="1" x14ac:dyDescent="0.3">
      <c r="A1240" s="445">
        <v>45728</v>
      </c>
      <c r="C1240" s="265" t="s">
        <v>4</v>
      </c>
      <c r="D1240" s="265" t="s">
        <v>112</v>
      </c>
      <c r="E1240" s="265" t="s">
        <v>2722</v>
      </c>
      <c r="F1240" s="324">
        <v>37.950000000000003</v>
      </c>
      <c r="G1240" s="325">
        <v>0</v>
      </c>
      <c r="H1240" s="265" t="s">
        <v>114</v>
      </c>
      <c r="I1240" s="265" t="s">
        <v>2723</v>
      </c>
    </row>
    <row r="1241" spans="1:14" x14ac:dyDescent="0.25">
      <c r="A1241" s="453">
        <v>45730</v>
      </c>
      <c r="B1241" s="348" t="s">
        <v>5</v>
      </c>
      <c r="C1241" s="348" t="s">
        <v>3288</v>
      </c>
      <c r="D1241" s="348" t="s">
        <v>3187</v>
      </c>
      <c r="E1241" s="348" t="s">
        <v>3052</v>
      </c>
      <c r="F1241" s="349"/>
      <c r="G1241" s="350">
        <v>440</v>
      </c>
      <c r="H1241" s="348" t="s">
        <v>54</v>
      </c>
      <c r="I1241" s="348" t="s">
        <v>68</v>
      </c>
      <c r="J1241" s="351" t="s">
        <v>3289</v>
      </c>
      <c r="K1241" s="352"/>
      <c r="L1241" s="285"/>
      <c r="M1241" s="285"/>
      <c r="N1241" s="285"/>
    </row>
    <row r="1242" spans="1:14" x14ac:dyDescent="0.25">
      <c r="A1242" s="445">
        <v>45729</v>
      </c>
      <c r="C1242" s="265" t="s">
        <v>4</v>
      </c>
      <c r="D1242" s="265" t="s">
        <v>152</v>
      </c>
      <c r="E1242" s="265" t="s">
        <v>2780</v>
      </c>
      <c r="F1242" s="283">
        <v>248.76</v>
      </c>
      <c r="G1242" s="284">
        <v>0</v>
      </c>
      <c r="H1242" s="265" t="s">
        <v>149</v>
      </c>
      <c r="I1242" s="265" t="s">
        <v>2739</v>
      </c>
    </row>
    <row r="1243" spans="1:14" ht="13.8" thickBot="1" x14ac:dyDescent="0.3">
      <c r="A1243" s="445">
        <v>45729</v>
      </c>
      <c r="C1243" s="265" t="s">
        <v>4</v>
      </c>
      <c r="D1243" s="265" t="s">
        <v>152</v>
      </c>
      <c r="E1243" s="265" t="s">
        <v>2781</v>
      </c>
      <c r="F1243" s="324">
        <v>191.24</v>
      </c>
      <c r="G1243" s="325">
        <v>0</v>
      </c>
      <c r="H1243" s="265" t="s">
        <v>149</v>
      </c>
      <c r="I1243" s="265" t="s">
        <v>2782</v>
      </c>
    </row>
    <row r="1244" spans="1:14" x14ac:dyDescent="0.25">
      <c r="A1244" s="453">
        <v>45730</v>
      </c>
      <c r="B1244" s="348" t="s">
        <v>5</v>
      </c>
      <c r="C1244" s="348" t="s">
        <v>3214</v>
      </c>
      <c r="D1244" s="348" t="s">
        <v>3187</v>
      </c>
      <c r="E1244" s="348" t="s">
        <v>3215</v>
      </c>
      <c r="F1244" s="349"/>
      <c r="G1244" s="350">
        <v>90</v>
      </c>
      <c r="H1244" s="348" t="s">
        <v>54</v>
      </c>
      <c r="I1244" s="348" t="s">
        <v>68</v>
      </c>
      <c r="J1244" s="351" t="s">
        <v>3216</v>
      </c>
      <c r="K1244" s="352"/>
      <c r="L1244" s="285"/>
      <c r="M1244" s="285"/>
      <c r="N1244" s="285"/>
    </row>
    <row r="1245" spans="1:14" ht="13.8" thickBot="1" x14ac:dyDescent="0.3">
      <c r="A1245" s="445">
        <v>45729</v>
      </c>
      <c r="C1245" s="265" t="s">
        <v>4</v>
      </c>
      <c r="D1245" s="265" t="s">
        <v>730</v>
      </c>
      <c r="E1245" s="265" t="s">
        <v>2925</v>
      </c>
      <c r="F1245" s="324">
        <v>90</v>
      </c>
      <c r="G1245" s="325">
        <v>0</v>
      </c>
      <c r="H1245" s="265" t="s">
        <v>109</v>
      </c>
      <c r="I1245" s="265" t="s">
        <v>2926</v>
      </c>
    </row>
    <row r="1246" spans="1:14" x14ac:dyDescent="0.25">
      <c r="A1246" s="445">
        <v>45729</v>
      </c>
      <c r="B1246" s="265" t="s">
        <v>2854</v>
      </c>
      <c r="C1246" s="265" t="s">
        <v>5</v>
      </c>
      <c r="D1246" s="265" t="s">
        <v>2986</v>
      </c>
      <c r="E1246" s="265" t="s">
        <v>2527</v>
      </c>
      <c r="F1246" s="314">
        <v>0</v>
      </c>
      <c r="G1246" s="315">
        <v>300</v>
      </c>
      <c r="H1246" s="265" t="s">
        <v>54</v>
      </c>
      <c r="I1246" s="265" t="s">
        <v>68</v>
      </c>
    </row>
    <row r="1247" spans="1:14" ht="13.8" thickBot="1" x14ac:dyDescent="0.3">
      <c r="A1247" s="445">
        <v>45728</v>
      </c>
      <c r="C1247" s="265" t="s">
        <v>4</v>
      </c>
      <c r="D1247" s="265" t="s">
        <v>1192</v>
      </c>
      <c r="E1247" s="265" t="s">
        <v>2526</v>
      </c>
      <c r="F1247" s="324">
        <v>300</v>
      </c>
      <c r="G1247" s="325">
        <v>0</v>
      </c>
      <c r="H1247" s="265" t="s">
        <v>114</v>
      </c>
      <c r="I1247" s="265" t="s">
        <v>2527</v>
      </c>
    </row>
    <row r="1248" spans="1:14" x14ac:dyDescent="0.25">
      <c r="A1248" s="445">
        <v>45729</v>
      </c>
      <c r="C1248" s="265" t="s">
        <v>4</v>
      </c>
      <c r="D1248" s="265" t="s">
        <v>1598</v>
      </c>
      <c r="E1248" s="265" t="s">
        <v>3003</v>
      </c>
      <c r="F1248" s="314">
        <v>581.9</v>
      </c>
      <c r="G1248" s="315">
        <v>0</v>
      </c>
      <c r="H1248" s="265" t="s">
        <v>114</v>
      </c>
      <c r="I1248" s="265" t="s">
        <v>3004</v>
      </c>
    </row>
    <row r="1249" spans="1:14" ht="13.8" thickBot="1" x14ac:dyDescent="0.3">
      <c r="A1249" s="453">
        <v>45730</v>
      </c>
      <c r="B1249" s="348" t="s">
        <v>5</v>
      </c>
      <c r="C1249" s="348" t="s">
        <v>3304</v>
      </c>
      <c r="D1249" s="348" t="s">
        <v>3187</v>
      </c>
      <c r="E1249" s="348" t="s">
        <v>3305</v>
      </c>
      <c r="F1249" s="353"/>
      <c r="G1249" s="354">
        <v>581.9</v>
      </c>
      <c r="H1249" s="348" t="s">
        <v>54</v>
      </c>
      <c r="I1249" s="348" t="s">
        <v>68</v>
      </c>
      <c r="J1249" s="351" t="s">
        <v>3306</v>
      </c>
      <c r="K1249" s="352"/>
      <c r="L1249" s="285"/>
      <c r="M1249" s="285"/>
      <c r="N1249" s="285"/>
    </row>
    <row r="1250" spans="1:14" x14ac:dyDescent="0.25">
      <c r="A1250" s="445">
        <v>45729</v>
      </c>
      <c r="B1250" s="265" t="s">
        <v>2854</v>
      </c>
      <c r="C1250" s="265" t="s">
        <v>5</v>
      </c>
      <c r="D1250" s="265" t="s">
        <v>3051</v>
      </c>
      <c r="E1250" s="265" t="s">
        <v>3052</v>
      </c>
      <c r="F1250" s="314">
        <v>0</v>
      </c>
      <c r="G1250" s="315">
        <v>700</v>
      </c>
      <c r="H1250" s="265" t="s">
        <v>54</v>
      </c>
      <c r="I1250" s="265" t="s">
        <v>68</v>
      </c>
    </row>
    <row r="1251" spans="1:14" ht="13.8" thickBot="1" x14ac:dyDescent="0.3">
      <c r="A1251" s="445">
        <v>45728</v>
      </c>
      <c r="C1251" s="265" t="s">
        <v>4</v>
      </c>
      <c r="D1251" s="265" t="s">
        <v>1879</v>
      </c>
      <c r="E1251" s="265" t="s">
        <v>2738</v>
      </c>
      <c r="F1251" s="324">
        <v>700</v>
      </c>
      <c r="G1251" s="325">
        <v>0</v>
      </c>
      <c r="H1251" s="265" t="s">
        <v>109</v>
      </c>
      <c r="I1251" s="265" t="s">
        <v>2739</v>
      </c>
    </row>
    <row r="1252" spans="1:14" x14ac:dyDescent="0.25">
      <c r="A1252" s="445">
        <v>45729</v>
      </c>
      <c r="B1252" s="265" t="s">
        <v>2854</v>
      </c>
      <c r="C1252" s="265" t="s">
        <v>5</v>
      </c>
      <c r="D1252" s="265" t="s">
        <v>2883</v>
      </c>
      <c r="E1252" s="265" t="s">
        <v>2735</v>
      </c>
      <c r="F1252" s="314">
        <v>0</v>
      </c>
      <c r="G1252" s="315">
        <v>70</v>
      </c>
      <c r="H1252" s="265" t="s">
        <v>54</v>
      </c>
      <c r="I1252" s="265" t="s">
        <v>68</v>
      </c>
    </row>
    <row r="1253" spans="1:14" ht="13.8" thickBot="1" x14ac:dyDescent="0.3">
      <c r="A1253" s="445">
        <v>45728</v>
      </c>
      <c r="C1253" s="265" t="s">
        <v>4</v>
      </c>
      <c r="D1253" s="265" t="s">
        <v>112</v>
      </c>
      <c r="E1253" s="265" t="s">
        <v>2734</v>
      </c>
      <c r="F1253" s="324">
        <v>70</v>
      </c>
      <c r="G1253" s="325">
        <v>0</v>
      </c>
      <c r="H1253" s="265" t="s">
        <v>114</v>
      </c>
      <c r="I1253" s="265" t="s">
        <v>2735</v>
      </c>
    </row>
    <row r="1254" spans="1:14" x14ac:dyDescent="0.25">
      <c r="A1254" s="445">
        <v>45729</v>
      </c>
      <c r="B1254" s="265" t="s">
        <v>2854</v>
      </c>
      <c r="C1254" s="265" t="s">
        <v>5</v>
      </c>
      <c r="D1254" s="265" t="s">
        <v>2993</v>
      </c>
      <c r="E1254" s="265" t="s">
        <v>2531</v>
      </c>
      <c r="F1254" s="314">
        <v>0</v>
      </c>
      <c r="G1254" s="315">
        <v>164.45</v>
      </c>
      <c r="H1254" s="265" t="s">
        <v>54</v>
      </c>
      <c r="I1254" s="265" t="s">
        <v>68</v>
      </c>
    </row>
    <row r="1255" spans="1:14" ht="13.8" thickBot="1" x14ac:dyDescent="0.3">
      <c r="A1255" s="445">
        <v>45728</v>
      </c>
      <c r="C1255" s="265" t="s">
        <v>4</v>
      </c>
      <c r="D1255" s="265" t="s">
        <v>107</v>
      </c>
      <c r="E1255" s="265" t="s">
        <v>2530</v>
      </c>
      <c r="F1255" s="324">
        <v>164.45</v>
      </c>
      <c r="G1255" s="325">
        <v>0</v>
      </c>
      <c r="H1255" s="265" t="s">
        <v>109</v>
      </c>
      <c r="I1255" s="265" t="s">
        <v>2531</v>
      </c>
    </row>
    <row r="1256" spans="1:14" x14ac:dyDescent="0.25">
      <c r="A1256" s="445">
        <v>45729</v>
      </c>
      <c r="B1256" s="265" t="s">
        <v>2854</v>
      </c>
      <c r="C1256" s="265" t="s">
        <v>5</v>
      </c>
      <c r="D1256" s="265" t="s">
        <v>2970</v>
      </c>
      <c r="E1256" s="265" t="s">
        <v>2533</v>
      </c>
      <c r="F1256" s="314">
        <v>0</v>
      </c>
      <c r="G1256" s="315">
        <v>683.1</v>
      </c>
      <c r="H1256" s="265" t="s">
        <v>54</v>
      </c>
      <c r="I1256" s="265" t="s">
        <v>68</v>
      </c>
    </row>
    <row r="1257" spans="1:14" ht="13.8" thickBot="1" x14ac:dyDescent="0.3">
      <c r="A1257" s="445">
        <v>45728</v>
      </c>
      <c r="C1257" s="265" t="s">
        <v>4</v>
      </c>
      <c r="D1257" s="265" t="s">
        <v>107</v>
      </c>
      <c r="E1257" s="265" t="s">
        <v>2532</v>
      </c>
      <c r="F1257" s="324">
        <v>683.1</v>
      </c>
      <c r="G1257" s="325">
        <v>0</v>
      </c>
      <c r="H1257" s="265" t="s">
        <v>109</v>
      </c>
      <c r="I1257" s="265" t="s">
        <v>2533</v>
      </c>
    </row>
    <row r="1258" spans="1:14" x14ac:dyDescent="0.25">
      <c r="A1258" s="445">
        <v>45729</v>
      </c>
      <c r="B1258" s="265" t="s">
        <v>2854</v>
      </c>
      <c r="C1258" s="265" t="s">
        <v>5</v>
      </c>
      <c r="D1258" s="265" t="s">
        <v>3015</v>
      </c>
      <c r="E1258" s="265" t="s">
        <v>3018</v>
      </c>
      <c r="F1258" s="314">
        <v>0</v>
      </c>
      <c r="G1258" s="315">
        <v>76</v>
      </c>
      <c r="H1258" s="265" t="s">
        <v>54</v>
      </c>
      <c r="I1258" s="265" t="s">
        <v>68</v>
      </c>
    </row>
    <row r="1259" spans="1:14" ht="13.8" thickBot="1" x14ac:dyDescent="0.3">
      <c r="A1259" s="445">
        <v>45728</v>
      </c>
      <c r="C1259" s="265" t="s">
        <v>4</v>
      </c>
      <c r="D1259" s="265" t="s">
        <v>229</v>
      </c>
      <c r="E1259" s="265" t="s">
        <v>2736</v>
      </c>
      <c r="F1259" s="324">
        <v>76</v>
      </c>
      <c r="G1259" s="325">
        <v>0</v>
      </c>
      <c r="H1259" s="265" t="s">
        <v>149</v>
      </c>
      <c r="I1259" s="265" t="s">
        <v>2737</v>
      </c>
    </row>
    <row r="1260" spans="1:14" x14ac:dyDescent="0.25">
      <c r="A1260" s="453">
        <v>45730</v>
      </c>
      <c r="B1260" s="348" t="s">
        <v>5</v>
      </c>
      <c r="C1260" s="348" t="s">
        <v>3223</v>
      </c>
      <c r="D1260" s="348" t="s">
        <v>3187</v>
      </c>
      <c r="E1260" s="348" t="s">
        <v>2897</v>
      </c>
      <c r="F1260" s="349"/>
      <c r="G1260" s="350">
        <v>94.88</v>
      </c>
      <c r="H1260" s="348" t="s">
        <v>54</v>
      </c>
      <c r="I1260" s="348" t="s">
        <v>68</v>
      </c>
      <c r="J1260" s="351" t="s">
        <v>3224</v>
      </c>
      <c r="K1260" s="352"/>
      <c r="L1260" s="285"/>
      <c r="M1260" s="285"/>
      <c r="N1260" s="285"/>
    </row>
    <row r="1261" spans="1:14" ht="13.8" thickBot="1" x14ac:dyDescent="0.3">
      <c r="A1261" s="445">
        <v>45729</v>
      </c>
      <c r="C1261" s="265" t="s">
        <v>4</v>
      </c>
      <c r="D1261" s="265" t="s">
        <v>107</v>
      </c>
      <c r="E1261" s="265" t="s">
        <v>2896</v>
      </c>
      <c r="F1261" s="324">
        <v>94.88</v>
      </c>
      <c r="G1261" s="325">
        <v>0</v>
      </c>
      <c r="H1261" s="265" t="s">
        <v>109</v>
      </c>
      <c r="I1261" s="265" t="s">
        <v>2897</v>
      </c>
    </row>
    <row r="1262" spans="1:14" x14ac:dyDescent="0.25">
      <c r="A1262" s="453">
        <v>45730</v>
      </c>
      <c r="B1262" s="348" t="s">
        <v>5</v>
      </c>
      <c r="C1262" s="348" t="s">
        <v>3195</v>
      </c>
      <c r="D1262" s="348" t="s">
        <v>3187</v>
      </c>
      <c r="E1262" s="348" t="s">
        <v>2828</v>
      </c>
      <c r="F1262" s="349"/>
      <c r="G1262" s="350">
        <v>25.3</v>
      </c>
      <c r="H1262" s="348" t="s">
        <v>54</v>
      </c>
      <c r="I1262" s="348" t="s">
        <v>68</v>
      </c>
      <c r="J1262" s="351" t="s">
        <v>3196</v>
      </c>
      <c r="K1262" s="352"/>
      <c r="L1262" s="285"/>
      <c r="M1262" s="285"/>
      <c r="N1262" s="285"/>
    </row>
    <row r="1263" spans="1:14" ht="13.8" thickBot="1" x14ac:dyDescent="0.3">
      <c r="A1263" s="445">
        <v>45729</v>
      </c>
      <c r="C1263" s="265" t="s">
        <v>4</v>
      </c>
      <c r="D1263" s="265" t="s">
        <v>112</v>
      </c>
      <c r="E1263" s="265" t="s">
        <v>2827</v>
      </c>
      <c r="F1263" s="324">
        <v>25.3</v>
      </c>
      <c r="G1263" s="325">
        <v>0</v>
      </c>
      <c r="H1263" s="265" t="s">
        <v>114</v>
      </c>
      <c r="I1263" s="265" t="s">
        <v>2828</v>
      </c>
    </row>
    <row r="1264" spans="1:14" x14ac:dyDescent="0.25">
      <c r="A1264" s="445">
        <v>45729</v>
      </c>
      <c r="B1264" s="265" t="s">
        <v>2854</v>
      </c>
      <c r="C1264" s="265" t="s">
        <v>5</v>
      </c>
      <c r="D1264" s="265" t="s">
        <v>3015</v>
      </c>
      <c r="E1264" s="265" t="s">
        <v>2436</v>
      </c>
      <c r="F1264" s="314">
        <v>0</v>
      </c>
      <c r="G1264" s="315">
        <v>107.43</v>
      </c>
      <c r="H1264" s="265" t="s">
        <v>54</v>
      </c>
      <c r="I1264" s="265" t="s">
        <v>68</v>
      </c>
    </row>
    <row r="1265" spans="1:14" ht="13.8" thickBot="1" x14ac:dyDescent="0.3">
      <c r="A1265" s="445">
        <v>45728</v>
      </c>
      <c r="C1265" s="265" t="s">
        <v>4</v>
      </c>
      <c r="D1265" s="265" t="s">
        <v>279</v>
      </c>
      <c r="E1265" s="265" t="s">
        <v>2435</v>
      </c>
      <c r="F1265" s="324">
        <v>107.43</v>
      </c>
      <c r="G1265" s="325">
        <v>0</v>
      </c>
      <c r="H1265" s="265" t="s">
        <v>109</v>
      </c>
      <c r="I1265" s="265" t="s">
        <v>2436</v>
      </c>
    </row>
    <row r="1266" spans="1:14" x14ac:dyDescent="0.25">
      <c r="A1266" s="453">
        <v>45730</v>
      </c>
      <c r="B1266" s="348" t="s">
        <v>5</v>
      </c>
      <c r="C1266" s="348" t="s">
        <v>3197</v>
      </c>
      <c r="D1266" s="348" t="s">
        <v>3187</v>
      </c>
      <c r="E1266" s="348" t="s">
        <v>2830</v>
      </c>
      <c r="F1266" s="349"/>
      <c r="G1266" s="350">
        <v>31.43</v>
      </c>
      <c r="H1266" s="348" t="s">
        <v>54</v>
      </c>
      <c r="I1266" s="348" t="s">
        <v>68</v>
      </c>
      <c r="J1266" s="351" t="s">
        <v>3198</v>
      </c>
      <c r="K1266" s="352"/>
      <c r="L1266" s="285"/>
      <c r="M1266" s="285"/>
      <c r="N1266" s="285"/>
    </row>
    <row r="1267" spans="1:14" ht="13.8" thickBot="1" x14ac:dyDescent="0.3">
      <c r="A1267" s="445">
        <v>45729</v>
      </c>
      <c r="C1267" s="265" t="s">
        <v>4</v>
      </c>
      <c r="D1267" s="265" t="s">
        <v>112</v>
      </c>
      <c r="E1267" s="265" t="s">
        <v>2829</v>
      </c>
      <c r="F1267" s="324">
        <v>31.43</v>
      </c>
      <c r="G1267" s="325">
        <v>0</v>
      </c>
      <c r="H1267" s="265" t="s">
        <v>114</v>
      </c>
      <c r="I1267" s="265" t="s">
        <v>2830</v>
      </c>
    </row>
    <row r="1268" spans="1:14" x14ac:dyDescent="0.25">
      <c r="A1268" s="445">
        <v>45729</v>
      </c>
      <c r="B1268" s="265" t="s">
        <v>2854</v>
      </c>
      <c r="C1268" s="265" t="s">
        <v>5</v>
      </c>
      <c r="D1268" s="265" t="s">
        <v>2958</v>
      </c>
      <c r="E1268" s="265" t="s">
        <v>2412</v>
      </c>
      <c r="F1268" s="314">
        <v>0</v>
      </c>
      <c r="G1268" s="315">
        <v>3.8</v>
      </c>
      <c r="H1268" s="265" t="s">
        <v>54</v>
      </c>
      <c r="I1268" s="265" t="s">
        <v>68</v>
      </c>
    </row>
    <row r="1269" spans="1:14" ht="13.8" thickBot="1" x14ac:dyDescent="0.3">
      <c r="A1269" s="445">
        <v>45728</v>
      </c>
      <c r="C1269" s="265" t="s">
        <v>4</v>
      </c>
      <c r="D1269" s="265" t="s">
        <v>107</v>
      </c>
      <c r="E1269" s="265" t="s">
        <v>2411</v>
      </c>
      <c r="F1269" s="324">
        <v>3.8</v>
      </c>
      <c r="G1269" s="325">
        <v>0</v>
      </c>
      <c r="H1269" s="265" t="s">
        <v>109</v>
      </c>
      <c r="I1269" s="265" t="s">
        <v>2412</v>
      </c>
    </row>
    <row r="1270" spans="1:14" x14ac:dyDescent="0.25">
      <c r="A1270" s="453">
        <v>45730</v>
      </c>
      <c r="B1270" s="348" t="s">
        <v>5</v>
      </c>
      <c r="C1270" s="348" t="s">
        <v>3326</v>
      </c>
      <c r="D1270" s="348" t="s">
        <v>3187</v>
      </c>
      <c r="E1270" s="348" t="s">
        <v>2755</v>
      </c>
      <c r="F1270" s="349"/>
      <c r="G1270" s="350">
        <v>948.75</v>
      </c>
      <c r="H1270" s="348" t="s">
        <v>54</v>
      </c>
      <c r="I1270" s="348" t="s">
        <v>68</v>
      </c>
      <c r="J1270" s="351" t="s">
        <v>3327</v>
      </c>
      <c r="K1270" s="352"/>
      <c r="L1270" s="285"/>
      <c r="M1270" s="285"/>
      <c r="N1270" s="285"/>
    </row>
    <row r="1271" spans="1:14" ht="13.8" thickBot="1" x14ac:dyDescent="0.3">
      <c r="A1271" s="445">
        <v>45729</v>
      </c>
      <c r="C1271" s="265" t="s">
        <v>4</v>
      </c>
      <c r="D1271" s="265" t="s">
        <v>112</v>
      </c>
      <c r="E1271" s="265" t="s">
        <v>2754</v>
      </c>
      <c r="F1271" s="324">
        <v>948.75</v>
      </c>
      <c r="G1271" s="325">
        <v>0</v>
      </c>
      <c r="H1271" s="265" t="s">
        <v>114</v>
      </c>
      <c r="I1271" s="265" t="s">
        <v>2755</v>
      </c>
    </row>
    <row r="1272" spans="1:14" x14ac:dyDescent="0.25">
      <c r="A1272" s="445">
        <v>45729</v>
      </c>
      <c r="B1272" s="265" t="s">
        <v>2854</v>
      </c>
      <c r="C1272" s="265" t="s">
        <v>5</v>
      </c>
      <c r="D1272" s="265" t="s">
        <v>2882</v>
      </c>
      <c r="E1272" s="265" t="s">
        <v>2701</v>
      </c>
      <c r="F1272" s="314">
        <v>0</v>
      </c>
      <c r="G1272" s="315">
        <v>234.03</v>
      </c>
      <c r="H1272" s="265" t="s">
        <v>54</v>
      </c>
      <c r="I1272" s="265" t="s">
        <v>68</v>
      </c>
    </row>
    <row r="1273" spans="1:14" ht="13.8" thickBot="1" x14ac:dyDescent="0.3">
      <c r="A1273" s="445">
        <v>45728</v>
      </c>
      <c r="C1273" s="265" t="s">
        <v>4</v>
      </c>
      <c r="D1273" s="265" t="s">
        <v>112</v>
      </c>
      <c r="E1273" s="265" t="s">
        <v>2700</v>
      </c>
      <c r="F1273" s="324">
        <v>234.03</v>
      </c>
      <c r="G1273" s="325">
        <v>0</v>
      </c>
      <c r="H1273" s="265" t="s">
        <v>114</v>
      </c>
      <c r="I1273" s="265" t="s">
        <v>2701</v>
      </c>
    </row>
    <row r="1274" spans="1:14" x14ac:dyDescent="0.25">
      <c r="A1274" s="445">
        <v>45729</v>
      </c>
      <c r="B1274" s="265" t="s">
        <v>2854</v>
      </c>
      <c r="C1274" s="265" t="s">
        <v>5</v>
      </c>
      <c r="D1274" s="265" t="s">
        <v>2978</v>
      </c>
      <c r="E1274" s="265" t="s">
        <v>2525</v>
      </c>
      <c r="F1274" s="314">
        <v>0</v>
      </c>
      <c r="G1274" s="315">
        <v>63.25</v>
      </c>
      <c r="H1274" s="265" t="s">
        <v>54</v>
      </c>
      <c r="I1274" s="265" t="s">
        <v>68</v>
      </c>
    </row>
    <row r="1275" spans="1:14" ht="13.8" thickBot="1" x14ac:dyDescent="0.3">
      <c r="A1275" s="445">
        <v>45728</v>
      </c>
      <c r="C1275" s="265" t="s">
        <v>4</v>
      </c>
      <c r="D1275" s="265" t="s">
        <v>2523</v>
      </c>
      <c r="E1275" s="265" t="s">
        <v>2524</v>
      </c>
      <c r="F1275" s="324">
        <v>63.25</v>
      </c>
      <c r="G1275" s="325">
        <v>0</v>
      </c>
      <c r="H1275" s="265" t="s">
        <v>109</v>
      </c>
      <c r="I1275" s="265" t="s">
        <v>2525</v>
      </c>
    </row>
    <row r="1276" spans="1:14" x14ac:dyDescent="0.25">
      <c r="A1276" s="453">
        <v>45730</v>
      </c>
      <c r="B1276" s="348" t="s">
        <v>5</v>
      </c>
      <c r="C1276" s="348" t="s">
        <v>3343</v>
      </c>
      <c r="D1276" s="348" t="s">
        <v>3187</v>
      </c>
      <c r="E1276" s="348" t="s">
        <v>2904</v>
      </c>
      <c r="F1276" s="349"/>
      <c r="G1276" s="350">
        <v>1012.01</v>
      </c>
      <c r="H1276" s="348" t="s">
        <v>54</v>
      </c>
      <c r="I1276" s="348" t="s">
        <v>68</v>
      </c>
      <c r="J1276" s="351" t="s">
        <v>3344</v>
      </c>
      <c r="K1276" s="352"/>
      <c r="L1276" s="285"/>
      <c r="M1276" s="285"/>
      <c r="N1276" s="285"/>
    </row>
    <row r="1277" spans="1:14" ht="13.8" thickBot="1" x14ac:dyDescent="0.3">
      <c r="A1277" s="445">
        <v>45729</v>
      </c>
      <c r="C1277" s="265" t="s">
        <v>4</v>
      </c>
      <c r="D1277" s="265" t="s">
        <v>107</v>
      </c>
      <c r="E1277" s="265" t="s">
        <v>2903</v>
      </c>
      <c r="F1277" s="324">
        <v>1012.01</v>
      </c>
      <c r="G1277" s="325">
        <v>0</v>
      </c>
      <c r="H1277" s="265" t="s">
        <v>109</v>
      </c>
      <c r="I1277" s="265" t="s">
        <v>2904</v>
      </c>
    </row>
    <row r="1278" spans="1:14" x14ac:dyDescent="0.25">
      <c r="A1278" s="445">
        <v>45729</v>
      </c>
      <c r="B1278" s="265" t="s">
        <v>2854</v>
      </c>
      <c r="C1278" s="265" t="s">
        <v>5</v>
      </c>
      <c r="D1278" s="265" t="s">
        <v>2969</v>
      </c>
      <c r="E1278" s="265" t="s">
        <v>2537</v>
      </c>
      <c r="F1278" s="314">
        <v>0</v>
      </c>
      <c r="G1278" s="315">
        <v>531.29999999999995</v>
      </c>
      <c r="H1278" s="265" t="s">
        <v>54</v>
      </c>
      <c r="I1278" s="265" t="s">
        <v>68</v>
      </c>
    </row>
    <row r="1279" spans="1:14" ht="13.8" thickBot="1" x14ac:dyDescent="0.3">
      <c r="A1279" s="445">
        <v>45728</v>
      </c>
      <c r="C1279" s="265" t="s">
        <v>4</v>
      </c>
      <c r="D1279" s="265" t="s">
        <v>107</v>
      </c>
      <c r="E1279" s="265" t="s">
        <v>2536</v>
      </c>
      <c r="F1279" s="324">
        <v>531.29999999999995</v>
      </c>
      <c r="G1279" s="325">
        <v>0</v>
      </c>
      <c r="H1279" s="265" t="s">
        <v>109</v>
      </c>
      <c r="I1279" s="265" t="s">
        <v>2537</v>
      </c>
    </row>
    <row r="1280" spans="1:14" x14ac:dyDescent="0.25">
      <c r="A1280" s="445">
        <v>45729</v>
      </c>
      <c r="B1280" s="265" t="s">
        <v>2854</v>
      </c>
      <c r="C1280" s="265" t="s">
        <v>5</v>
      </c>
      <c r="D1280" s="265" t="s">
        <v>3038</v>
      </c>
      <c r="E1280" s="265" t="s">
        <v>2745</v>
      </c>
      <c r="F1280" s="314">
        <v>0</v>
      </c>
      <c r="G1280" s="315">
        <v>113.85</v>
      </c>
      <c r="H1280" s="265" t="s">
        <v>54</v>
      </c>
      <c r="I1280" s="265" t="s">
        <v>68</v>
      </c>
    </row>
    <row r="1281" spans="1:14" ht="13.8" thickBot="1" x14ac:dyDescent="0.3">
      <c r="A1281" s="445">
        <v>45728</v>
      </c>
      <c r="C1281" s="265" t="s">
        <v>4</v>
      </c>
      <c r="D1281" s="265" t="s">
        <v>152</v>
      </c>
      <c r="E1281" s="265" t="s">
        <v>2744</v>
      </c>
      <c r="F1281" s="324">
        <v>113.85</v>
      </c>
      <c r="G1281" s="325">
        <v>0</v>
      </c>
      <c r="H1281" s="265" t="s">
        <v>149</v>
      </c>
      <c r="I1281" s="265" t="s">
        <v>2745</v>
      </c>
    </row>
    <row r="1282" spans="1:14" x14ac:dyDescent="0.25">
      <c r="A1282" s="453">
        <v>45730</v>
      </c>
      <c r="B1282" s="348" t="s">
        <v>5</v>
      </c>
      <c r="C1282" s="348" t="s">
        <v>3290</v>
      </c>
      <c r="D1282" s="348" t="s">
        <v>3187</v>
      </c>
      <c r="E1282" s="348" t="s">
        <v>2900</v>
      </c>
      <c r="F1282" s="349"/>
      <c r="G1282" s="350">
        <v>480.7</v>
      </c>
      <c r="H1282" s="348" t="s">
        <v>54</v>
      </c>
      <c r="I1282" s="348" t="s">
        <v>68</v>
      </c>
      <c r="J1282" s="351" t="s">
        <v>3291</v>
      </c>
      <c r="K1282" s="352"/>
      <c r="L1282" s="285"/>
      <c r="M1282" s="285"/>
      <c r="N1282" s="285"/>
    </row>
    <row r="1283" spans="1:14" ht="13.8" thickBot="1" x14ac:dyDescent="0.3">
      <c r="A1283" s="445">
        <v>45729</v>
      </c>
      <c r="C1283" s="265" t="s">
        <v>4</v>
      </c>
      <c r="D1283" s="265" t="s">
        <v>107</v>
      </c>
      <c r="E1283" s="265" t="s">
        <v>2899</v>
      </c>
      <c r="F1283" s="324">
        <v>480.7</v>
      </c>
      <c r="G1283" s="325">
        <v>0</v>
      </c>
      <c r="H1283" s="265" t="s">
        <v>109</v>
      </c>
      <c r="I1283" s="265" t="s">
        <v>2900</v>
      </c>
    </row>
    <row r="1284" spans="1:14" x14ac:dyDescent="0.25">
      <c r="A1284" s="445">
        <v>45729</v>
      </c>
      <c r="B1284" s="265" t="s">
        <v>2854</v>
      </c>
      <c r="C1284" s="265" t="s">
        <v>5</v>
      </c>
      <c r="D1284" s="265" t="s">
        <v>2943</v>
      </c>
      <c r="E1284" s="265" t="s">
        <v>2944</v>
      </c>
      <c r="F1284" s="314">
        <v>0</v>
      </c>
      <c r="G1284" s="315">
        <v>82.23</v>
      </c>
      <c r="H1284" s="265" t="s">
        <v>54</v>
      </c>
      <c r="I1284" s="265" t="s">
        <v>68</v>
      </c>
    </row>
    <row r="1285" spans="1:14" ht="13.8" thickBot="1" x14ac:dyDescent="0.3">
      <c r="A1285" s="445">
        <v>45726</v>
      </c>
      <c r="C1285" s="265" t="s">
        <v>4</v>
      </c>
      <c r="D1285" s="265" t="s">
        <v>156</v>
      </c>
      <c r="E1285" s="265" t="s">
        <v>2689</v>
      </c>
      <c r="F1285" s="324">
        <v>82.23</v>
      </c>
      <c r="G1285" s="325">
        <v>0</v>
      </c>
      <c r="H1285" s="265" t="s">
        <v>158</v>
      </c>
      <c r="I1285" s="265" t="s">
        <v>2690</v>
      </c>
    </row>
    <row r="1286" spans="1:14" x14ac:dyDescent="0.25">
      <c r="A1286" s="445">
        <v>45729</v>
      </c>
      <c r="B1286" s="265" t="s">
        <v>2854</v>
      </c>
      <c r="C1286" s="265" t="s">
        <v>5</v>
      </c>
      <c r="D1286" s="265" t="s">
        <v>2861</v>
      </c>
      <c r="E1286" s="265" t="s">
        <v>2406</v>
      </c>
      <c r="F1286" s="314">
        <v>0</v>
      </c>
      <c r="G1286" s="315">
        <v>184.71</v>
      </c>
      <c r="H1286" s="265" t="s">
        <v>54</v>
      </c>
      <c r="I1286" s="265" t="s">
        <v>68</v>
      </c>
    </row>
    <row r="1287" spans="1:14" ht="13.8" thickBot="1" x14ac:dyDescent="0.3">
      <c r="A1287" s="445">
        <v>45728</v>
      </c>
      <c r="C1287" s="265" t="s">
        <v>4</v>
      </c>
      <c r="D1287" s="265" t="s">
        <v>112</v>
      </c>
      <c r="E1287" s="265" t="s">
        <v>2405</v>
      </c>
      <c r="F1287" s="324">
        <v>184.71</v>
      </c>
      <c r="G1287" s="325">
        <v>0</v>
      </c>
      <c r="H1287" s="265" t="s">
        <v>114</v>
      </c>
      <c r="I1287" s="265" t="s">
        <v>2406</v>
      </c>
    </row>
    <row r="1288" spans="1:14" x14ac:dyDescent="0.25">
      <c r="A1288" s="445">
        <v>45729</v>
      </c>
      <c r="B1288" s="265" t="s">
        <v>2854</v>
      </c>
      <c r="C1288" s="265" t="s">
        <v>5</v>
      </c>
      <c r="D1288" s="265" t="s">
        <v>2985</v>
      </c>
      <c r="E1288" s="265" t="s">
        <v>2561</v>
      </c>
      <c r="F1288" s="314">
        <v>0</v>
      </c>
      <c r="G1288" s="315">
        <v>569.25</v>
      </c>
      <c r="H1288" s="265" t="s">
        <v>54</v>
      </c>
      <c r="I1288" s="265" t="s">
        <v>68</v>
      </c>
    </row>
    <row r="1289" spans="1:14" ht="13.8" thickBot="1" x14ac:dyDescent="0.3">
      <c r="A1289" s="454">
        <v>45728</v>
      </c>
      <c r="B1289" s="355"/>
      <c r="C1289" s="355" t="s">
        <v>4</v>
      </c>
      <c r="D1289" s="355" t="s">
        <v>156</v>
      </c>
      <c r="E1289" s="356" t="s">
        <v>2560</v>
      </c>
      <c r="F1289" s="357">
        <v>569.25</v>
      </c>
      <c r="G1289" s="358">
        <v>0</v>
      </c>
      <c r="H1289" s="359" t="s">
        <v>158</v>
      </c>
      <c r="I1289" s="355" t="s">
        <v>2561</v>
      </c>
      <c r="J1289" s="355"/>
      <c r="K1289" s="355"/>
    </row>
    <row r="1290" spans="1:14" x14ac:dyDescent="0.25">
      <c r="A1290" s="454">
        <v>45729</v>
      </c>
      <c r="B1290" s="355" t="s">
        <v>2854</v>
      </c>
      <c r="C1290" s="355" t="s">
        <v>5</v>
      </c>
      <c r="D1290" s="355" t="s">
        <v>3048</v>
      </c>
      <c r="E1290" s="356" t="s">
        <v>3049</v>
      </c>
      <c r="F1290" s="360">
        <v>0</v>
      </c>
      <c r="G1290" s="361">
        <v>320</v>
      </c>
      <c r="H1290" s="359" t="s">
        <v>54</v>
      </c>
      <c r="I1290" s="355" t="s">
        <v>68</v>
      </c>
      <c r="J1290" s="355"/>
      <c r="K1290" s="355"/>
    </row>
    <row r="1291" spans="1:14" ht="13.8" thickBot="1" x14ac:dyDescent="0.3">
      <c r="A1291" s="454">
        <v>45728</v>
      </c>
      <c r="B1291" s="355"/>
      <c r="C1291" s="355" t="s">
        <v>4</v>
      </c>
      <c r="D1291" s="355" t="s">
        <v>302</v>
      </c>
      <c r="E1291" s="356" t="s">
        <v>2752</v>
      </c>
      <c r="F1291" s="357">
        <v>320</v>
      </c>
      <c r="G1291" s="358">
        <v>0</v>
      </c>
      <c r="H1291" s="359" t="s">
        <v>149</v>
      </c>
      <c r="I1291" s="355" t="s">
        <v>2753</v>
      </c>
      <c r="J1291" s="355"/>
      <c r="K1291" s="355"/>
    </row>
    <row r="1292" spans="1:14" x14ac:dyDescent="0.25">
      <c r="A1292" s="454">
        <v>45729</v>
      </c>
      <c r="B1292" s="355" t="s">
        <v>2854</v>
      </c>
      <c r="C1292" s="355" t="s">
        <v>5</v>
      </c>
      <c r="D1292" s="355" t="s">
        <v>2876</v>
      </c>
      <c r="E1292" s="356" t="s">
        <v>2725</v>
      </c>
      <c r="F1292" s="360">
        <v>0</v>
      </c>
      <c r="G1292" s="361">
        <v>1922.8</v>
      </c>
      <c r="H1292" s="359" t="s">
        <v>54</v>
      </c>
      <c r="I1292" s="355" t="s">
        <v>68</v>
      </c>
      <c r="J1292" s="355"/>
      <c r="K1292" s="355"/>
    </row>
    <row r="1293" spans="1:14" ht="13.8" thickBot="1" x14ac:dyDescent="0.3">
      <c r="A1293" s="454">
        <v>45728</v>
      </c>
      <c r="B1293" s="355"/>
      <c r="C1293" s="355" t="s">
        <v>4</v>
      </c>
      <c r="D1293" s="355" t="s">
        <v>112</v>
      </c>
      <c r="E1293" s="356" t="s">
        <v>2724</v>
      </c>
      <c r="F1293" s="357">
        <v>1922.8</v>
      </c>
      <c r="G1293" s="358">
        <v>0</v>
      </c>
      <c r="H1293" s="359" t="s">
        <v>114</v>
      </c>
      <c r="I1293" s="355" t="s">
        <v>2725</v>
      </c>
      <c r="J1293" s="355"/>
      <c r="K1293" s="355"/>
    </row>
    <row r="1294" spans="1:14" x14ac:dyDescent="0.25">
      <c r="A1294" s="454">
        <v>45729</v>
      </c>
      <c r="B1294" s="355" t="s">
        <v>2854</v>
      </c>
      <c r="C1294" s="355" t="s">
        <v>5</v>
      </c>
      <c r="D1294" s="355" t="s">
        <v>2874</v>
      </c>
      <c r="E1294" s="356" t="s">
        <v>2727</v>
      </c>
      <c r="F1294" s="360">
        <v>0</v>
      </c>
      <c r="G1294" s="361">
        <v>13.92</v>
      </c>
      <c r="H1294" s="359" t="s">
        <v>54</v>
      </c>
      <c r="I1294" s="355" t="s">
        <v>68</v>
      </c>
      <c r="J1294" s="355"/>
      <c r="K1294" s="355"/>
    </row>
    <row r="1295" spans="1:14" ht="13.8" thickBot="1" x14ac:dyDescent="0.3">
      <c r="A1295" s="454">
        <v>45728</v>
      </c>
      <c r="B1295" s="355"/>
      <c r="C1295" s="355" t="s">
        <v>4</v>
      </c>
      <c r="D1295" s="355" t="s">
        <v>112</v>
      </c>
      <c r="E1295" s="356" t="s">
        <v>2726</v>
      </c>
      <c r="F1295" s="357">
        <v>13.92</v>
      </c>
      <c r="G1295" s="358">
        <v>0</v>
      </c>
      <c r="H1295" s="359" t="s">
        <v>114</v>
      </c>
      <c r="I1295" s="355" t="s">
        <v>2727</v>
      </c>
      <c r="J1295" s="355"/>
      <c r="K1295" s="355"/>
    </row>
    <row r="1296" spans="1:14" x14ac:dyDescent="0.25">
      <c r="A1296" s="454">
        <v>45729</v>
      </c>
      <c r="B1296" s="355" t="s">
        <v>2854</v>
      </c>
      <c r="C1296" s="355" t="s">
        <v>5</v>
      </c>
      <c r="D1296" s="355" t="s">
        <v>2960</v>
      </c>
      <c r="E1296" s="356" t="s">
        <v>2424</v>
      </c>
      <c r="F1296" s="360">
        <v>0</v>
      </c>
      <c r="G1296" s="361">
        <v>702.08</v>
      </c>
      <c r="H1296" s="359" t="s">
        <v>54</v>
      </c>
      <c r="I1296" s="355" t="s">
        <v>68</v>
      </c>
      <c r="J1296" s="355"/>
      <c r="K1296" s="355"/>
    </row>
    <row r="1297" spans="1:14" ht="13.8" thickBot="1" x14ac:dyDescent="0.3">
      <c r="A1297" s="454">
        <v>45728</v>
      </c>
      <c r="B1297" s="355"/>
      <c r="C1297" s="355" t="s">
        <v>4</v>
      </c>
      <c r="D1297" s="355" t="s">
        <v>107</v>
      </c>
      <c r="E1297" s="356" t="s">
        <v>2423</v>
      </c>
      <c r="F1297" s="357">
        <v>702.08</v>
      </c>
      <c r="G1297" s="358">
        <v>0</v>
      </c>
      <c r="H1297" s="359" t="s">
        <v>109</v>
      </c>
      <c r="I1297" s="355" t="s">
        <v>2424</v>
      </c>
      <c r="J1297" s="355"/>
      <c r="K1297" s="355"/>
    </row>
    <row r="1298" spans="1:14" x14ac:dyDescent="0.25">
      <c r="A1298" s="455">
        <v>45730</v>
      </c>
      <c r="B1298" s="362" t="s">
        <v>5</v>
      </c>
      <c r="C1298" s="362" t="s">
        <v>3294</v>
      </c>
      <c r="D1298" s="362" t="s">
        <v>3187</v>
      </c>
      <c r="E1298" s="363" t="s">
        <v>2850</v>
      </c>
      <c r="F1298" s="364"/>
      <c r="G1298" s="365">
        <v>506</v>
      </c>
      <c r="H1298" s="366" t="s">
        <v>54</v>
      </c>
      <c r="I1298" s="362" t="s">
        <v>68</v>
      </c>
      <c r="J1298" s="367" t="s">
        <v>3295</v>
      </c>
      <c r="K1298" s="368"/>
      <c r="L1298" s="285"/>
      <c r="M1298" s="285"/>
      <c r="N1298" s="285"/>
    </row>
    <row r="1299" spans="1:14" ht="13.8" thickBot="1" x14ac:dyDescent="0.3">
      <c r="A1299" s="454">
        <v>45729</v>
      </c>
      <c r="B1299" s="355"/>
      <c r="C1299" s="355" t="s">
        <v>4</v>
      </c>
      <c r="D1299" s="355" t="s">
        <v>112</v>
      </c>
      <c r="E1299" s="356" t="s">
        <v>2849</v>
      </c>
      <c r="F1299" s="369">
        <v>506</v>
      </c>
      <c r="G1299" s="370">
        <v>0</v>
      </c>
      <c r="H1299" s="359" t="s">
        <v>114</v>
      </c>
      <c r="I1299" s="355" t="s">
        <v>2850</v>
      </c>
      <c r="J1299" s="355"/>
      <c r="K1299" s="355"/>
    </row>
    <row r="1300" spans="1:14" x14ac:dyDescent="0.25">
      <c r="A1300" s="454">
        <v>45729</v>
      </c>
      <c r="B1300" s="355" t="s">
        <v>2854</v>
      </c>
      <c r="C1300" s="355" t="s">
        <v>5</v>
      </c>
      <c r="D1300" s="355" t="s">
        <v>2994</v>
      </c>
      <c r="E1300" s="356" t="s">
        <v>2563</v>
      </c>
      <c r="F1300" s="360">
        <v>0</v>
      </c>
      <c r="G1300" s="361">
        <v>2972.75</v>
      </c>
      <c r="H1300" s="359" t="s">
        <v>54</v>
      </c>
      <c r="I1300" s="355" t="s">
        <v>68</v>
      </c>
      <c r="J1300" s="355"/>
      <c r="K1300" s="355"/>
    </row>
    <row r="1301" spans="1:14" ht="13.8" thickBot="1" x14ac:dyDescent="0.3">
      <c r="A1301" s="454">
        <v>45728</v>
      </c>
      <c r="B1301" s="355"/>
      <c r="C1301" s="355" t="s">
        <v>4</v>
      </c>
      <c r="D1301" s="355" t="s">
        <v>156</v>
      </c>
      <c r="E1301" s="356" t="s">
        <v>2562</v>
      </c>
      <c r="F1301" s="357">
        <v>2972.75</v>
      </c>
      <c r="G1301" s="358">
        <v>0</v>
      </c>
      <c r="H1301" s="359" t="s">
        <v>158</v>
      </c>
      <c r="I1301" s="355" t="s">
        <v>2563</v>
      </c>
      <c r="J1301" s="355"/>
      <c r="K1301" s="355"/>
    </row>
    <row r="1302" spans="1:14" x14ac:dyDescent="0.25">
      <c r="A1302" s="454">
        <v>45729</v>
      </c>
      <c r="B1302" s="355" t="s">
        <v>2854</v>
      </c>
      <c r="C1302" s="355" t="s">
        <v>5</v>
      </c>
      <c r="D1302" s="355" t="s">
        <v>2961</v>
      </c>
      <c r="E1302" s="356" t="s">
        <v>2426</v>
      </c>
      <c r="F1302" s="360">
        <v>0</v>
      </c>
      <c r="G1302" s="361">
        <v>132.83000000000001</v>
      </c>
      <c r="H1302" s="359" t="s">
        <v>54</v>
      </c>
      <c r="I1302" s="355" t="s">
        <v>68</v>
      </c>
      <c r="J1302" s="355"/>
      <c r="K1302" s="355"/>
    </row>
    <row r="1303" spans="1:14" ht="13.8" thickBot="1" x14ac:dyDescent="0.3">
      <c r="A1303" s="454">
        <v>45728</v>
      </c>
      <c r="B1303" s="355"/>
      <c r="C1303" s="355" t="s">
        <v>4</v>
      </c>
      <c r="D1303" s="355" t="s">
        <v>107</v>
      </c>
      <c r="E1303" s="356" t="s">
        <v>2425</v>
      </c>
      <c r="F1303" s="357">
        <v>132.83000000000001</v>
      </c>
      <c r="G1303" s="358">
        <v>0</v>
      </c>
      <c r="H1303" s="359" t="s">
        <v>109</v>
      </c>
      <c r="I1303" s="355" t="s">
        <v>2426</v>
      </c>
      <c r="J1303" s="355"/>
      <c r="K1303" s="355"/>
    </row>
    <row r="1304" spans="1:14" x14ac:dyDescent="0.25">
      <c r="A1304" s="455">
        <v>45730</v>
      </c>
      <c r="B1304" s="362" t="s">
        <v>5</v>
      </c>
      <c r="C1304" s="362" t="s">
        <v>3248</v>
      </c>
      <c r="D1304" s="362" t="s">
        <v>3187</v>
      </c>
      <c r="E1304" s="363" t="s">
        <v>2761</v>
      </c>
      <c r="F1304" s="364"/>
      <c r="G1304" s="365">
        <v>227.7</v>
      </c>
      <c r="H1304" s="366" t="s">
        <v>54</v>
      </c>
      <c r="I1304" s="362" t="s">
        <v>68</v>
      </c>
      <c r="J1304" s="367" t="s">
        <v>3249</v>
      </c>
      <c r="K1304" s="368"/>
      <c r="L1304" s="285"/>
      <c r="M1304" s="285"/>
      <c r="N1304" s="285"/>
    </row>
    <row r="1305" spans="1:14" ht="13.8" thickBot="1" x14ac:dyDescent="0.3">
      <c r="A1305" s="454">
        <v>45729</v>
      </c>
      <c r="B1305" s="355"/>
      <c r="C1305" s="355" t="s">
        <v>4</v>
      </c>
      <c r="D1305" s="355" t="s">
        <v>112</v>
      </c>
      <c r="E1305" s="356" t="s">
        <v>2760</v>
      </c>
      <c r="F1305" s="357">
        <v>227.7</v>
      </c>
      <c r="G1305" s="358">
        <v>0</v>
      </c>
      <c r="H1305" s="359" t="s">
        <v>114</v>
      </c>
      <c r="I1305" s="355" t="s">
        <v>2761</v>
      </c>
      <c r="J1305" s="355"/>
      <c r="K1305" s="355"/>
    </row>
    <row r="1306" spans="1:14" x14ac:dyDescent="0.25">
      <c r="A1306" s="454">
        <v>45729</v>
      </c>
      <c r="B1306" s="355" t="s">
        <v>2854</v>
      </c>
      <c r="C1306" s="355" t="s">
        <v>5</v>
      </c>
      <c r="D1306" s="355" t="s">
        <v>2968</v>
      </c>
      <c r="E1306" s="356" t="s">
        <v>2432</v>
      </c>
      <c r="F1306" s="360">
        <v>0</v>
      </c>
      <c r="G1306" s="361">
        <v>75.900000000000006</v>
      </c>
      <c r="H1306" s="359" t="s">
        <v>54</v>
      </c>
      <c r="I1306" s="355" t="s">
        <v>68</v>
      </c>
      <c r="J1306" s="355"/>
      <c r="K1306" s="355"/>
    </row>
    <row r="1307" spans="1:14" ht="13.8" thickBot="1" x14ac:dyDescent="0.3">
      <c r="A1307" s="454">
        <v>45728</v>
      </c>
      <c r="B1307" s="355"/>
      <c r="C1307" s="355" t="s">
        <v>4</v>
      </c>
      <c r="D1307" s="355" t="s">
        <v>156</v>
      </c>
      <c r="E1307" s="356" t="s">
        <v>2431</v>
      </c>
      <c r="F1307" s="357">
        <v>75.900000000000006</v>
      </c>
      <c r="G1307" s="358">
        <v>0</v>
      </c>
      <c r="H1307" s="359" t="s">
        <v>158</v>
      </c>
      <c r="I1307" s="355" t="s">
        <v>2432</v>
      </c>
      <c r="J1307" s="355"/>
      <c r="K1307" s="355"/>
    </row>
    <row r="1308" spans="1:14" x14ac:dyDescent="0.25">
      <c r="A1308" s="454">
        <v>45729</v>
      </c>
      <c r="B1308" s="355" t="s">
        <v>2854</v>
      </c>
      <c r="C1308" s="355" t="s">
        <v>5</v>
      </c>
      <c r="D1308" s="355" t="s">
        <v>3041</v>
      </c>
      <c r="E1308" s="356" t="s">
        <v>2652</v>
      </c>
      <c r="F1308" s="360">
        <v>0</v>
      </c>
      <c r="G1308" s="361">
        <v>202.4</v>
      </c>
      <c r="H1308" s="359" t="s">
        <v>54</v>
      </c>
      <c r="I1308" s="355" t="s">
        <v>68</v>
      </c>
      <c r="J1308" s="355"/>
      <c r="K1308" s="355"/>
    </row>
    <row r="1309" spans="1:14" ht="13.8" thickBot="1" x14ac:dyDescent="0.3">
      <c r="A1309" s="454">
        <v>45728</v>
      </c>
      <c r="B1309" s="355"/>
      <c r="C1309" s="355" t="s">
        <v>4</v>
      </c>
      <c r="D1309" s="355" t="s">
        <v>152</v>
      </c>
      <c r="E1309" s="356" t="s">
        <v>2651</v>
      </c>
      <c r="F1309" s="357">
        <v>202.4</v>
      </c>
      <c r="G1309" s="358">
        <v>0</v>
      </c>
      <c r="H1309" s="359" t="s">
        <v>149</v>
      </c>
      <c r="I1309" s="355" t="s">
        <v>2652</v>
      </c>
      <c r="J1309" s="355"/>
      <c r="K1309" s="355"/>
    </row>
    <row r="1310" spans="1:14" x14ac:dyDescent="0.25">
      <c r="A1310" s="454">
        <v>45729</v>
      </c>
      <c r="B1310" s="355" t="s">
        <v>2854</v>
      </c>
      <c r="C1310" s="355" t="s">
        <v>5</v>
      </c>
      <c r="D1310" s="355" t="s">
        <v>2965</v>
      </c>
      <c r="E1310" s="356" t="s">
        <v>2428</v>
      </c>
      <c r="F1310" s="360">
        <v>0</v>
      </c>
      <c r="G1310" s="361">
        <v>240.35</v>
      </c>
      <c r="H1310" s="359" t="s">
        <v>54</v>
      </c>
      <c r="I1310" s="355" t="s">
        <v>68</v>
      </c>
      <c r="J1310" s="355"/>
      <c r="K1310" s="355"/>
    </row>
    <row r="1311" spans="1:14" ht="13.8" thickBot="1" x14ac:dyDescent="0.3">
      <c r="A1311" s="454">
        <v>45728</v>
      </c>
      <c r="B1311" s="355"/>
      <c r="C1311" s="355" t="s">
        <v>4</v>
      </c>
      <c r="D1311" s="355" t="s">
        <v>107</v>
      </c>
      <c r="E1311" s="356" t="s">
        <v>2427</v>
      </c>
      <c r="F1311" s="357">
        <v>240.35</v>
      </c>
      <c r="G1311" s="358">
        <v>0</v>
      </c>
      <c r="H1311" s="359" t="s">
        <v>109</v>
      </c>
      <c r="I1311" s="355" t="s">
        <v>2428</v>
      </c>
      <c r="J1311" s="355"/>
      <c r="K1311" s="355"/>
    </row>
    <row r="1312" spans="1:14" x14ac:dyDescent="0.25">
      <c r="A1312" s="454">
        <v>45728</v>
      </c>
      <c r="B1312" s="355"/>
      <c r="C1312" s="355" t="s">
        <v>4</v>
      </c>
      <c r="D1312" s="355" t="s">
        <v>152</v>
      </c>
      <c r="E1312" s="356" t="s">
        <v>2748</v>
      </c>
      <c r="F1312" s="360">
        <v>354.2</v>
      </c>
      <c r="G1312" s="361">
        <v>0</v>
      </c>
      <c r="H1312" s="359" t="s">
        <v>149</v>
      </c>
      <c r="I1312" s="355" t="s">
        <v>2749</v>
      </c>
      <c r="J1312" s="355"/>
      <c r="K1312" s="355"/>
    </row>
    <row r="1313" spans="1:14" ht="13.8" thickBot="1" x14ac:dyDescent="0.3">
      <c r="A1313" s="454">
        <v>45729</v>
      </c>
      <c r="B1313" s="355" t="s">
        <v>2854</v>
      </c>
      <c r="C1313" s="355" t="s">
        <v>5</v>
      </c>
      <c r="D1313" s="355" t="s">
        <v>3050</v>
      </c>
      <c r="E1313" s="356" t="s">
        <v>2748</v>
      </c>
      <c r="F1313" s="357">
        <v>0</v>
      </c>
      <c r="G1313" s="358">
        <v>354.2</v>
      </c>
      <c r="H1313" s="359" t="s">
        <v>54</v>
      </c>
      <c r="I1313" s="355" t="s">
        <v>68</v>
      </c>
      <c r="J1313" s="355"/>
      <c r="K1313" s="355"/>
    </row>
    <row r="1314" spans="1:14" x14ac:dyDescent="0.25">
      <c r="A1314" s="455">
        <v>45730</v>
      </c>
      <c r="B1314" s="362" t="s">
        <v>5</v>
      </c>
      <c r="C1314" s="362" t="s">
        <v>3275</v>
      </c>
      <c r="D1314" s="362" t="s">
        <v>3187</v>
      </c>
      <c r="E1314" s="363" t="s">
        <v>2852</v>
      </c>
      <c r="F1314" s="364"/>
      <c r="G1314" s="365">
        <v>328.91</v>
      </c>
      <c r="H1314" s="366" t="s">
        <v>54</v>
      </c>
      <c r="I1314" s="362" t="s">
        <v>68</v>
      </c>
      <c r="J1314" s="367" t="s">
        <v>3276</v>
      </c>
      <c r="K1314" s="368"/>
      <c r="L1314" s="285"/>
      <c r="M1314" s="285"/>
      <c r="N1314" s="285"/>
    </row>
    <row r="1315" spans="1:14" ht="13.8" thickBot="1" x14ac:dyDescent="0.3">
      <c r="A1315" s="454">
        <v>45729</v>
      </c>
      <c r="B1315" s="355"/>
      <c r="C1315" s="355" t="s">
        <v>4</v>
      </c>
      <c r="D1315" s="355" t="s">
        <v>112</v>
      </c>
      <c r="E1315" s="356" t="s">
        <v>2851</v>
      </c>
      <c r="F1315" s="357">
        <v>328.91</v>
      </c>
      <c r="G1315" s="358">
        <v>0</v>
      </c>
      <c r="H1315" s="359" t="s">
        <v>114</v>
      </c>
      <c r="I1315" s="355" t="s">
        <v>2852</v>
      </c>
      <c r="J1315" s="355"/>
      <c r="K1315" s="355"/>
    </row>
    <row r="1316" spans="1:14" x14ac:dyDescent="0.25">
      <c r="A1316" s="454">
        <v>45729</v>
      </c>
      <c r="B1316" s="355" t="s">
        <v>2854</v>
      </c>
      <c r="C1316" s="355" t="s">
        <v>5</v>
      </c>
      <c r="D1316" s="355" t="s">
        <v>2967</v>
      </c>
      <c r="E1316" s="356" t="s">
        <v>2434</v>
      </c>
      <c r="F1316" s="360">
        <v>0</v>
      </c>
      <c r="G1316" s="361">
        <v>346.62</v>
      </c>
      <c r="H1316" s="359" t="s">
        <v>54</v>
      </c>
      <c r="I1316" s="355" t="s">
        <v>68</v>
      </c>
      <c r="J1316" s="355"/>
      <c r="K1316" s="355"/>
    </row>
    <row r="1317" spans="1:14" ht="13.8" thickBot="1" x14ac:dyDescent="0.3">
      <c r="A1317" s="454">
        <v>45728</v>
      </c>
      <c r="B1317" s="355"/>
      <c r="C1317" s="355" t="s">
        <v>4</v>
      </c>
      <c r="D1317" s="355" t="s">
        <v>156</v>
      </c>
      <c r="E1317" s="356" t="s">
        <v>2433</v>
      </c>
      <c r="F1317" s="357">
        <v>346.62</v>
      </c>
      <c r="G1317" s="358">
        <v>0</v>
      </c>
      <c r="H1317" s="359" t="s">
        <v>158</v>
      </c>
      <c r="I1317" s="355" t="s">
        <v>2434</v>
      </c>
      <c r="J1317" s="355"/>
      <c r="K1317" s="355"/>
    </row>
    <row r="1318" spans="1:14" x14ac:dyDescent="0.25">
      <c r="A1318" s="454">
        <v>45729</v>
      </c>
      <c r="B1318" s="355" t="s">
        <v>2854</v>
      </c>
      <c r="C1318" s="355" t="s">
        <v>5</v>
      </c>
      <c r="D1318" s="355" t="s">
        <v>3030</v>
      </c>
      <c r="E1318" s="356" t="s">
        <v>2751</v>
      </c>
      <c r="F1318" s="360">
        <v>0</v>
      </c>
      <c r="G1318" s="361">
        <v>384</v>
      </c>
      <c r="H1318" s="359" t="s">
        <v>54</v>
      </c>
      <c r="I1318" s="355" t="s">
        <v>68</v>
      </c>
      <c r="J1318" s="355"/>
      <c r="K1318" s="355"/>
    </row>
    <row r="1319" spans="1:14" ht="13.8" thickBot="1" x14ac:dyDescent="0.3">
      <c r="A1319" s="454">
        <v>45728</v>
      </c>
      <c r="B1319" s="355"/>
      <c r="C1319" s="355" t="s">
        <v>4</v>
      </c>
      <c r="D1319" s="355" t="s">
        <v>152</v>
      </c>
      <c r="E1319" s="356" t="s">
        <v>2750</v>
      </c>
      <c r="F1319" s="357">
        <v>384</v>
      </c>
      <c r="G1319" s="358">
        <v>0</v>
      </c>
      <c r="H1319" s="359" t="s">
        <v>149</v>
      </c>
      <c r="I1319" s="355" t="s">
        <v>2751</v>
      </c>
      <c r="J1319" s="355"/>
      <c r="K1319" s="355"/>
    </row>
    <row r="1320" spans="1:14" x14ac:dyDescent="0.25">
      <c r="A1320" s="454">
        <v>45729</v>
      </c>
      <c r="B1320" s="355" t="s">
        <v>2854</v>
      </c>
      <c r="C1320" s="355" t="s">
        <v>5</v>
      </c>
      <c r="D1320" s="355" t="s">
        <v>2962</v>
      </c>
      <c r="E1320" s="356" t="s">
        <v>2430</v>
      </c>
      <c r="F1320" s="360">
        <v>0</v>
      </c>
      <c r="G1320" s="361">
        <v>1157.49</v>
      </c>
      <c r="H1320" s="359" t="s">
        <v>54</v>
      </c>
      <c r="I1320" s="355" t="s">
        <v>68</v>
      </c>
      <c r="J1320" s="355"/>
      <c r="K1320" s="355"/>
    </row>
    <row r="1321" spans="1:14" ht="13.8" thickBot="1" x14ac:dyDescent="0.3">
      <c r="A1321" s="454">
        <v>45728</v>
      </c>
      <c r="B1321" s="355"/>
      <c r="C1321" s="355" t="s">
        <v>4</v>
      </c>
      <c r="D1321" s="355" t="s">
        <v>107</v>
      </c>
      <c r="E1321" s="356" t="s">
        <v>2429</v>
      </c>
      <c r="F1321" s="357">
        <v>1157.49</v>
      </c>
      <c r="G1321" s="358">
        <v>0</v>
      </c>
      <c r="H1321" s="359" t="s">
        <v>109</v>
      </c>
      <c r="I1321" s="355" t="s">
        <v>2430</v>
      </c>
      <c r="J1321" s="355"/>
      <c r="K1321" s="355"/>
    </row>
    <row r="1322" spans="1:14" x14ac:dyDescent="0.25">
      <c r="A1322" s="454">
        <v>45729</v>
      </c>
      <c r="B1322" s="355" t="s">
        <v>2854</v>
      </c>
      <c r="C1322" s="355" t="s">
        <v>5</v>
      </c>
      <c r="D1322" s="355" t="s">
        <v>3015</v>
      </c>
      <c r="E1322" s="356" t="s">
        <v>2624</v>
      </c>
      <c r="F1322" s="360">
        <v>0</v>
      </c>
      <c r="G1322" s="361">
        <v>2422.48</v>
      </c>
      <c r="H1322" s="359" t="s">
        <v>54</v>
      </c>
      <c r="I1322" s="355" t="s">
        <v>68</v>
      </c>
      <c r="J1322" s="355"/>
      <c r="K1322" s="355"/>
    </row>
    <row r="1323" spans="1:14" ht="13.8" thickBot="1" x14ac:dyDescent="0.3">
      <c r="A1323" s="454">
        <v>45728</v>
      </c>
      <c r="B1323" s="355"/>
      <c r="C1323" s="355" t="s">
        <v>4</v>
      </c>
      <c r="D1323" s="355" t="s">
        <v>2622</v>
      </c>
      <c r="E1323" s="356" t="s">
        <v>2623</v>
      </c>
      <c r="F1323" s="357">
        <v>2422.48</v>
      </c>
      <c r="G1323" s="358">
        <v>0</v>
      </c>
      <c r="H1323" s="359" t="s">
        <v>158</v>
      </c>
      <c r="I1323" s="355" t="s">
        <v>2624</v>
      </c>
      <c r="J1323" s="355"/>
      <c r="K1323" s="355"/>
    </row>
    <row r="1324" spans="1:14" x14ac:dyDescent="0.25">
      <c r="A1324" s="454">
        <v>45729</v>
      </c>
      <c r="B1324" s="355" t="s">
        <v>2854</v>
      </c>
      <c r="C1324" s="355" t="s">
        <v>5</v>
      </c>
      <c r="D1324" s="355" t="s">
        <v>2889</v>
      </c>
      <c r="E1324" s="356" t="s">
        <v>2729</v>
      </c>
      <c r="F1324" s="360">
        <v>0</v>
      </c>
      <c r="G1324" s="361">
        <v>75.900000000000006</v>
      </c>
      <c r="H1324" s="359" t="s">
        <v>54</v>
      </c>
      <c r="I1324" s="355" t="s">
        <v>68</v>
      </c>
      <c r="J1324" s="355"/>
      <c r="K1324" s="355"/>
    </row>
    <row r="1325" spans="1:14" ht="13.8" thickBot="1" x14ac:dyDescent="0.3">
      <c r="A1325" s="454">
        <v>45728</v>
      </c>
      <c r="B1325" s="355"/>
      <c r="C1325" s="355" t="s">
        <v>4</v>
      </c>
      <c r="D1325" s="355" t="s">
        <v>112</v>
      </c>
      <c r="E1325" s="356" t="s">
        <v>2728</v>
      </c>
      <c r="F1325" s="357">
        <v>75.900000000000006</v>
      </c>
      <c r="G1325" s="358">
        <v>0</v>
      </c>
      <c r="H1325" s="359" t="s">
        <v>114</v>
      </c>
      <c r="I1325" s="355" t="s">
        <v>2729</v>
      </c>
      <c r="J1325" s="355"/>
      <c r="K1325" s="355"/>
    </row>
    <row r="1326" spans="1:14" x14ac:dyDescent="0.25">
      <c r="A1326" s="455">
        <v>45730</v>
      </c>
      <c r="B1326" s="362" t="s">
        <v>5</v>
      </c>
      <c r="C1326" s="362" t="s">
        <v>3316</v>
      </c>
      <c r="D1326" s="362" t="s">
        <v>3187</v>
      </c>
      <c r="E1326" s="363" t="s">
        <v>2934</v>
      </c>
      <c r="F1326" s="364"/>
      <c r="G1326" s="365">
        <v>809.6</v>
      </c>
      <c r="H1326" s="366" t="s">
        <v>54</v>
      </c>
      <c r="I1326" s="362" t="s">
        <v>68</v>
      </c>
      <c r="J1326" s="367" t="s">
        <v>3317</v>
      </c>
      <c r="K1326" s="368"/>
      <c r="L1326" s="285"/>
      <c r="M1326" s="285"/>
      <c r="N1326" s="285"/>
    </row>
    <row r="1327" spans="1:14" ht="13.8" thickBot="1" x14ac:dyDescent="0.3">
      <c r="A1327" s="454">
        <v>45729</v>
      </c>
      <c r="B1327" s="355"/>
      <c r="C1327" s="355" t="s">
        <v>4</v>
      </c>
      <c r="D1327" s="355" t="s">
        <v>156</v>
      </c>
      <c r="E1327" s="356" t="s">
        <v>2933</v>
      </c>
      <c r="F1327" s="357">
        <v>809.6</v>
      </c>
      <c r="G1327" s="358">
        <v>0</v>
      </c>
      <c r="H1327" s="359" t="s">
        <v>158</v>
      </c>
      <c r="I1327" s="355" t="s">
        <v>2934</v>
      </c>
      <c r="J1327" s="355"/>
      <c r="K1327" s="355"/>
    </row>
    <row r="1328" spans="1:14" x14ac:dyDescent="0.25">
      <c r="A1328" s="455">
        <v>45730</v>
      </c>
      <c r="B1328" s="362" t="s">
        <v>5</v>
      </c>
      <c r="C1328" s="362" t="s">
        <v>3345</v>
      </c>
      <c r="D1328" s="362" t="s">
        <v>3187</v>
      </c>
      <c r="E1328" s="363" t="s">
        <v>2805</v>
      </c>
      <c r="F1328" s="364"/>
      <c r="G1328" s="365">
        <v>1062.5999999999999</v>
      </c>
      <c r="H1328" s="366" t="s">
        <v>54</v>
      </c>
      <c r="I1328" s="362" t="s">
        <v>68</v>
      </c>
      <c r="J1328" s="367" t="s">
        <v>3346</v>
      </c>
      <c r="K1328" s="368"/>
      <c r="L1328" s="285"/>
      <c r="M1328" s="285"/>
      <c r="N1328" s="285"/>
    </row>
    <row r="1329" spans="1:14" ht="13.8" thickBot="1" x14ac:dyDescent="0.3">
      <c r="A1329" s="454">
        <v>45729</v>
      </c>
      <c r="B1329" s="355"/>
      <c r="C1329" s="355" t="s">
        <v>4</v>
      </c>
      <c r="D1329" s="355" t="s">
        <v>152</v>
      </c>
      <c r="E1329" s="356" t="s">
        <v>2804</v>
      </c>
      <c r="F1329" s="357">
        <v>1062.5999999999999</v>
      </c>
      <c r="G1329" s="358">
        <v>0</v>
      </c>
      <c r="H1329" s="359" t="s">
        <v>149</v>
      </c>
      <c r="I1329" s="355" t="s">
        <v>2805</v>
      </c>
      <c r="J1329" s="355"/>
      <c r="K1329" s="355"/>
    </row>
    <row r="1330" spans="1:14" x14ac:dyDescent="0.25">
      <c r="A1330" s="455">
        <v>45730</v>
      </c>
      <c r="B1330" s="362" t="s">
        <v>5</v>
      </c>
      <c r="C1330" s="362" t="s">
        <v>3309</v>
      </c>
      <c r="D1330" s="362" t="s">
        <v>3187</v>
      </c>
      <c r="E1330" s="363" t="s">
        <v>2936</v>
      </c>
      <c r="F1330" s="364"/>
      <c r="G1330" s="365">
        <v>733.7</v>
      </c>
      <c r="H1330" s="366" t="s">
        <v>54</v>
      </c>
      <c r="I1330" s="362" t="s">
        <v>68</v>
      </c>
      <c r="J1330" s="367" t="s">
        <v>3310</v>
      </c>
      <c r="K1330" s="368"/>
      <c r="L1330" s="285"/>
      <c r="M1330" s="285"/>
      <c r="N1330" s="285"/>
    </row>
    <row r="1331" spans="1:14" ht="13.8" thickBot="1" x14ac:dyDescent="0.3">
      <c r="A1331" s="454">
        <v>45729</v>
      </c>
      <c r="B1331" s="355"/>
      <c r="C1331" s="355" t="s">
        <v>4</v>
      </c>
      <c r="D1331" s="355" t="s">
        <v>156</v>
      </c>
      <c r="E1331" s="356" t="s">
        <v>2935</v>
      </c>
      <c r="F1331" s="357">
        <v>733.7</v>
      </c>
      <c r="G1331" s="358">
        <v>0</v>
      </c>
      <c r="H1331" s="359" t="s">
        <v>158</v>
      </c>
      <c r="I1331" s="355" t="s">
        <v>2936</v>
      </c>
      <c r="J1331" s="355"/>
      <c r="K1331" s="355"/>
    </row>
    <row r="1332" spans="1:14" x14ac:dyDescent="0.25">
      <c r="A1332" s="455">
        <v>45730</v>
      </c>
      <c r="B1332" s="362" t="s">
        <v>5</v>
      </c>
      <c r="C1332" s="362" t="s">
        <v>3205</v>
      </c>
      <c r="D1332" s="362" t="s">
        <v>3187</v>
      </c>
      <c r="E1332" s="363" t="s">
        <v>2938</v>
      </c>
      <c r="F1332" s="364"/>
      <c r="G1332" s="365">
        <v>63.25</v>
      </c>
      <c r="H1332" s="366" t="s">
        <v>54</v>
      </c>
      <c r="I1332" s="362" t="s">
        <v>68</v>
      </c>
      <c r="J1332" s="367" t="s">
        <v>3206</v>
      </c>
      <c r="K1332" s="368"/>
      <c r="L1332" s="285"/>
      <c r="M1332" s="285"/>
      <c r="N1332" s="285"/>
    </row>
    <row r="1333" spans="1:14" ht="13.8" thickBot="1" x14ac:dyDescent="0.3">
      <c r="A1333" s="454">
        <v>45729</v>
      </c>
      <c r="B1333" s="355"/>
      <c r="C1333" s="355" t="s">
        <v>4</v>
      </c>
      <c r="D1333" s="355" t="s">
        <v>156</v>
      </c>
      <c r="E1333" s="356" t="s">
        <v>2937</v>
      </c>
      <c r="F1333" s="357">
        <v>63.25</v>
      </c>
      <c r="G1333" s="358">
        <v>0</v>
      </c>
      <c r="H1333" s="359" t="s">
        <v>158</v>
      </c>
      <c r="I1333" s="355" t="s">
        <v>2938</v>
      </c>
      <c r="J1333" s="355"/>
      <c r="K1333" s="355"/>
    </row>
    <row r="1334" spans="1:14" x14ac:dyDescent="0.25">
      <c r="A1334" s="455">
        <v>45730</v>
      </c>
      <c r="B1334" s="362" t="s">
        <v>5</v>
      </c>
      <c r="C1334" s="362" t="s">
        <v>3241</v>
      </c>
      <c r="D1334" s="362" t="s">
        <v>3187</v>
      </c>
      <c r="E1334" s="363" t="s">
        <v>2775</v>
      </c>
      <c r="F1334" s="364"/>
      <c r="G1334" s="365">
        <v>202.4</v>
      </c>
      <c r="H1334" s="366" t="s">
        <v>54</v>
      </c>
      <c r="I1334" s="362" t="s">
        <v>68</v>
      </c>
      <c r="J1334" s="367" t="s">
        <v>3242</v>
      </c>
      <c r="K1334" s="368"/>
      <c r="L1334" s="285"/>
      <c r="M1334" s="285"/>
      <c r="N1334" s="285"/>
    </row>
    <row r="1335" spans="1:14" ht="13.8" thickBot="1" x14ac:dyDescent="0.3">
      <c r="A1335" s="454">
        <v>45729</v>
      </c>
      <c r="B1335" s="355"/>
      <c r="C1335" s="355" t="s">
        <v>4</v>
      </c>
      <c r="D1335" s="355" t="s">
        <v>156</v>
      </c>
      <c r="E1335" s="356" t="s">
        <v>2774</v>
      </c>
      <c r="F1335" s="357">
        <v>202.4</v>
      </c>
      <c r="G1335" s="358">
        <v>0</v>
      </c>
      <c r="H1335" s="359" t="s">
        <v>158</v>
      </c>
      <c r="I1335" s="355" t="s">
        <v>2775</v>
      </c>
      <c r="J1335" s="355"/>
      <c r="K1335" s="355"/>
    </row>
    <row r="1336" spans="1:14" x14ac:dyDescent="0.25">
      <c r="A1336" s="455">
        <v>45730</v>
      </c>
      <c r="B1336" s="362" t="s">
        <v>5</v>
      </c>
      <c r="C1336" s="362" t="s">
        <v>3257</v>
      </c>
      <c r="D1336" s="362" t="s">
        <v>3187</v>
      </c>
      <c r="E1336" s="363" t="s">
        <v>2940</v>
      </c>
      <c r="F1336" s="364"/>
      <c r="G1336" s="365">
        <v>278.31</v>
      </c>
      <c r="H1336" s="366" t="s">
        <v>54</v>
      </c>
      <c r="I1336" s="362" t="s">
        <v>68</v>
      </c>
      <c r="J1336" s="367" t="s">
        <v>3258</v>
      </c>
      <c r="K1336" s="368"/>
      <c r="L1336" s="285"/>
      <c r="M1336" s="285"/>
      <c r="N1336" s="285"/>
    </row>
    <row r="1337" spans="1:14" ht="13.8" thickBot="1" x14ac:dyDescent="0.3">
      <c r="A1337" s="454">
        <v>45729</v>
      </c>
      <c r="B1337" s="355"/>
      <c r="C1337" s="355" t="s">
        <v>4</v>
      </c>
      <c r="D1337" s="355" t="s">
        <v>156</v>
      </c>
      <c r="E1337" s="356" t="s">
        <v>2939</v>
      </c>
      <c r="F1337" s="357">
        <v>278.31</v>
      </c>
      <c r="G1337" s="358">
        <v>0</v>
      </c>
      <c r="H1337" s="359" t="s">
        <v>158</v>
      </c>
      <c r="I1337" s="355" t="s">
        <v>2940</v>
      </c>
      <c r="J1337" s="355"/>
      <c r="K1337" s="355"/>
    </row>
    <row r="1338" spans="1:14" x14ac:dyDescent="0.25">
      <c r="A1338" s="454">
        <v>45729</v>
      </c>
      <c r="B1338" s="355" t="s">
        <v>2854</v>
      </c>
      <c r="C1338" s="355" t="s">
        <v>5</v>
      </c>
      <c r="D1338" s="355" t="s">
        <v>2869</v>
      </c>
      <c r="E1338" s="356" t="s">
        <v>2731</v>
      </c>
      <c r="F1338" s="360">
        <v>0</v>
      </c>
      <c r="G1338" s="361">
        <v>3225.75</v>
      </c>
      <c r="H1338" s="359" t="s">
        <v>54</v>
      </c>
      <c r="I1338" s="355" t="s">
        <v>68</v>
      </c>
      <c r="J1338" s="355"/>
      <c r="K1338" s="355"/>
    </row>
    <row r="1339" spans="1:14" ht="13.8" thickBot="1" x14ac:dyDescent="0.3">
      <c r="A1339" s="454">
        <v>45728</v>
      </c>
      <c r="B1339" s="355"/>
      <c r="C1339" s="355" t="s">
        <v>4</v>
      </c>
      <c r="D1339" s="355" t="s">
        <v>112</v>
      </c>
      <c r="E1339" s="356" t="s">
        <v>2730</v>
      </c>
      <c r="F1339" s="357">
        <v>3225.75</v>
      </c>
      <c r="G1339" s="358">
        <v>0</v>
      </c>
      <c r="H1339" s="359" t="s">
        <v>114</v>
      </c>
      <c r="I1339" s="355" t="s">
        <v>2731</v>
      </c>
      <c r="J1339" s="355"/>
      <c r="K1339" s="355"/>
    </row>
    <row r="1340" spans="1:14" x14ac:dyDescent="0.25">
      <c r="A1340" s="454">
        <v>45729</v>
      </c>
      <c r="B1340" s="355" t="s">
        <v>2854</v>
      </c>
      <c r="C1340" s="355" t="s">
        <v>5</v>
      </c>
      <c r="D1340" s="355" t="s">
        <v>2875</v>
      </c>
      <c r="E1340" s="356" t="s">
        <v>2733</v>
      </c>
      <c r="F1340" s="360">
        <v>0</v>
      </c>
      <c r="G1340" s="361">
        <v>64.52</v>
      </c>
      <c r="H1340" s="359" t="s">
        <v>54</v>
      </c>
      <c r="I1340" s="355" t="s">
        <v>68</v>
      </c>
      <c r="J1340" s="355"/>
      <c r="K1340" s="355"/>
    </row>
    <row r="1341" spans="1:14" ht="13.8" thickBot="1" x14ac:dyDescent="0.3">
      <c r="A1341" s="454">
        <v>45728</v>
      </c>
      <c r="B1341" s="355"/>
      <c r="C1341" s="355" t="s">
        <v>4</v>
      </c>
      <c r="D1341" s="355" t="s">
        <v>112</v>
      </c>
      <c r="E1341" s="356" t="s">
        <v>2732</v>
      </c>
      <c r="F1341" s="357">
        <v>64.52</v>
      </c>
      <c r="G1341" s="358">
        <v>0</v>
      </c>
      <c r="H1341" s="359" t="s">
        <v>114</v>
      </c>
      <c r="I1341" s="355" t="s">
        <v>2733</v>
      </c>
      <c r="J1341" s="355"/>
      <c r="K1341" s="355"/>
    </row>
    <row r="1342" spans="1:14" x14ac:dyDescent="0.25">
      <c r="A1342" s="445">
        <v>45726</v>
      </c>
      <c r="C1342" s="265" t="s">
        <v>4</v>
      </c>
      <c r="D1342" s="265" t="s">
        <v>233</v>
      </c>
      <c r="E1342" s="265" t="s">
        <v>2687</v>
      </c>
      <c r="F1342" s="314">
        <v>1049.95</v>
      </c>
      <c r="G1342" s="315">
        <v>0</v>
      </c>
      <c r="H1342" s="265" t="s">
        <v>109</v>
      </c>
      <c r="I1342" s="265" t="s">
        <v>2688</v>
      </c>
    </row>
    <row r="1343" spans="1:14" ht="13.8" thickBot="1" x14ac:dyDescent="0.3">
      <c r="A1343" s="445">
        <v>45729</v>
      </c>
      <c r="B1343" s="265" t="s">
        <v>2854</v>
      </c>
      <c r="C1343" s="265" t="s">
        <v>5</v>
      </c>
      <c r="D1343" s="265" t="s">
        <v>2853</v>
      </c>
      <c r="E1343" s="265" t="s">
        <v>2855</v>
      </c>
      <c r="F1343" s="324">
        <v>0</v>
      </c>
      <c r="G1343" s="325">
        <v>1049.95</v>
      </c>
      <c r="H1343" s="265" t="s">
        <v>54</v>
      </c>
      <c r="I1343" s="265" t="s">
        <v>68</v>
      </c>
    </row>
    <row r="1344" spans="1:14" ht="22.8" customHeight="1" x14ac:dyDescent="0.25">
      <c r="A1344" s="445">
        <v>45727</v>
      </c>
      <c r="C1344" s="265" t="s">
        <v>4</v>
      </c>
      <c r="D1344" s="265" t="s">
        <v>1192</v>
      </c>
      <c r="E1344" s="265" t="s">
        <v>2806</v>
      </c>
      <c r="F1344" s="314">
        <v>240.35</v>
      </c>
      <c r="G1344" s="315">
        <v>0</v>
      </c>
      <c r="H1344" s="265" t="s">
        <v>114</v>
      </c>
      <c r="I1344" s="265" t="s">
        <v>2807</v>
      </c>
    </row>
    <row r="1345" spans="1:9" ht="13.8" thickBot="1" x14ac:dyDescent="0.3">
      <c r="A1345" s="445">
        <v>45729</v>
      </c>
      <c r="B1345" s="265" t="s">
        <v>2854</v>
      </c>
      <c r="C1345" s="265" t="s">
        <v>5</v>
      </c>
      <c r="D1345" s="265" t="s">
        <v>2949</v>
      </c>
      <c r="E1345" s="265" t="s">
        <v>2950</v>
      </c>
      <c r="F1345" s="324">
        <v>0</v>
      </c>
      <c r="G1345" s="325">
        <v>240.35</v>
      </c>
      <c r="H1345" s="265" t="s">
        <v>54</v>
      </c>
      <c r="I1345" s="265" t="s">
        <v>68</v>
      </c>
    </row>
    <row r="1346" spans="1:9" x14ac:dyDescent="0.25">
      <c r="A1346" s="445">
        <v>45728</v>
      </c>
      <c r="C1346" s="265" t="s">
        <v>4</v>
      </c>
      <c r="D1346" s="265" t="s">
        <v>107</v>
      </c>
      <c r="E1346" s="265" t="s">
        <v>2534</v>
      </c>
      <c r="F1346" s="314">
        <v>278.3</v>
      </c>
      <c r="G1346" s="315">
        <v>0</v>
      </c>
      <c r="H1346" s="265" t="s">
        <v>109</v>
      </c>
      <c r="I1346" s="265" t="s">
        <v>2535</v>
      </c>
    </row>
    <row r="1347" spans="1:9" ht="13.8" thickBot="1" x14ac:dyDescent="0.3">
      <c r="A1347" s="445">
        <v>45729</v>
      </c>
      <c r="B1347" s="265" t="s">
        <v>2854</v>
      </c>
      <c r="C1347" s="265" t="s">
        <v>5</v>
      </c>
      <c r="D1347" s="265" t="s">
        <v>2991</v>
      </c>
      <c r="E1347" s="265" t="s">
        <v>2992</v>
      </c>
      <c r="F1347" s="324">
        <v>0</v>
      </c>
      <c r="G1347" s="325">
        <v>278.3</v>
      </c>
      <c r="H1347" s="265" t="s">
        <v>54</v>
      </c>
      <c r="I1347" s="265" t="s">
        <v>68</v>
      </c>
    </row>
    <row r="1348" spans="1:9" x14ac:dyDescent="0.25">
      <c r="A1348" s="445">
        <v>45729</v>
      </c>
      <c r="B1348" s="265" t="s">
        <v>2854</v>
      </c>
      <c r="C1348" s="265" t="s">
        <v>5</v>
      </c>
      <c r="D1348" s="265" t="s">
        <v>2979</v>
      </c>
      <c r="E1348" s="265" t="s">
        <v>2980</v>
      </c>
      <c r="F1348" s="314">
        <v>0</v>
      </c>
      <c r="G1348" s="315">
        <v>626.17999999999995</v>
      </c>
      <c r="H1348" s="265" t="s">
        <v>54</v>
      </c>
      <c r="I1348" s="265" t="s">
        <v>68</v>
      </c>
    </row>
    <row r="1349" spans="1:9" ht="13.8" thickBot="1" x14ac:dyDescent="0.3">
      <c r="A1349" s="445">
        <v>45728</v>
      </c>
      <c r="C1349" s="265" t="s">
        <v>4</v>
      </c>
      <c r="D1349" s="265" t="s">
        <v>292</v>
      </c>
      <c r="E1349" s="265" t="s">
        <v>2546</v>
      </c>
      <c r="F1349" s="324">
        <v>626.17999999999995</v>
      </c>
      <c r="G1349" s="325">
        <v>0</v>
      </c>
      <c r="H1349" s="265" t="s">
        <v>149</v>
      </c>
      <c r="I1349" s="265" t="s">
        <v>2547</v>
      </c>
    </row>
    <row r="1350" spans="1:9" x14ac:dyDescent="0.25">
      <c r="A1350" s="445">
        <v>45728</v>
      </c>
      <c r="C1350" s="265" t="s">
        <v>4</v>
      </c>
      <c r="D1350" s="265" t="s">
        <v>292</v>
      </c>
      <c r="E1350" s="265" t="s">
        <v>2552</v>
      </c>
      <c r="F1350" s="314">
        <v>63.26</v>
      </c>
      <c r="G1350" s="315">
        <v>0</v>
      </c>
      <c r="H1350" s="265" t="s">
        <v>149</v>
      </c>
      <c r="I1350" s="265" t="s">
        <v>2553</v>
      </c>
    </row>
    <row r="1351" spans="1:9" ht="13.8" thickBot="1" x14ac:dyDescent="0.3">
      <c r="A1351" s="445">
        <v>45729</v>
      </c>
      <c r="B1351" s="265" t="s">
        <v>2854</v>
      </c>
      <c r="C1351" s="265" t="s">
        <v>5</v>
      </c>
      <c r="D1351" s="265" t="s">
        <v>2983</v>
      </c>
      <c r="E1351" s="265" t="s">
        <v>2984</v>
      </c>
      <c r="F1351" s="324">
        <v>0</v>
      </c>
      <c r="G1351" s="325">
        <v>63.26</v>
      </c>
      <c r="H1351" s="265" t="s">
        <v>54</v>
      </c>
      <c r="I1351" s="265" t="s">
        <v>68</v>
      </c>
    </row>
    <row r="1352" spans="1:9" x14ac:dyDescent="0.25">
      <c r="A1352" s="445">
        <v>45729</v>
      </c>
      <c r="B1352" s="265" t="s">
        <v>2854</v>
      </c>
      <c r="C1352" s="265" t="s">
        <v>5</v>
      </c>
      <c r="D1352" s="265" t="s">
        <v>2981</v>
      </c>
      <c r="E1352" s="265" t="s">
        <v>2982</v>
      </c>
      <c r="F1352" s="314">
        <v>0</v>
      </c>
      <c r="G1352" s="315">
        <v>221.38</v>
      </c>
      <c r="H1352" s="265" t="s">
        <v>54</v>
      </c>
      <c r="I1352" s="265" t="s">
        <v>68</v>
      </c>
    </row>
    <row r="1353" spans="1:9" ht="13.8" thickBot="1" x14ac:dyDescent="0.3">
      <c r="A1353" s="445">
        <v>45728</v>
      </c>
      <c r="C1353" s="265" t="s">
        <v>4</v>
      </c>
      <c r="D1353" s="265" t="s">
        <v>292</v>
      </c>
      <c r="E1353" s="265" t="s">
        <v>2549</v>
      </c>
      <c r="F1353" s="324">
        <v>221.38</v>
      </c>
      <c r="G1353" s="325">
        <v>0</v>
      </c>
      <c r="H1353" s="265" t="s">
        <v>149</v>
      </c>
      <c r="I1353" s="265" t="s">
        <v>2550</v>
      </c>
    </row>
    <row r="1354" spans="1:9" x14ac:dyDescent="0.25">
      <c r="A1354" s="445">
        <v>45728</v>
      </c>
      <c r="C1354" s="265" t="s">
        <v>4</v>
      </c>
      <c r="D1354" s="265" t="s">
        <v>2520</v>
      </c>
      <c r="E1354" s="265" t="s">
        <v>2521</v>
      </c>
      <c r="F1354" s="314">
        <v>180</v>
      </c>
      <c r="G1354" s="315">
        <v>0</v>
      </c>
      <c r="H1354" s="265" t="s">
        <v>149</v>
      </c>
      <c r="I1354" s="265" t="s">
        <v>2522</v>
      </c>
    </row>
    <row r="1355" spans="1:9" ht="13.8" thickBot="1" x14ac:dyDescent="0.3">
      <c r="A1355" s="445">
        <v>45729</v>
      </c>
      <c r="B1355" s="265" t="s">
        <v>2854</v>
      </c>
      <c r="C1355" s="265" t="s">
        <v>5</v>
      </c>
      <c r="D1355" s="265" t="s">
        <v>3039</v>
      </c>
      <c r="E1355" s="265" t="s">
        <v>3040</v>
      </c>
      <c r="F1355" s="324">
        <v>0</v>
      </c>
      <c r="G1355" s="325">
        <v>180</v>
      </c>
      <c r="H1355" s="265" t="s">
        <v>54</v>
      </c>
      <c r="I1355" s="265" t="s">
        <v>68</v>
      </c>
    </row>
    <row r="1356" spans="1:9" x14ac:dyDescent="0.25">
      <c r="A1356" s="445">
        <v>45728</v>
      </c>
      <c r="C1356" s="265" t="s">
        <v>4</v>
      </c>
      <c r="D1356" s="265" t="s">
        <v>1645</v>
      </c>
      <c r="E1356" s="265" t="s">
        <v>2497</v>
      </c>
      <c r="F1356" s="314">
        <v>50</v>
      </c>
      <c r="G1356" s="315">
        <v>0</v>
      </c>
      <c r="H1356" s="265" t="s">
        <v>114</v>
      </c>
      <c r="I1356" s="265" t="s">
        <v>2498</v>
      </c>
    </row>
    <row r="1357" spans="1:9" ht="13.8" thickBot="1" x14ac:dyDescent="0.3">
      <c r="A1357" s="445">
        <v>45729</v>
      </c>
      <c r="B1357" s="265" t="s">
        <v>2854</v>
      </c>
      <c r="C1357" s="265" t="s">
        <v>5</v>
      </c>
      <c r="D1357" s="265" t="s">
        <v>2872</v>
      </c>
      <c r="E1357" s="265" t="s">
        <v>2873</v>
      </c>
      <c r="F1357" s="324">
        <v>0</v>
      </c>
      <c r="G1357" s="325">
        <v>50</v>
      </c>
      <c r="H1357" s="265" t="s">
        <v>54</v>
      </c>
      <c r="I1357" s="265" t="s">
        <v>68</v>
      </c>
    </row>
    <row r="1358" spans="1:9" x14ac:dyDescent="0.25">
      <c r="A1358" s="445">
        <v>45728</v>
      </c>
      <c r="C1358" s="265" t="s">
        <v>4</v>
      </c>
      <c r="D1358" s="265" t="s">
        <v>112</v>
      </c>
      <c r="E1358" s="265" t="s">
        <v>2698</v>
      </c>
      <c r="F1358" s="314">
        <v>307.41000000000003</v>
      </c>
      <c r="G1358" s="315">
        <v>0</v>
      </c>
      <c r="H1358" s="265" t="s">
        <v>114</v>
      </c>
      <c r="I1358" s="265" t="s">
        <v>2699</v>
      </c>
    </row>
    <row r="1359" spans="1:9" ht="13.8" thickBot="1" x14ac:dyDescent="0.3">
      <c r="A1359" s="445">
        <v>45729</v>
      </c>
      <c r="B1359" s="265" t="s">
        <v>2854</v>
      </c>
      <c r="C1359" s="265" t="s">
        <v>5</v>
      </c>
      <c r="D1359" s="265" t="s">
        <v>2886</v>
      </c>
      <c r="E1359" s="265" t="s">
        <v>2887</v>
      </c>
      <c r="F1359" s="324">
        <v>0</v>
      </c>
      <c r="G1359" s="325">
        <v>307.41000000000003</v>
      </c>
      <c r="H1359" s="265" t="s">
        <v>54</v>
      </c>
      <c r="I1359" s="265" t="s">
        <v>68</v>
      </c>
    </row>
    <row r="1360" spans="1:9" x14ac:dyDescent="0.25">
      <c r="A1360" s="445">
        <v>45728</v>
      </c>
      <c r="C1360" s="265" t="s">
        <v>4</v>
      </c>
      <c r="D1360" s="265" t="s">
        <v>1645</v>
      </c>
      <c r="E1360" s="265" t="s">
        <v>2499</v>
      </c>
      <c r="F1360" s="314">
        <v>30</v>
      </c>
      <c r="G1360" s="315">
        <v>0</v>
      </c>
      <c r="H1360" s="265" t="s">
        <v>114</v>
      </c>
      <c r="I1360" s="265" t="s">
        <v>2500</v>
      </c>
    </row>
    <row r="1361" spans="1:9" ht="13.8" thickBot="1" x14ac:dyDescent="0.3">
      <c r="A1361" s="445">
        <v>45729</v>
      </c>
      <c r="B1361" s="265" t="s">
        <v>2854</v>
      </c>
      <c r="C1361" s="265" t="s">
        <v>5</v>
      </c>
      <c r="D1361" s="265" t="s">
        <v>2870</v>
      </c>
      <c r="E1361" s="265" t="s">
        <v>2871</v>
      </c>
      <c r="F1361" s="324">
        <v>0</v>
      </c>
      <c r="G1361" s="325">
        <v>30</v>
      </c>
      <c r="H1361" s="265" t="s">
        <v>54</v>
      </c>
      <c r="I1361" s="265" t="s">
        <v>68</v>
      </c>
    </row>
    <row r="1362" spans="1:9" x14ac:dyDescent="0.25">
      <c r="A1362" s="445">
        <v>45728</v>
      </c>
      <c r="C1362" s="265" t="s">
        <v>4</v>
      </c>
      <c r="D1362" s="265" t="s">
        <v>152</v>
      </c>
      <c r="E1362" s="265" t="s">
        <v>2746</v>
      </c>
      <c r="F1362" s="314">
        <v>1551</v>
      </c>
      <c r="G1362" s="315">
        <v>0</v>
      </c>
      <c r="H1362" s="265" t="s">
        <v>149</v>
      </c>
      <c r="I1362" s="265" t="s">
        <v>2747</v>
      </c>
    </row>
    <row r="1363" spans="1:9" ht="13.8" thickBot="1" x14ac:dyDescent="0.3">
      <c r="A1363" s="445">
        <v>45729</v>
      </c>
      <c r="B1363" s="265" t="s">
        <v>2854</v>
      </c>
      <c r="C1363" s="265" t="s">
        <v>5</v>
      </c>
      <c r="D1363" s="265" t="s">
        <v>3054</v>
      </c>
      <c r="E1363" s="265" t="s">
        <v>3055</v>
      </c>
      <c r="F1363" s="324">
        <v>0</v>
      </c>
      <c r="G1363" s="325">
        <v>1551</v>
      </c>
      <c r="H1363" s="265" t="s">
        <v>54</v>
      </c>
      <c r="I1363" s="265" t="s">
        <v>68</v>
      </c>
    </row>
    <row r="1364" spans="1:9" x14ac:dyDescent="0.25">
      <c r="A1364" s="445">
        <v>45728</v>
      </c>
      <c r="C1364" s="265" t="s">
        <v>4</v>
      </c>
      <c r="D1364" s="265" t="s">
        <v>2818</v>
      </c>
      <c r="E1364" s="265" t="s">
        <v>2820</v>
      </c>
      <c r="F1364" s="314">
        <v>800</v>
      </c>
      <c r="G1364" s="315">
        <v>0</v>
      </c>
      <c r="H1364" s="265" t="s">
        <v>114</v>
      </c>
      <c r="I1364" s="265" t="s">
        <v>2821</v>
      </c>
    </row>
    <row r="1365" spans="1:9" ht="13.8" thickBot="1" x14ac:dyDescent="0.3">
      <c r="A1365" s="445">
        <v>45729</v>
      </c>
      <c r="B1365" s="265" t="s">
        <v>2854</v>
      </c>
      <c r="C1365" s="265" t="s">
        <v>5</v>
      </c>
      <c r="D1365" s="265" t="s">
        <v>3015</v>
      </c>
      <c r="E1365" s="265" t="s">
        <v>3017</v>
      </c>
      <c r="F1365" s="324">
        <v>0</v>
      </c>
      <c r="G1365" s="325">
        <v>800</v>
      </c>
      <c r="H1365" s="265" t="s">
        <v>54</v>
      </c>
      <c r="I1365" s="265" t="s">
        <v>68</v>
      </c>
    </row>
    <row r="1366" spans="1:9" x14ac:dyDescent="0.25">
      <c r="A1366" s="445">
        <v>45728</v>
      </c>
      <c r="C1366" s="265" t="s">
        <v>4</v>
      </c>
      <c r="D1366" s="265" t="s">
        <v>107</v>
      </c>
      <c r="E1366" s="265" t="s">
        <v>2540</v>
      </c>
      <c r="F1366" s="314">
        <v>547.75</v>
      </c>
      <c r="G1366" s="315">
        <v>0</v>
      </c>
      <c r="H1366" s="265" t="s">
        <v>109</v>
      </c>
      <c r="I1366" s="265" t="s">
        <v>2541</v>
      </c>
    </row>
    <row r="1367" spans="1:9" ht="13.8" thickBot="1" x14ac:dyDescent="0.3">
      <c r="A1367" s="445">
        <v>45729</v>
      </c>
      <c r="B1367" s="265" t="s">
        <v>2854</v>
      </c>
      <c r="C1367" s="265" t="s">
        <v>5</v>
      </c>
      <c r="D1367" s="265" t="s">
        <v>2989</v>
      </c>
      <c r="E1367" s="265" t="s">
        <v>2990</v>
      </c>
      <c r="F1367" s="324">
        <v>0</v>
      </c>
      <c r="G1367" s="325">
        <v>547.75</v>
      </c>
      <c r="H1367" s="265" t="s">
        <v>54</v>
      </c>
      <c r="I1367" s="265" t="s">
        <v>68</v>
      </c>
    </row>
    <row r="1368" spans="1:9" x14ac:dyDescent="0.25">
      <c r="A1368" s="445">
        <v>45728</v>
      </c>
      <c r="C1368" s="265" t="s">
        <v>4</v>
      </c>
      <c r="D1368" s="265" t="s">
        <v>112</v>
      </c>
      <c r="E1368" s="265" t="s">
        <v>2714</v>
      </c>
      <c r="F1368" s="314">
        <v>145.47999999999999</v>
      </c>
      <c r="G1368" s="315">
        <v>0</v>
      </c>
      <c r="H1368" s="265" t="s">
        <v>114</v>
      </c>
      <c r="I1368" s="265" t="s">
        <v>2715</v>
      </c>
    </row>
    <row r="1369" spans="1:9" ht="13.8" thickBot="1" x14ac:dyDescent="0.3">
      <c r="A1369" s="445">
        <v>45729</v>
      </c>
      <c r="B1369" s="265" t="s">
        <v>2854</v>
      </c>
      <c r="C1369" s="265" t="s">
        <v>5</v>
      </c>
      <c r="D1369" s="265" t="s">
        <v>2867</v>
      </c>
      <c r="E1369" s="265" t="s">
        <v>2868</v>
      </c>
      <c r="F1369" s="324">
        <v>0</v>
      </c>
      <c r="G1369" s="325">
        <v>145.47999999999999</v>
      </c>
      <c r="H1369" s="265" t="s">
        <v>54</v>
      </c>
      <c r="I1369" s="265" t="s">
        <v>68</v>
      </c>
    </row>
    <row r="1370" spans="1:9" x14ac:dyDescent="0.25">
      <c r="A1370" s="445">
        <v>45728</v>
      </c>
      <c r="C1370" s="265" t="s">
        <v>4</v>
      </c>
      <c r="D1370" s="265" t="s">
        <v>112</v>
      </c>
      <c r="E1370" s="265" t="s">
        <v>2495</v>
      </c>
      <c r="F1370" s="314">
        <v>543.98</v>
      </c>
      <c r="G1370" s="315">
        <v>0</v>
      </c>
      <c r="H1370" s="265" t="s">
        <v>114</v>
      </c>
      <c r="I1370" s="265" t="s">
        <v>2496</v>
      </c>
    </row>
    <row r="1371" spans="1:9" ht="13.8" thickBot="1" x14ac:dyDescent="0.3">
      <c r="A1371" s="445">
        <v>45729</v>
      </c>
      <c r="B1371" s="265" t="s">
        <v>2854</v>
      </c>
      <c r="C1371" s="265" t="s">
        <v>5</v>
      </c>
      <c r="D1371" s="265" t="s">
        <v>2865</v>
      </c>
      <c r="E1371" s="265" t="s">
        <v>2866</v>
      </c>
      <c r="F1371" s="324">
        <v>0</v>
      </c>
      <c r="G1371" s="325">
        <v>543.98</v>
      </c>
      <c r="H1371" s="265" t="s">
        <v>54</v>
      </c>
      <c r="I1371" s="265" t="s">
        <v>68</v>
      </c>
    </row>
    <row r="1372" spans="1:9" x14ac:dyDescent="0.25">
      <c r="A1372" s="445">
        <v>45728</v>
      </c>
      <c r="C1372" s="265" t="s">
        <v>4</v>
      </c>
      <c r="D1372" s="265" t="s">
        <v>112</v>
      </c>
      <c r="E1372" s="265" t="s">
        <v>2407</v>
      </c>
      <c r="F1372" s="314">
        <v>809.6</v>
      </c>
      <c r="G1372" s="315">
        <v>0</v>
      </c>
      <c r="H1372" s="265" t="s">
        <v>114</v>
      </c>
      <c r="I1372" s="265" t="s">
        <v>2408</v>
      </c>
    </row>
    <row r="1373" spans="1:9" ht="13.8" thickBot="1" x14ac:dyDescent="0.3">
      <c r="A1373" s="445">
        <v>45729</v>
      </c>
      <c r="B1373" s="265" t="s">
        <v>2854</v>
      </c>
      <c r="C1373" s="265" t="s">
        <v>5</v>
      </c>
      <c r="D1373" s="265" t="s">
        <v>2862</v>
      </c>
      <c r="E1373" s="265" t="s">
        <v>2408</v>
      </c>
      <c r="F1373" s="324">
        <v>0</v>
      </c>
      <c r="G1373" s="325">
        <v>809.6</v>
      </c>
      <c r="H1373" s="265" t="s">
        <v>54</v>
      </c>
      <c r="I1373" s="265" t="s">
        <v>68</v>
      </c>
    </row>
    <row r="1374" spans="1:9" x14ac:dyDescent="0.25">
      <c r="A1374" s="445">
        <v>45728</v>
      </c>
      <c r="C1374" s="265" t="s">
        <v>4</v>
      </c>
      <c r="D1374" s="265" t="s">
        <v>152</v>
      </c>
      <c r="E1374" s="265" t="s">
        <v>2653</v>
      </c>
      <c r="F1374" s="314">
        <v>303.60000000000002</v>
      </c>
      <c r="G1374" s="315">
        <v>0</v>
      </c>
      <c r="H1374" s="265" t="s">
        <v>149</v>
      </c>
      <c r="I1374" s="265" t="s">
        <v>2654</v>
      </c>
    </row>
    <row r="1375" spans="1:9" ht="13.8" thickBot="1" x14ac:dyDescent="0.3">
      <c r="A1375" s="445">
        <v>45729</v>
      </c>
      <c r="B1375" s="265" t="s">
        <v>2854</v>
      </c>
      <c r="C1375" s="265" t="s">
        <v>5</v>
      </c>
      <c r="D1375" s="265" t="s">
        <v>3046</v>
      </c>
      <c r="E1375" s="265" t="s">
        <v>3047</v>
      </c>
      <c r="F1375" s="324">
        <v>0</v>
      </c>
      <c r="G1375" s="325">
        <v>303.60000000000002</v>
      </c>
      <c r="H1375" s="265" t="s">
        <v>54</v>
      </c>
      <c r="I1375" s="265" t="s">
        <v>68</v>
      </c>
    </row>
    <row r="1376" spans="1:9" x14ac:dyDescent="0.25">
      <c r="A1376" s="445">
        <v>45729</v>
      </c>
      <c r="C1376" s="265" t="s">
        <v>4</v>
      </c>
      <c r="D1376" s="265" t="s">
        <v>107</v>
      </c>
      <c r="E1376" s="265" t="s">
        <v>2898</v>
      </c>
      <c r="F1376" s="314">
        <v>13</v>
      </c>
      <c r="G1376" s="315">
        <v>0</v>
      </c>
      <c r="H1376" s="265" t="s">
        <v>109</v>
      </c>
      <c r="I1376" s="265" t="s">
        <v>1516</v>
      </c>
    </row>
    <row r="1377" spans="1:14" ht="13.8" thickBot="1" x14ac:dyDescent="0.3">
      <c r="A1377" s="453">
        <v>45730</v>
      </c>
      <c r="B1377" s="348" t="s">
        <v>5</v>
      </c>
      <c r="C1377" s="348" t="s">
        <v>3192</v>
      </c>
      <c r="D1377" s="348" t="s">
        <v>3187</v>
      </c>
      <c r="E1377" s="348" t="s">
        <v>3193</v>
      </c>
      <c r="F1377" s="353"/>
      <c r="G1377" s="354">
        <v>13</v>
      </c>
      <c r="H1377" s="348" t="s">
        <v>54</v>
      </c>
      <c r="I1377" s="348" t="s">
        <v>68</v>
      </c>
      <c r="J1377" s="351" t="s">
        <v>3194</v>
      </c>
      <c r="K1377" s="352"/>
      <c r="L1377" s="285"/>
      <c r="M1377" s="285"/>
      <c r="N1377" s="285"/>
    </row>
    <row r="1378" spans="1:14" x14ac:dyDescent="0.25">
      <c r="A1378" s="445">
        <v>45729</v>
      </c>
      <c r="C1378" s="265" t="s">
        <v>4</v>
      </c>
      <c r="D1378" s="265" t="s">
        <v>1598</v>
      </c>
      <c r="E1378" s="265" t="s">
        <v>3005</v>
      </c>
      <c r="F1378" s="314">
        <v>189.75</v>
      </c>
      <c r="G1378" s="315">
        <v>0</v>
      </c>
      <c r="H1378" s="265" t="s">
        <v>114</v>
      </c>
      <c r="I1378" s="265" t="s">
        <v>3006</v>
      </c>
    </row>
    <row r="1379" spans="1:14" ht="13.8" thickBot="1" x14ac:dyDescent="0.3">
      <c r="A1379" s="453">
        <v>45730</v>
      </c>
      <c r="B1379" s="348" t="s">
        <v>5</v>
      </c>
      <c r="C1379" s="348" t="s">
        <v>3235</v>
      </c>
      <c r="D1379" s="348" t="s">
        <v>3187</v>
      </c>
      <c r="E1379" s="348" t="s">
        <v>3236</v>
      </c>
      <c r="F1379" s="353"/>
      <c r="G1379" s="354">
        <v>189.75</v>
      </c>
      <c r="H1379" s="348" t="s">
        <v>54</v>
      </c>
      <c r="I1379" s="348" t="s">
        <v>68</v>
      </c>
      <c r="J1379" s="351" t="s">
        <v>3237</v>
      </c>
      <c r="K1379" s="352"/>
      <c r="L1379" s="285"/>
      <c r="M1379" s="285"/>
      <c r="N1379" s="285"/>
    </row>
    <row r="1380" spans="1:14" x14ac:dyDescent="0.25">
      <c r="A1380" s="445">
        <v>45729</v>
      </c>
      <c r="C1380" s="265" t="s">
        <v>4</v>
      </c>
      <c r="D1380" s="265" t="s">
        <v>1598</v>
      </c>
      <c r="E1380" s="265" t="s">
        <v>3007</v>
      </c>
      <c r="F1380" s="314">
        <v>177.1</v>
      </c>
      <c r="G1380" s="315">
        <v>0</v>
      </c>
      <c r="H1380" s="265" t="s">
        <v>114</v>
      </c>
      <c r="I1380" s="265" t="s">
        <v>3008</v>
      </c>
    </row>
    <row r="1381" spans="1:14" ht="13.8" thickBot="1" x14ac:dyDescent="0.3">
      <c r="A1381" s="453">
        <v>45730</v>
      </c>
      <c r="B1381" s="348" t="s">
        <v>5</v>
      </c>
      <c r="C1381" s="348" t="s">
        <v>3232</v>
      </c>
      <c r="D1381" s="348" t="s">
        <v>3187</v>
      </c>
      <c r="E1381" s="348" t="s">
        <v>3233</v>
      </c>
      <c r="F1381" s="353"/>
      <c r="G1381" s="354">
        <v>177.1</v>
      </c>
      <c r="H1381" s="348" t="s">
        <v>54</v>
      </c>
      <c r="I1381" s="348" t="s">
        <v>68</v>
      </c>
      <c r="J1381" s="351" t="s">
        <v>3234</v>
      </c>
      <c r="K1381" s="352"/>
      <c r="L1381" s="285"/>
      <c r="M1381" s="285"/>
      <c r="N1381" s="285"/>
    </row>
    <row r="1382" spans="1:14" x14ac:dyDescent="0.25">
      <c r="A1382" s="445">
        <v>45729</v>
      </c>
      <c r="C1382" s="265" t="s">
        <v>4</v>
      </c>
      <c r="D1382" s="265" t="s">
        <v>112</v>
      </c>
      <c r="E1382" s="265" t="s">
        <v>2831</v>
      </c>
      <c r="F1382" s="314">
        <v>202.4</v>
      </c>
      <c r="G1382" s="315">
        <v>0</v>
      </c>
      <c r="H1382" s="265" t="s">
        <v>114</v>
      </c>
      <c r="I1382" s="265" t="s">
        <v>2832</v>
      </c>
    </row>
    <row r="1383" spans="1:14" x14ac:dyDescent="0.25">
      <c r="A1383" s="445">
        <v>45729</v>
      </c>
      <c r="C1383" s="265" t="s">
        <v>4</v>
      </c>
      <c r="D1383" s="265" t="s">
        <v>112</v>
      </c>
      <c r="E1383" s="265" t="s">
        <v>2833</v>
      </c>
      <c r="F1383" s="283">
        <v>31.63</v>
      </c>
      <c r="G1383" s="284">
        <v>0</v>
      </c>
      <c r="H1383" s="265" t="s">
        <v>114</v>
      </c>
      <c r="I1383" s="265" t="s">
        <v>2834</v>
      </c>
    </row>
    <row r="1384" spans="1:14" ht="13.8" thickBot="1" x14ac:dyDescent="0.3">
      <c r="A1384" s="453">
        <v>45730</v>
      </c>
      <c r="B1384" s="348" t="s">
        <v>5</v>
      </c>
      <c r="C1384" s="348" t="s">
        <v>3250</v>
      </c>
      <c r="D1384" s="348" t="s">
        <v>3187</v>
      </c>
      <c r="E1384" s="348" t="s">
        <v>3251</v>
      </c>
      <c r="F1384" s="353"/>
      <c r="G1384" s="354">
        <v>234.03</v>
      </c>
      <c r="H1384" s="348" t="s">
        <v>54</v>
      </c>
      <c r="I1384" s="348" t="s">
        <v>68</v>
      </c>
      <c r="J1384" s="351" t="s">
        <v>3252</v>
      </c>
      <c r="K1384" s="352"/>
      <c r="L1384" s="285"/>
      <c r="M1384" s="285"/>
      <c r="N1384" s="285"/>
    </row>
    <row r="1385" spans="1:14" x14ac:dyDescent="0.25">
      <c r="A1385" s="445">
        <v>45729</v>
      </c>
      <c r="C1385" s="265" t="s">
        <v>4</v>
      </c>
      <c r="D1385" s="265" t="s">
        <v>107</v>
      </c>
      <c r="E1385" s="265" t="s">
        <v>2905</v>
      </c>
      <c r="F1385" s="314">
        <v>1012</v>
      </c>
      <c r="G1385" s="315">
        <v>0</v>
      </c>
      <c r="H1385" s="265" t="s">
        <v>109</v>
      </c>
      <c r="I1385" s="265" t="s">
        <v>2906</v>
      </c>
    </row>
    <row r="1386" spans="1:14" ht="13.8" thickBot="1" x14ac:dyDescent="0.3">
      <c r="A1386" s="453">
        <v>45730</v>
      </c>
      <c r="B1386" s="348" t="s">
        <v>5</v>
      </c>
      <c r="C1386" s="348" t="s">
        <v>3335</v>
      </c>
      <c r="D1386" s="348" t="s">
        <v>3187</v>
      </c>
      <c r="E1386" s="348" t="s">
        <v>3336</v>
      </c>
      <c r="F1386" s="353"/>
      <c r="G1386" s="354">
        <v>1012</v>
      </c>
      <c r="H1386" s="348" t="s">
        <v>54</v>
      </c>
      <c r="I1386" s="348" t="s">
        <v>68</v>
      </c>
      <c r="J1386" s="351" t="s">
        <v>3337</v>
      </c>
      <c r="K1386" s="352"/>
      <c r="L1386" s="285"/>
      <c r="M1386" s="285"/>
      <c r="N1386" s="285"/>
    </row>
    <row r="1387" spans="1:14" x14ac:dyDescent="0.25">
      <c r="A1387" s="445">
        <v>45729</v>
      </c>
      <c r="C1387" s="265" t="s">
        <v>4</v>
      </c>
      <c r="D1387" s="265" t="s">
        <v>152</v>
      </c>
      <c r="E1387" s="265" t="s">
        <v>3019</v>
      </c>
      <c r="F1387" s="314">
        <v>83</v>
      </c>
      <c r="G1387" s="315">
        <v>0</v>
      </c>
      <c r="H1387" s="265" t="s">
        <v>149</v>
      </c>
      <c r="I1387" s="265" t="s">
        <v>3020</v>
      </c>
    </row>
    <row r="1388" spans="1:14" ht="13.8" thickBot="1" x14ac:dyDescent="0.3">
      <c r="A1388" s="453">
        <v>45730</v>
      </c>
      <c r="B1388" s="348" t="s">
        <v>5</v>
      </c>
      <c r="C1388" s="348" t="s">
        <v>3209</v>
      </c>
      <c r="D1388" s="348" t="s">
        <v>3187</v>
      </c>
      <c r="E1388" s="348" t="s">
        <v>3210</v>
      </c>
      <c r="F1388" s="353"/>
      <c r="G1388" s="354">
        <v>83</v>
      </c>
      <c r="H1388" s="348" t="s">
        <v>54</v>
      </c>
      <c r="I1388" s="348" t="s">
        <v>68</v>
      </c>
      <c r="J1388" s="351" t="s">
        <v>3211</v>
      </c>
      <c r="K1388" s="352"/>
      <c r="L1388" s="285"/>
      <c r="M1388" s="285"/>
      <c r="N1388" s="285"/>
    </row>
    <row r="1389" spans="1:14" x14ac:dyDescent="0.25">
      <c r="A1389" s="445">
        <v>45729</v>
      </c>
      <c r="C1389" s="265" t="s">
        <v>4</v>
      </c>
      <c r="D1389" s="265" t="s">
        <v>152</v>
      </c>
      <c r="E1389" s="265" t="s">
        <v>2787</v>
      </c>
      <c r="F1389" s="314">
        <v>190</v>
      </c>
      <c r="G1389" s="315">
        <v>0</v>
      </c>
      <c r="H1389" s="265" t="s">
        <v>149</v>
      </c>
      <c r="I1389" s="265" t="s">
        <v>2788</v>
      </c>
    </row>
    <row r="1390" spans="1:14" ht="13.8" thickBot="1" x14ac:dyDescent="0.3">
      <c r="A1390" s="453">
        <v>45730</v>
      </c>
      <c r="B1390" s="348" t="s">
        <v>5</v>
      </c>
      <c r="C1390" s="348" t="s">
        <v>3238</v>
      </c>
      <c r="D1390" s="348" t="s">
        <v>3187</v>
      </c>
      <c r="E1390" s="348" t="s">
        <v>3239</v>
      </c>
      <c r="F1390" s="353"/>
      <c r="G1390" s="354">
        <v>190</v>
      </c>
      <c r="H1390" s="348" t="s">
        <v>54</v>
      </c>
      <c r="I1390" s="348" t="s">
        <v>68</v>
      </c>
      <c r="J1390" s="351" t="s">
        <v>3240</v>
      </c>
      <c r="K1390" s="352"/>
      <c r="L1390" s="285"/>
      <c r="M1390" s="285"/>
      <c r="N1390" s="285"/>
    </row>
    <row r="1391" spans="1:14" x14ac:dyDescent="0.25">
      <c r="A1391" s="445">
        <v>45729</v>
      </c>
      <c r="C1391" s="265" t="s">
        <v>4</v>
      </c>
      <c r="D1391" s="265" t="s">
        <v>107</v>
      </c>
      <c r="E1391" s="265" t="s">
        <v>2766</v>
      </c>
      <c r="F1391" s="314">
        <v>151.81</v>
      </c>
      <c r="G1391" s="315">
        <v>0</v>
      </c>
      <c r="H1391" s="265" t="s">
        <v>109</v>
      </c>
      <c r="I1391" s="265" t="s">
        <v>2767</v>
      </c>
    </row>
    <row r="1392" spans="1:14" ht="13.8" thickBot="1" x14ac:dyDescent="0.3">
      <c r="A1392" s="453">
        <v>45730</v>
      </c>
      <c r="B1392" s="348" t="s">
        <v>5</v>
      </c>
      <c r="C1392" s="348" t="s">
        <v>3229</v>
      </c>
      <c r="D1392" s="348" t="s">
        <v>3187</v>
      </c>
      <c r="E1392" s="348" t="s">
        <v>3230</v>
      </c>
      <c r="F1392" s="353"/>
      <c r="G1392" s="354">
        <v>151.81</v>
      </c>
      <c r="H1392" s="348" t="s">
        <v>54</v>
      </c>
      <c r="I1392" s="348" t="s">
        <v>68</v>
      </c>
      <c r="J1392" s="351" t="s">
        <v>3231</v>
      </c>
      <c r="K1392" s="352"/>
      <c r="L1392" s="285"/>
      <c r="M1392" s="285"/>
      <c r="N1392" s="285"/>
    </row>
    <row r="1393" spans="1:49" x14ac:dyDescent="0.25">
      <c r="A1393" s="445">
        <v>45729</v>
      </c>
      <c r="C1393" s="265" t="s">
        <v>4</v>
      </c>
      <c r="D1393" s="265" t="s">
        <v>152</v>
      </c>
      <c r="E1393" s="265" t="s">
        <v>3021</v>
      </c>
      <c r="F1393" s="314">
        <v>12.65</v>
      </c>
      <c r="G1393" s="315">
        <v>0</v>
      </c>
      <c r="H1393" s="265" t="s">
        <v>149</v>
      </c>
      <c r="I1393" s="265" t="s">
        <v>3022</v>
      </c>
    </row>
    <row r="1394" spans="1:49" ht="13.8" thickBot="1" x14ac:dyDescent="0.3">
      <c r="A1394" s="453">
        <v>45730</v>
      </c>
      <c r="B1394" s="348" t="s">
        <v>5</v>
      </c>
      <c r="C1394" s="348" t="s">
        <v>3188</v>
      </c>
      <c r="D1394" s="348" t="s">
        <v>3187</v>
      </c>
      <c r="E1394" s="348" t="s">
        <v>3026</v>
      </c>
      <c r="F1394" s="353"/>
      <c r="G1394" s="354">
        <v>12.65</v>
      </c>
      <c r="H1394" s="348" t="s">
        <v>54</v>
      </c>
      <c r="I1394" s="348" t="s">
        <v>68</v>
      </c>
      <c r="J1394" s="351" t="s">
        <v>3189</v>
      </c>
      <c r="K1394" s="352"/>
      <c r="L1394" s="285">
        <f>SUM(F560:F671)</f>
        <v>220653.46999999997</v>
      </c>
      <c r="M1394" s="285">
        <f>SUM(G560:G671)</f>
        <v>220736.96999999997</v>
      </c>
      <c r="N1394" s="285">
        <f>+M1394-L1394</f>
        <v>83.5</v>
      </c>
    </row>
    <row r="1395" spans="1:49" x14ac:dyDescent="0.25">
      <c r="A1395" s="445">
        <v>45729</v>
      </c>
      <c r="C1395" s="265" t="s">
        <v>4</v>
      </c>
      <c r="D1395" s="265" t="s">
        <v>156</v>
      </c>
      <c r="E1395" s="265" t="s">
        <v>2929</v>
      </c>
      <c r="F1395" s="314">
        <v>316.25</v>
      </c>
      <c r="G1395" s="315">
        <v>0</v>
      </c>
      <c r="H1395" s="265" t="s">
        <v>158</v>
      </c>
      <c r="I1395" s="265" t="s">
        <v>2930</v>
      </c>
    </row>
    <row r="1396" spans="1:49" ht="13.8" thickBot="1" x14ac:dyDescent="0.3">
      <c r="A1396" s="453">
        <v>45730</v>
      </c>
      <c r="B1396" s="348" t="s">
        <v>5</v>
      </c>
      <c r="C1396" s="348" t="s">
        <v>3267</v>
      </c>
      <c r="D1396" s="348" t="s">
        <v>3187</v>
      </c>
      <c r="E1396" s="348" t="s">
        <v>3268</v>
      </c>
      <c r="F1396" s="353"/>
      <c r="G1396" s="354">
        <v>316.25</v>
      </c>
      <c r="H1396" s="348" t="s">
        <v>54</v>
      </c>
      <c r="I1396" s="348" t="s">
        <v>68</v>
      </c>
      <c r="J1396" s="351" t="s">
        <v>3269</v>
      </c>
      <c r="K1396" s="352"/>
      <c r="L1396" s="285"/>
      <c r="M1396" s="285"/>
      <c r="N1396" s="285"/>
    </row>
    <row r="1397" spans="1:49" x14ac:dyDescent="0.25">
      <c r="A1397" s="445">
        <v>45729</v>
      </c>
      <c r="B1397" s="265" t="s">
        <v>2854</v>
      </c>
      <c r="C1397" s="265" t="s">
        <v>5</v>
      </c>
      <c r="D1397" s="265" t="s">
        <v>3036</v>
      </c>
      <c r="E1397" s="265" t="s">
        <v>3037</v>
      </c>
      <c r="F1397" s="314">
        <v>0</v>
      </c>
      <c r="G1397" s="315">
        <v>82.23</v>
      </c>
      <c r="H1397" s="265" t="s">
        <v>54</v>
      </c>
      <c r="I1397" s="265" t="s">
        <v>68</v>
      </c>
    </row>
    <row r="1398" spans="1:49" ht="13.8" thickBot="1" x14ac:dyDescent="0.3">
      <c r="A1398" s="445">
        <v>45729</v>
      </c>
      <c r="C1398" s="265" t="s">
        <v>4</v>
      </c>
      <c r="D1398" s="265" t="s">
        <v>152</v>
      </c>
      <c r="E1398" s="265" t="s">
        <v>2801</v>
      </c>
      <c r="F1398" s="324">
        <v>82.23</v>
      </c>
      <c r="G1398" s="325">
        <v>0</v>
      </c>
      <c r="H1398" s="265" t="s">
        <v>149</v>
      </c>
      <c r="I1398" s="265" t="s">
        <v>2743</v>
      </c>
    </row>
    <row r="1399" spans="1:49" x14ac:dyDescent="0.25">
      <c r="A1399" s="453">
        <v>45730</v>
      </c>
      <c r="B1399" s="348" t="s">
        <v>5</v>
      </c>
      <c r="C1399" s="348" t="s">
        <v>3220</v>
      </c>
      <c r="D1399" s="348" t="s">
        <v>3187</v>
      </c>
      <c r="E1399" s="348" t="s">
        <v>3221</v>
      </c>
      <c r="F1399" s="349"/>
      <c r="G1399" s="350">
        <v>92</v>
      </c>
      <c r="H1399" s="348" t="s">
        <v>54</v>
      </c>
      <c r="I1399" s="348" t="s">
        <v>68</v>
      </c>
      <c r="J1399" s="351" t="s">
        <v>3222</v>
      </c>
      <c r="K1399" s="352"/>
      <c r="L1399" s="285"/>
      <c r="M1399" s="285"/>
      <c r="N1399" s="285"/>
    </row>
    <row r="1400" spans="1:49" ht="13.8" thickBot="1" x14ac:dyDescent="0.3">
      <c r="A1400" s="445">
        <v>45729</v>
      </c>
      <c r="C1400" s="265" t="s">
        <v>4</v>
      </c>
      <c r="D1400" s="265" t="s">
        <v>152</v>
      </c>
      <c r="E1400" s="265" t="s">
        <v>2802</v>
      </c>
      <c r="F1400" s="324">
        <v>92</v>
      </c>
      <c r="G1400" s="325">
        <v>0</v>
      </c>
      <c r="H1400" s="265" t="s">
        <v>149</v>
      </c>
      <c r="I1400" s="265" t="s">
        <v>2803</v>
      </c>
    </row>
    <row r="1401" spans="1:49" x14ac:dyDescent="0.25">
      <c r="A1401" s="445">
        <v>45729</v>
      </c>
      <c r="C1401" s="265" t="s">
        <v>4</v>
      </c>
      <c r="D1401" s="265" t="s">
        <v>156</v>
      </c>
      <c r="E1401" s="265" t="s">
        <v>2931</v>
      </c>
      <c r="F1401" s="314">
        <v>297.27999999999997</v>
      </c>
      <c r="G1401" s="315">
        <v>0</v>
      </c>
      <c r="H1401" s="265" t="s">
        <v>158</v>
      </c>
      <c r="I1401" s="265" t="s">
        <v>2932</v>
      </c>
    </row>
    <row r="1402" spans="1:49" ht="13.8" thickBot="1" x14ac:dyDescent="0.3">
      <c r="A1402" s="455">
        <v>45730</v>
      </c>
      <c r="B1402" s="362" t="s">
        <v>5</v>
      </c>
      <c r="C1402" s="362" t="s">
        <v>3262</v>
      </c>
      <c r="D1402" s="362" t="s">
        <v>3187</v>
      </c>
      <c r="E1402" s="363" t="s">
        <v>3263</v>
      </c>
      <c r="F1402" s="371"/>
      <c r="G1402" s="372">
        <v>297.27999999999997</v>
      </c>
      <c r="H1402" s="366" t="s">
        <v>54</v>
      </c>
      <c r="I1402" s="362" t="s">
        <v>68</v>
      </c>
      <c r="J1402" s="367" t="s">
        <v>3264</v>
      </c>
      <c r="K1402" s="368"/>
      <c r="L1402" s="285"/>
      <c r="M1402" s="285"/>
      <c r="N1402" s="285"/>
    </row>
    <row r="1403" spans="1:49" x14ac:dyDescent="0.25">
      <c r="A1403" s="445">
        <v>45727</v>
      </c>
      <c r="C1403" s="265" t="s">
        <v>4</v>
      </c>
      <c r="D1403" s="265" t="s">
        <v>156</v>
      </c>
      <c r="E1403" s="265" t="s">
        <v>2224</v>
      </c>
      <c r="F1403" s="314">
        <v>63.25</v>
      </c>
      <c r="G1403" s="315">
        <v>0</v>
      </c>
      <c r="H1403" s="265" t="s">
        <v>158</v>
      </c>
      <c r="I1403" s="265" t="s">
        <v>2225</v>
      </c>
    </row>
    <row r="1404" spans="1:49" ht="13.8" thickBot="1" x14ac:dyDescent="0.3">
      <c r="A1404" s="453">
        <v>45730</v>
      </c>
      <c r="B1404" s="348" t="s">
        <v>5</v>
      </c>
      <c r="C1404" s="348" t="s">
        <v>3202</v>
      </c>
      <c r="D1404" s="348" t="s">
        <v>3187</v>
      </c>
      <c r="E1404" s="348" t="s">
        <v>3203</v>
      </c>
      <c r="F1404" s="353"/>
      <c r="G1404" s="354">
        <v>63.25</v>
      </c>
      <c r="H1404" s="348" t="s">
        <v>54</v>
      </c>
      <c r="I1404" s="348" t="s">
        <v>68</v>
      </c>
      <c r="J1404" s="351" t="s">
        <v>3204</v>
      </c>
      <c r="K1404" s="352"/>
      <c r="L1404" s="285"/>
      <c r="M1404" s="285"/>
      <c r="N1404" s="285"/>
    </row>
    <row r="1405" spans="1:49" x14ac:dyDescent="0.25">
      <c r="A1405" s="445">
        <v>45728</v>
      </c>
      <c r="C1405" s="265" t="s">
        <v>4</v>
      </c>
      <c r="D1405" s="265" t="s">
        <v>2818</v>
      </c>
      <c r="E1405" s="265" t="s">
        <v>2819</v>
      </c>
      <c r="F1405" s="314">
        <v>10</v>
      </c>
      <c r="G1405" s="315">
        <v>0</v>
      </c>
      <c r="H1405" s="265" t="s">
        <v>114</v>
      </c>
      <c r="I1405" s="265" t="s">
        <v>1691</v>
      </c>
    </row>
    <row r="1406" spans="1:49" ht="13.8" thickBot="1" x14ac:dyDescent="0.3">
      <c r="A1406" s="445">
        <v>45729</v>
      </c>
      <c r="B1406" s="265" t="s">
        <v>2854</v>
      </c>
      <c r="C1406" s="265" t="s">
        <v>5</v>
      </c>
      <c r="D1406" s="265" t="s">
        <v>3015</v>
      </c>
      <c r="E1406" s="265" t="s">
        <v>3016</v>
      </c>
      <c r="F1406" s="324">
        <v>0</v>
      </c>
      <c r="G1406" s="325">
        <v>10</v>
      </c>
      <c r="H1406" s="265" t="s">
        <v>54</v>
      </c>
      <c r="I1406" s="265" t="s">
        <v>68</v>
      </c>
    </row>
    <row r="1407" spans="1:49" customFormat="1" x14ac:dyDescent="0.25">
      <c r="A1407" s="465">
        <v>45734</v>
      </c>
      <c r="B1407" t="s">
        <v>4274</v>
      </c>
      <c r="C1407" t="s">
        <v>5</v>
      </c>
      <c r="D1407" t="s">
        <v>4300</v>
      </c>
      <c r="E1407" t="s">
        <v>3558</v>
      </c>
      <c r="F1407" s="473">
        <v>0</v>
      </c>
      <c r="G1407" s="474">
        <v>123.98</v>
      </c>
      <c r="H1407" t="s">
        <v>54</v>
      </c>
      <c r="I1407" t="s">
        <v>68</v>
      </c>
    </row>
    <row r="1408" spans="1:49" customFormat="1" ht="13.8" thickBot="1" x14ac:dyDescent="0.3">
      <c r="A1408" s="466">
        <v>45733</v>
      </c>
      <c r="B1408" s="265"/>
      <c r="C1408" s="439" t="s">
        <v>4</v>
      </c>
      <c r="D1408" s="439" t="s">
        <v>112</v>
      </c>
      <c r="E1408" s="439" t="s">
        <v>3557</v>
      </c>
      <c r="F1408" s="353">
        <v>123.98</v>
      </c>
      <c r="G1408" s="354"/>
      <c r="H1408" s="439" t="s">
        <v>114</v>
      </c>
      <c r="I1408" s="439" t="s">
        <v>3558</v>
      </c>
      <c r="J1408" s="440" t="s">
        <v>3802</v>
      </c>
      <c r="K1408" s="441"/>
      <c r="L1408" s="265"/>
      <c r="M1408" s="265"/>
      <c r="N1408" s="265"/>
      <c r="O1408" s="265"/>
      <c r="P1408" s="265"/>
      <c r="Q1408" s="265"/>
      <c r="R1408" s="265"/>
      <c r="S1408" s="265"/>
      <c r="T1408" s="265"/>
      <c r="U1408" s="265"/>
      <c r="V1408" s="265"/>
      <c r="W1408" s="265"/>
      <c r="X1408" s="265"/>
      <c r="Y1408" s="265"/>
      <c r="Z1408" s="265"/>
      <c r="AA1408" s="265"/>
      <c r="AB1408" s="265"/>
      <c r="AC1408" s="265"/>
      <c r="AD1408" s="265"/>
      <c r="AE1408" s="265"/>
      <c r="AF1408" s="265"/>
      <c r="AG1408" s="265"/>
      <c r="AH1408" s="265"/>
      <c r="AI1408" s="265"/>
      <c r="AJ1408" s="265"/>
      <c r="AK1408" s="265"/>
      <c r="AL1408" s="265"/>
      <c r="AM1408" s="265"/>
      <c r="AN1408" s="265"/>
      <c r="AO1408" s="265"/>
      <c r="AP1408" s="265"/>
      <c r="AQ1408" s="265"/>
      <c r="AR1408" s="265"/>
      <c r="AS1408" s="265"/>
      <c r="AT1408" s="265"/>
      <c r="AU1408" s="265"/>
      <c r="AV1408" s="265"/>
      <c r="AW1408" s="265"/>
    </row>
    <row r="1409" spans="1:49" customFormat="1" x14ac:dyDescent="0.25">
      <c r="A1409" s="465">
        <v>45734</v>
      </c>
      <c r="B1409" t="s">
        <v>4274</v>
      </c>
      <c r="C1409" t="s">
        <v>5</v>
      </c>
      <c r="D1409" t="s">
        <v>4315</v>
      </c>
      <c r="E1409" t="s">
        <v>3896</v>
      </c>
      <c r="F1409" s="473">
        <v>0</v>
      </c>
      <c r="G1409" s="474">
        <v>20.239999999999998</v>
      </c>
      <c r="H1409" t="s">
        <v>54</v>
      </c>
      <c r="I1409" t="s">
        <v>68</v>
      </c>
    </row>
    <row r="1410" spans="1:49" customFormat="1" ht="13.8" thickBot="1" x14ac:dyDescent="0.3">
      <c r="A1410" s="465">
        <v>45733</v>
      </c>
      <c r="C1410" t="s">
        <v>4</v>
      </c>
      <c r="D1410" t="s">
        <v>112</v>
      </c>
      <c r="E1410" t="s">
        <v>3895</v>
      </c>
      <c r="F1410" s="475">
        <v>20.239999999999998</v>
      </c>
      <c r="G1410" s="476">
        <v>0</v>
      </c>
      <c r="H1410" t="s">
        <v>114</v>
      </c>
      <c r="I1410" t="s">
        <v>3896</v>
      </c>
    </row>
    <row r="1411" spans="1:49" x14ac:dyDescent="0.25">
      <c r="A1411" s="445">
        <v>45726</v>
      </c>
      <c r="C1411" s="265" t="s">
        <v>4</v>
      </c>
      <c r="D1411" s="265" t="s">
        <v>2622</v>
      </c>
      <c r="E1411" s="265" t="s">
        <v>2691</v>
      </c>
      <c r="F1411" s="314">
        <v>7090.33</v>
      </c>
      <c r="G1411" s="315">
        <v>0</v>
      </c>
      <c r="H1411" s="265" t="s">
        <v>158</v>
      </c>
      <c r="I1411" s="265" t="s">
        <v>2692</v>
      </c>
      <c r="J1411" s="265" t="s">
        <v>3358</v>
      </c>
    </row>
    <row r="1412" spans="1:49" customFormat="1" ht="13.8" thickBot="1" x14ac:dyDescent="0.3">
      <c r="A1412" s="465">
        <v>45726</v>
      </c>
      <c r="B1412" t="s">
        <v>3362</v>
      </c>
      <c r="C1412" t="s">
        <v>1951</v>
      </c>
      <c r="D1412" t="s">
        <v>3361</v>
      </c>
      <c r="E1412" t="s">
        <v>3363</v>
      </c>
      <c r="F1412" s="475">
        <v>0</v>
      </c>
      <c r="G1412" s="476">
        <v>7090.33</v>
      </c>
      <c r="H1412" t="s">
        <v>104</v>
      </c>
      <c r="I1412" t="s">
        <v>2038</v>
      </c>
    </row>
    <row r="1413" spans="1:49" x14ac:dyDescent="0.25">
      <c r="A1413" s="465">
        <v>45733</v>
      </c>
      <c r="B1413" t="s">
        <v>3902</v>
      </c>
      <c r="C1413" t="s">
        <v>5</v>
      </c>
      <c r="D1413" t="s">
        <v>4162</v>
      </c>
      <c r="E1413" t="s">
        <v>3165</v>
      </c>
      <c r="F1413" s="473">
        <v>0</v>
      </c>
      <c r="G1413" s="474">
        <v>140</v>
      </c>
      <c r="H1413" t="s">
        <v>54</v>
      </c>
      <c r="I1413" t="s">
        <v>68</v>
      </c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  <c r="AQ1413"/>
      <c r="AR1413"/>
      <c r="AS1413"/>
      <c r="AT1413"/>
      <c r="AU1413"/>
      <c r="AV1413"/>
      <c r="AW1413"/>
    </row>
    <row r="1414" spans="1:49" ht="13.8" thickBot="1" x14ac:dyDescent="0.3">
      <c r="A1414" s="445">
        <v>45730</v>
      </c>
      <c r="C1414" s="265" t="s">
        <v>4</v>
      </c>
      <c r="D1414" s="265" t="s">
        <v>152</v>
      </c>
      <c r="E1414" s="265" t="s">
        <v>3164</v>
      </c>
      <c r="F1414" s="324">
        <v>140</v>
      </c>
      <c r="G1414" s="325">
        <v>0</v>
      </c>
      <c r="H1414" s="265" t="s">
        <v>149</v>
      </c>
      <c r="I1414" s="265" t="s">
        <v>3165</v>
      </c>
    </row>
    <row r="1415" spans="1:49" x14ac:dyDescent="0.25">
      <c r="A1415" s="465">
        <v>45733</v>
      </c>
      <c r="B1415" t="s">
        <v>3902</v>
      </c>
      <c r="C1415" t="s">
        <v>5</v>
      </c>
      <c r="D1415" t="s">
        <v>3904</v>
      </c>
      <c r="E1415" t="s">
        <v>3087</v>
      </c>
      <c r="F1415" s="473">
        <v>0</v>
      </c>
      <c r="G1415" s="474">
        <v>392.15</v>
      </c>
      <c r="H1415" t="s">
        <v>54</v>
      </c>
      <c r="I1415" t="s">
        <v>68</v>
      </c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  <c r="AM1415"/>
      <c r="AN1415"/>
      <c r="AO1415"/>
      <c r="AP1415"/>
      <c r="AQ1415"/>
      <c r="AR1415"/>
      <c r="AS1415"/>
      <c r="AT1415"/>
      <c r="AU1415"/>
      <c r="AV1415"/>
      <c r="AW1415"/>
    </row>
    <row r="1416" spans="1:49" ht="13.8" thickBot="1" x14ac:dyDescent="0.3">
      <c r="A1416" s="445">
        <v>45730</v>
      </c>
      <c r="C1416" s="265" t="s">
        <v>4</v>
      </c>
      <c r="D1416" s="265" t="s">
        <v>233</v>
      </c>
      <c r="E1416" s="265" t="s">
        <v>3086</v>
      </c>
      <c r="F1416" s="324">
        <v>392.15</v>
      </c>
      <c r="G1416" s="325">
        <v>0</v>
      </c>
      <c r="H1416" s="265" t="s">
        <v>109</v>
      </c>
      <c r="I1416" s="265" t="s">
        <v>3087</v>
      </c>
    </row>
    <row r="1417" spans="1:49" s="433" customFormat="1" x14ac:dyDescent="0.25">
      <c r="A1417" s="468">
        <v>45730</v>
      </c>
      <c r="B1417" s="265"/>
      <c r="C1417" s="470" t="s">
        <v>4</v>
      </c>
      <c r="D1417" s="470" t="s">
        <v>152</v>
      </c>
      <c r="E1417" s="470" t="s">
        <v>3433</v>
      </c>
      <c r="F1417" s="349">
        <v>180</v>
      </c>
      <c r="G1417" s="350"/>
      <c r="H1417" s="470" t="s">
        <v>149</v>
      </c>
      <c r="I1417" s="470" t="s">
        <v>3434</v>
      </c>
      <c r="J1417" s="471" t="s">
        <v>3703</v>
      </c>
      <c r="K1417" s="472"/>
      <c r="L1417" s="265"/>
      <c r="M1417" s="265"/>
      <c r="N1417" s="265"/>
      <c r="O1417" s="265"/>
      <c r="P1417" s="265"/>
      <c r="Q1417" s="265"/>
      <c r="R1417" s="265"/>
      <c r="S1417" s="265"/>
      <c r="T1417" s="265"/>
      <c r="U1417" s="265"/>
      <c r="V1417" s="265"/>
      <c r="W1417" s="265"/>
      <c r="X1417" s="265"/>
      <c r="Y1417" s="265"/>
      <c r="Z1417" s="265"/>
      <c r="AA1417" s="265"/>
      <c r="AB1417" s="265"/>
      <c r="AC1417" s="265"/>
      <c r="AD1417" s="265"/>
      <c r="AE1417" s="265"/>
      <c r="AF1417" s="265"/>
      <c r="AG1417" s="265"/>
      <c r="AH1417" s="265"/>
      <c r="AI1417" s="265"/>
      <c r="AJ1417" s="265"/>
      <c r="AK1417" s="265"/>
      <c r="AL1417" s="265"/>
      <c r="AM1417" s="265"/>
      <c r="AN1417" s="265"/>
      <c r="AO1417" s="265"/>
      <c r="AP1417" s="265"/>
      <c r="AQ1417" s="265"/>
      <c r="AR1417" s="265"/>
      <c r="AS1417" s="265"/>
      <c r="AT1417" s="265"/>
      <c r="AU1417" s="265"/>
      <c r="AV1417" s="265"/>
      <c r="AW1417" s="265"/>
    </row>
    <row r="1418" spans="1:49" ht="13.8" thickBot="1" x14ac:dyDescent="0.3">
      <c r="A1418" s="465">
        <v>45733</v>
      </c>
      <c r="B1418" t="s">
        <v>3902</v>
      </c>
      <c r="C1418" t="s">
        <v>5</v>
      </c>
      <c r="D1418" t="s">
        <v>4165</v>
      </c>
      <c r="E1418" t="s">
        <v>4166</v>
      </c>
      <c r="F1418" s="475">
        <v>0</v>
      </c>
      <c r="G1418" s="476">
        <v>180</v>
      </c>
      <c r="H1418" t="s">
        <v>54</v>
      </c>
      <c r="I1418" t="s">
        <v>68</v>
      </c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  <c r="AM1418"/>
      <c r="AN1418"/>
      <c r="AO1418"/>
      <c r="AP1418"/>
      <c r="AQ1418"/>
      <c r="AR1418"/>
      <c r="AS1418"/>
      <c r="AT1418"/>
      <c r="AU1418"/>
      <c r="AV1418"/>
      <c r="AW1418"/>
    </row>
    <row r="1419" spans="1:49" x14ac:dyDescent="0.25">
      <c r="A1419" s="465">
        <v>45734</v>
      </c>
      <c r="B1419" t="s">
        <v>4274</v>
      </c>
      <c r="C1419" t="s">
        <v>5</v>
      </c>
      <c r="D1419" t="s">
        <v>4446</v>
      </c>
      <c r="E1419" t="s">
        <v>3945</v>
      </c>
      <c r="F1419" s="473">
        <v>0</v>
      </c>
      <c r="G1419" s="474">
        <v>556.6</v>
      </c>
      <c r="H1419" t="s">
        <v>54</v>
      </c>
      <c r="I1419" t="s">
        <v>68</v>
      </c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  <c r="AM1419"/>
      <c r="AN1419"/>
      <c r="AO1419"/>
      <c r="AP1419"/>
      <c r="AQ1419"/>
      <c r="AR1419"/>
      <c r="AS1419"/>
      <c r="AT1419"/>
      <c r="AU1419"/>
      <c r="AV1419"/>
      <c r="AW1419"/>
    </row>
    <row r="1420" spans="1:49" ht="13.8" thickBot="1" x14ac:dyDescent="0.3">
      <c r="A1420" s="465">
        <v>45733</v>
      </c>
      <c r="B1420"/>
      <c r="C1420" t="s">
        <v>4</v>
      </c>
      <c r="D1420" t="s">
        <v>107</v>
      </c>
      <c r="E1420" t="s">
        <v>3944</v>
      </c>
      <c r="F1420" s="475">
        <v>556.6</v>
      </c>
      <c r="G1420" s="476">
        <v>0</v>
      </c>
      <c r="H1420" t="s">
        <v>109</v>
      </c>
      <c r="I1420" t="s">
        <v>3945</v>
      </c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  <c r="AM1420"/>
      <c r="AN1420"/>
      <c r="AO1420"/>
      <c r="AP1420"/>
      <c r="AQ1420"/>
      <c r="AR1420"/>
      <c r="AS1420"/>
      <c r="AT1420"/>
      <c r="AU1420"/>
      <c r="AV1420"/>
      <c r="AW1420"/>
    </row>
    <row r="1421" spans="1:49" x14ac:dyDescent="0.25">
      <c r="A1421" s="465">
        <v>45734</v>
      </c>
      <c r="B1421" t="s">
        <v>4274</v>
      </c>
      <c r="C1421" t="s">
        <v>5</v>
      </c>
      <c r="D1421" t="s">
        <v>4582</v>
      </c>
      <c r="E1421" t="s">
        <v>4583</v>
      </c>
      <c r="F1421" s="473">
        <v>0</v>
      </c>
      <c r="G1421" s="474">
        <v>160</v>
      </c>
      <c r="H1421" t="s">
        <v>54</v>
      </c>
      <c r="I1421" t="s">
        <v>68</v>
      </c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  <c r="AM1421"/>
      <c r="AN1421"/>
      <c r="AO1421"/>
      <c r="AP1421"/>
      <c r="AQ1421"/>
      <c r="AR1421"/>
      <c r="AS1421"/>
      <c r="AT1421"/>
      <c r="AU1421"/>
      <c r="AV1421"/>
      <c r="AW1421"/>
    </row>
    <row r="1422" spans="1:49" ht="13.8" thickBot="1" x14ac:dyDescent="0.3">
      <c r="A1422" s="453">
        <v>45733</v>
      </c>
      <c r="C1422" s="348" t="s">
        <v>4</v>
      </c>
      <c r="D1422" s="348" t="s">
        <v>1879</v>
      </c>
      <c r="E1422" s="348" t="s">
        <v>3604</v>
      </c>
      <c r="F1422" s="353">
        <v>160</v>
      </c>
      <c r="G1422" s="354"/>
      <c r="H1422" s="348" t="s">
        <v>109</v>
      </c>
      <c r="I1422" s="348" t="s">
        <v>3605</v>
      </c>
      <c r="J1422" s="351" t="s">
        <v>3808</v>
      </c>
      <c r="K1422" s="352"/>
    </row>
    <row r="1423" spans="1:49" x14ac:dyDescent="0.25">
      <c r="A1423" s="465">
        <v>45734</v>
      </c>
      <c r="B1423" t="s">
        <v>4274</v>
      </c>
      <c r="C1423" t="s">
        <v>5</v>
      </c>
      <c r="D1423" t="s">
        <v>4599</v>
      </c>
      <c r="E1423" t="s">
        <v>3613</v>
      </c>
      <c r="F1423" s="473">
        <v>0</v>
      </c>
      <c r="G1423" s="474">
        <v>1986.07</v>
      </c>
      <c r="H1423" t="s">
        <v>54</v>
      </c>
      <c r="I1423" t="s">
        <v>68</v>
      </c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  <c r="AM1423"/>
      <c r="AN1423"/>
      <c r="AO1423"/>
      <c r="AP1423"/>
      <c r="AQ1423"/>
      <c r="AR1423"/>
      <c r="AS1423"/>
      <c r="AT1423"/>
      <c r="AU1423"/>
      <c r="AV1423"/>
      <c r="AW1423"/>
    </row>
    <row r="1424" spans="1:49" ht="13.8" thickBot="1" x14ac:dyDescent="0.3">
      <c r="A1424" s="455">
        <v>45733</v>
      </c>
      <c r="B1424" s="355"/>
      <c r="C1424" s="362" t="s">
        <v>4</v>
      </c>
      <c r="D1424" s="362" t="s">
        <v>152</v>
      </c>
      <c r="E1424" s="363" t="s">
        <v>3612</v>
      </c>
      <c r="F1424" s="371">
        <v>1986.07</v>
      </c>
      <c r="G1424" s="372"/>
      <c r="H1424" s="366" t="s">
        <v>149</v>
      </c>
      <c r="I1424" s="362" t="s">
        <v>3613</v>
      </c>
      <c r="J1424" s="367" t="s">
        <v>3804</v>
      </c>
      <c r="K1424" s="368"/>
    </row>
    <row r="1425" spans="1:49" x14ac:dyDescent="0.25">
      <c r="A1425" s="467">
        <v>45733</v>
      </c>
      <c r="B1425" s="469" t="s">
        <v>3902</v>
      </c>
      <c r="C1425" s="469" t="s">
        <v>5</v>
      </c>
      <c r="D1425" s="469" t="s">
        <v>4068</v>
      </c>
      <c r="E1425" s="487" t="s">
        <v>3121</v>
      </c>
      <c r="F1425" s="489">
        <v>0</v>
      </c>
      <c r="G1425" s="490">
        <v>1836.79</v>
      </c>
      <c r="H1425" s="488" t="s">
        <v>54</v>
      </c>
      <c r="I1425" s="469" t="s">
        <v>68</v>
      </c>
      <c r="J1425" s="469"/>
      <c r="K1425" s="469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  <c r="AM1425"/>
      <c r="AN1425"/>
      <c r="AO1425"/>
      <c r="AP1425"/>
      <c r="AQ1425"/>
      <c r="AR1425"/>
      <c r="AS1425"/>
      <c r="AT1425"/>
      <c r="AU1425"/>
      <c r="AV1425"/>
      <c r="AW1425"/>
    </row>
    <row r="1426" spans="1:49" ht="13.8" thickBot="1" x14ac:dyDescent="0.3">
      <c r="A1426" s="454">
        <v>45730</v>
      </c>
      <c r="B1426" s="355"/>
      <c r="C1426" s="355" t="s">
        <v>4</v>
      </c>
      <c r="D1426" s="355" t="s">
        <v>292</v>
      </c>
      <c r="E1426" s="356" t="s">
        <v>3120</v>
      </c>
      <c r="F1426" s="491">
        <v>1836.79</v>
      </c>
      <c r="G1426" s="492">
        <v>0</v>
      </c>
      <c r="H1426" s="359" t="s">
        <v>149</v>
      </c>
      <c r="I1426" s="355" t="s">
        <v>3121</v>
      </c>
      <c r="J1426" s="355"/>
      <c r="K1426" s="355"/>
    </row>
    <row r="1427" spans="1:49" x14ac:dyDescent="0.25">
      <c r="A1427" s="467">
        <v>45734</v>
      </c>
      <c r="B1427" s="469" t="s">
        <v>4274</v>
      </c>
      <c r="C1427" s="469" t="s">
        <v>5</v>
      </c>
      <c r="D1427" s="469" t="s">
        <v>4451</v>
      </c>
      <c r="E1427" s="487" t="s">
        <v>3949</v>
      </c>
      <c r="F1427" s="489">
        <v>0</v>
      </c>
      <c r="G1427" s="490">
        <v>177.1</v>
      </c>
      <c r="H1427" s="488" t="s">
        <v>54</v>
      </c>
      <c r="I1427" s="469" t="s">
        <v>68</v>
      </c>
      <c r="J1427" s="469"/>
      <c r="K1427" s="469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  <c r="AM1427"/>
      <c r="AN1427"/>
      <c r="AO1427"/>
      <c r="AP1427"/>
      <c r="AQ1427"/>
      <c r="AR1427"/>
      <c r="AS1427"/>
      <c r="AT1427"/>
      <c r="AU1427"/>
      <c r="AV1427"/>
      <c r="AW1427"/>
    </row>
    <row r="1428" spans="1:49" ht="13.8" thickBot="1" x14ac:dyDescent="0.3">
      <c r="A1428" s="467">
        <v>45733</v>
      </c>
      <c r="B1428" s="469"/>
      <c r="C1428" s="469" t="s">
        <v>4</v>
      </c>
      <c r="D1428" s="469" t="s">
        <v>107</v>
      </c>
      <c r="E1428" s="487" t="s">
        <v>3948</v>
      </c>
      <c r="F1428" s="493">
        <v>177.1</v>
      </c>
      <c r="G1428" s="494">
        <v>0</v>
      </c>
      <c r="H1428" s="488" t="s">
        <v>109</v>
      </c>
      <c r="I1428" s="469" t="s">
        <v>3949</v>
      </c>
      <c r="J1428" s="469"/>
      <c r="K1428" s="469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  <c r="AM1428"/>
      <c r="AN1428"/>
      <c r="AO1428"/>
      <c r="AP1428"/>
      <c r="AQ1428"/>
      <c r="AR1428"/>
      <c r="AS1428"/>
      <c r="AT1428"/>
      <c r="AU1428"/>
      <c r="AV1428"/>
      <c r="AW1428"/>
    </row>
    <row r="1429" spans="1:49" ht="16.2" customHeight="1" x14ac:dyDescent="0.25">
      <c r="A1429" s="467">
        <v>45733</v>
      </c>
      <c r="B1429" s="469" t="s">
        <v>3902</v>
      </c>
      <c r="C1429" s="469" t="s">
        <v>5</v>
      </c>
      <c r="D1429" s="469" t="s">
        <v>4087</v>
      </c>
      <c r="E1429" s="487" t="s">
        <v>3474</v>
      </c>
      <c r="F1429" s="495">
        <v>0</v>
      </c>
      <c r="G1429" s="496">
        <v>2719.75</v>
      </c>
      <c r="H1429" s="488" t="s">
        <v>54</v>
      </c>
      <c r="I1429" s="469" t="s">
        <v>68</v>
      </c>
      <c r="J1429" s="469"/>
      <c r="K1429" s="46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  <c r="AM1429"/>
      <c r="AN1429"/>
      <c r="AO1429"/>
      <c r="AP1429"/>
      <c r="AQ1429"/>
      <c r="AR1429"/>
      <c r="AS1429"/>
      <c r="AT1429"/>
      <c r="AU1429"/>
      <c r="AV1429"/>
      <c r="AW1429"/>
    </row>
    <row r="1430" spans="1:49" ht="13.8" thickBot="1" x14ac:dyDescent="0.3">
      <c r="A1430" s="455">
        <v>45731</v>
      </c>
      <c r="B1430" s="355"/>
      <c r="C1430" s="362" t="s">
        <v>4</v>
      </c>
      <c r="D1430" s="362" t="s">
        <v>107</v>
      </c>
      <c r="E1430" s="363" t="s">
        <v>3473</v>
      </c>
      <c r="F1430" s="497">
        <v>2719.75</v>
      </c>
      <c r="G1430" s="498"/>
      <c r="H1430" s="366" t="s">
        <v>109</v>
      </c>
      <c r="I1430" s="362" t="s">
        <v>3474</v>
      </c>
      <c r="J1430" s="367" t="s">
        <v>3718</v>
      </c>
      <c r="K1430" s="368"/>
    </row>
    <row r="1431" spans="1:49" x14ac:dyDescent="0.25">
      <c r="A1431" s="467">
        <v>45734</v>
      </c>
      <c r="B1431" s="469" t="s">
        <v>4274</v>
      </c>
      <c r="C1431" s="469" t="s">
        <v>5</v>
      </c>
      <c r="D1431" s="469" t="s">
        <v>4604</v>
      </c>
      <c r="E1431" s="487" t="s">
        <v>3615</v>
      </c>
      <c r="F1431" s="495">
        <v>0</v>
      </c>
      <c r="G1431" s="496">
        <v>411.13</v>
      </c>
      <c r="H1431" s="488" t="s">
        <v>54</v>
      </c>
      <c r="I1431" s="469" t="s">
        <v>68</v>
      </c>
      <c r="J1431" s="469"/>
      <c r="K1431" s="469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  <c r="AM1431"/>
      <c r="AN1431"/>
      <c r="AO1431"/>
      <c r="AP1431"/>
      <c r="AQ1431"/>
      <c r="AR1431"/>
      <c r="AS1431"/>
      <c r="AT1431"/>
      <c r="AU1431"/>
      <c r="AV1431"/>
      <c r="AW1431"/>
    </row>
    <row r="1432" spans="1:49" ht="13.8" thickBot="1" x14ac:dyDescent="0.3">
      <c r="A1432" s="455">
        <v>45733</v>
      </c>
      <c r="B1432" s="355"/>
      <c r="C1432" s="362" t="s">
        <v>4</v>
      </c>
      <c r="D1432" s="362" t="s">
        <v>152</v>
      </c>
      <c r="E1432" s="363" t="s">
        <v>3614</v>
      </c>
      <c r="F1432" s="497">
        <v>411.13</v>
      </c>
      <c r="G1432" s="498"/>
      <c r="H1432" s="366" t="s">
        <v>149</v>
      </c>
      <c r="I1432" s="362" t="s">
        <v>3615</v>
      </c>
      <c r="J1432" s="367" t="s">
        <v>3807</v>
      </c>
      <c r="K1432" s="368"/>
    </row>
    <row r="1433" spans="1:49" x14ac:dyDescent="0.25">
      <c r="A1433" s="467">
        <v>45734</v>
      </c>
      <c r="B1433" s="469" t="s">
        <v>4274</v>
      </c>
      <c r="C1433" s="469" t="s">
        <v>5</v>
      </c>
      <c r="D1433" s="469" t="s">
        <v>4440</v>
      </c>
      <c r="E1433" s="487" t="s">
        <v>3570</v>
      </c>
      <c r="F1433" s="495">
        <v>0</v>
      </c>
      <c r="G1433" s="496">
        <v>189.75</v>
      </c>
      <c r="H1433" s="488" t="s">
        <v>54</v>
      </c>
      <c r="I1433" s="469" t="s">
        <v>68</v>
      </c>
      <c r="J1433" s="469"/>
      <c r="K1433" s="469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  <c r="AM1433"/>
      <c r="AN1433"/>
      <c r="AO1433"/>
      <c r="AP1433"/>
      <c r="AQ1433"/>
      <c r="AR1433"/>
      <c r="AS1433"/>
      <c r="AT1433"/>
      <c r="AU1433"/>
      <c r="AV1433"/>
      <c r="AW1433"/>
    </row>
    <row r="1434" spans="1:49" ht="13.8" thickBot="1" x14ac:dyDescent="0.3">
      <c r="A1434" s="455">
        <v>45733</v>
      </c>
      <c r="C1434" s="362" t="s">
        <v>4</v>
      </c>
      <c r="D1434" s="362" t="s">
        <v>107</v>
      </c>
      <c r="E1434" s="363" t="s">
        <v>3569</v>
      </c>
      <c r="F1434" s="497">
        <v>189.75</v>
      </c>
      <c r="G1434" s="498"/>
      <c r="H1434" s="366" t="s">
        <v>109</v>
      </c>
      <c r="I1434" s="362" t="s">
        <v>3570</v>
      </c>
      <c r="J1434" s="367" t="s">
        <v>3759</v>
      </c>
      <c r="K1434" s="368"/>
    </row>
    <row r="1435" spans="1:49" x14ac:dyDescent="0.25">
      <c r="A1435" s="467">
        <v>45733</v>
      </c>
      <c r="B1435" t="s">
        <v>3902</v>
      </c>
      <c r="C1435" s="469" t="s">
        <v>5</v>
      </c>
      <c r="D1435" s="469" t="s">
        <v>4037</v>
      </c>
      <c r="E1435" s="487" t="s">
        <v>3093</v>
      </c>
      <c r="F1435" s="495">
        <v>0</v>
      </c>
      <c r="G1435" s="496">
        <v>404.8</v>
      </c>
      <c r="H1435" s="488" t="s">
        <v>54</v>
      </c>
      <c r="I1435" s="469" t="s">
        <v>68</v>
      </c>
      <c r="J1435" s="469"/>
      <c r="K1435" s="469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  <c r="AM1435"/>
      <c r="AN1435"/>
      <c r="AO1435"/>
      <c r="AP1435"/>
      <c r="AQ1435"/>
      <c r="AR1435"/>
      <c r="AS1435"/>
      <c r="AT1435"/>
      <c r="AU1435"/>
      <c r="AV1435"/>
      <c r="AW1435"/>
    </row>
    <row r="1436" spans="1:49" ht="13.8" thickBot="1" x14ac:dyDescent="0.3">
      <c r="A1436" s="454">
        <v>45730</v>
      </c>
      <c r="C1436" s="355" t="s">
        <v>4</v>
      </c>
      <c r="D1436" s="355" t="s">
        <v>1159</v>
      </c>
      <c r="E1436" s="356" t="s">
        <v>3092</v>
      </c>
      <c r="F1436" s="357">
        <v>404.8</v>
      </c>
      <c r="G1436" s="358">
        <v>0</v>
      </c>
      <c r="H1436" s="359" t="s">
        <v>109</v>
      </c>
      <c r="I1436" s="355" t="s">
        <v>3093</v>
      </c>
      <c r="J1436" s="355"/>
      <c r="K1436" s="355"/>
    </row>
    <row r="1437" spans="1:49" x14ac:dyDescent="0.25">
      <c r="A1437" s="467">
        <v>45733</v>
      </c>
      <c r="B1437" t="s">
        <v>3902</v>
      </c>
      <c r="C1437" s="469" t="s">
        <v>5</v>
      </c>
      <c r="D1437" s="469" t="s">
        <v>4070</v>
      </c>
      <c r="E1437" s="487" t="s">
        <v>3396</v>
      </c>
      <c r="F1437" s="495">
        <v>0</v>
      </c>
      <c r="G1437" s="496">
        <v>328.9</v>
      </c>
      <c r="H1437" s="488" t="s">
        <v>54</v>
      </c>
      <c r="I1437" s="469" t="s">
        <v>68</v>
      </c>
      <c r="J1437" s="469"/>
      <c r="K1437" s="469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  <c r="AM1437"/>
      <c r="AN1437"/>
      <c r="AO1437"/>
      <c r="AP1437"/>
      <c r="AQ1437"/>
      <c r="AR1437"/>
      <c r="AS1437"/>
      <c r="AT1437"/>
      <c r="AU1437"/>
      <c r="AV1437"/>
      <c r="AW1437"/>
    </row>
    <row r="1438" spans="1:49" ht="13.8" thickBot="1" x14ac:dyDescent="0.3">
      <c r="A1438" s="455">
        <v>45730</v>
      </c>
      <c r="C1438" s="362" t="s">
        <v>4</v>
      </c>
      <c r="D1438" s="362" t="s">
        <v>107</v>
      </c>
      <c r="E1438" s="363" t="s">
        <v>3395</v>
      </c>
      <c r="F1438" s="497">
        <v>328.9</v>
      </c>
      <c r="G1438" s="498"/>
      <c r="H1438" s="366" t="s">
        <v>109</v>
      </c>
      <c r="I1438" s="362" t="s">
        <v>3396</v>
      </c>
      <c r="J1438" s="367" t="s">
        <v>3683</v>
      </c>
      <c r="K1438" s="368"/>
    </row>
    <row r="1439" spans="1:49" x14ac:dyDescent="0.25">
      <c r="A1439" s="467">
        <v>45733</v>
      </c>
      <c r="B1439" t="s">
        <v>3902</v>
      </c>
      <c r="C1439" s="469" t="s">
        <v>5</v>
      </c>
      <c r="D1439" s="469" t="s">
        <v>4095</v>
      </c>
      <c r="E1439" s="487" t="s">
        <v>3476</v>
      </c>
      <c r="F1439" s="495">
        <v>0</v>
      </c>
      <c r="G1439" s="496">
        <v>215.05</v>
      </c>
      <c r="H1439" s="488" t="s">
        <v>54</v>
      </c>
      <c r="I1439" s="469" t="s">
        <v>68</v>
      </c>
      <c r="J1439" s="469"/>
      <c r="K1439" s="46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  <c r="AM1439"/>
      <c r="AN1439"/>
      <c r="AO1439"/>
      <c r="AP1439"/>
      <c r="AQ1439"/>
      <c r="AR1439"/>
      <c r="AS1439"/>
      <c r="AT1439"/>
      <c r="AU1439"/>
      <c r="AV1439"/>
      <c r="AW1439"/>
    </row>
    <row r="1440" spans="1:49" ht="13.8" thickBot="1" x14ac:dyDescent="0.3">
      <c r="A1440" s="455">
        <v>45731</v>
      </c>
      <c r="C1440" s="362" t="s">
        <v>4</v>
      </c>
      <c r="D1440" s="362" t="s">
        <v>107</v>
      </c>
      <c r="E1440" s="363" t="s">
        <v>3475</v>
      </c>
      <c r="F1440" s="497">
        <v>215.05</v>
      </c>
      <c r="G1440" s="498"/>
      <c r="H1440" s="366" t="s">
        <v>109</v>
      </c>
      <c r="I1440" s="362" t="s">
        <v>3476</v>
      </c>
      <c r="J1440" s="367" t="s">
        <v>3713</v>
      </c>
      <c r="K1440" s="368"/>
    </row>
    <row r="1441" spans="1:49" x14ac:dyDescent="0.25">
      <c r="A1441" s="467">
        <v>45733</v>
      </c>
      <c r="B1441" t="s">
        <v>3902</v>
      </c>
      <c r="C1441" s="469" t="s">
        <v>5</v>
      </c>
      <c r="D1441" s="469" t="s">
        <v>3931</v>
      </c>
      <c r="E1441" s="487" t="s">
        <v>3368</v>
      </c>
      <c r="F1441" s="495">
        <v>0</v>
      </c>
      <c r="G1441" s="496">
        <v>54.4</v>
      </c>
      <c r="H1441" s="488" t="s">
        <v>54</v>
      </c>
      <c r="I1441" s="469" t="s">
        <v>68</v>
      </c>
      <c r="J1441" s="469"/>
      <c r="K1441" s="469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  <c r="AM1441"/>
      <c r="AN1441"/>
      <c r="AO1441"/>
      <c r="AP1441"/>
      <c r="AQ1441"/>
      <c r="AR1441"/>
      <c r="AS1441"/>
      <c r="AT1441"/>
      <c r="AU1441"/>
      <c r="AV1441"/>
      <c r="AW1441"/>
    </row>
    <row r="1442" spans="1:49" ht="13.8" thickBot="1" x14ac:dyDescent="0.3">
      <c r="A1442" s="455">
        <v>45730</v>
      </c>
      <c r="C1442" s="362" t="s">
        <v>4</v>
      </c>
      <c r="D1442" s="362" t="s">
        <v>112</v>
      </c>
      <c r="E1442" s="363" t="s">
        <v>3367</v>
      </c>
      <c r="F1442" s="497">
        <v>54.4</v>
      </c>
      <c r="G1442" s="498"/>
      <c r="H1442" s="366" t="s">
        <v>114</v>
      </c>
      <c r="I1442" s="362" t="s">
        <v>3368</v>
      </c>
      <c r="J1442" s="367" t="s">
        <v>3687</v>
      </c>
      <c r="K1442" s="368"/>
    </row>
    <row r="1443" spans="1:49" x14ac:dyDescent="0.25">
      <c r="A1443" s="467">
        <v>45734</v>
      </c>
      <c r="B1443" t="s">
        <v>4274</v>
      </c>
      <c r="C1443" s="469" t="s">
        <v>5</v>
      </c>
      <c r="D1443" s="469" t="s">
        <v>4603</v>
      </c>
      <c r="E1443" s="487" t="s">
        <v>3663</v>
      </c>
      <c r="F1443" s="495">
        <v>0</v>
      </c>
      <c r="G1443" s="496">
        <v>335.23</v>
      </c>
      <c r="H1443" s="488" t="s">
        <v>54</v>
      </c>
      <c r="I1443" s="469" t="s">
        <v>68</v>
      </c>
      <c r="J1443" s="469"/>
      <c r="K1443" s="469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  <c r="AM1443"/>
      <c r="AN1443"/>
      <c r="AO1443"/>
      <c r="AP1443"/>
      <c r="AQ1443"/>
      <c r="AR1443"/>
      <c r="AS1443"/>
      <c r="AT1443"/>
      <c r="AU1443"/>
      <c r="AV1443"/>
      <c r="AW1443"/>
    </row>
    <row r="1444" spans="1:49" ht="13.8" thickBot="1" x14ac:dyDescent="0.3">
      <c r="A1444" s="455">
        <v>45733</v>
      </c>
      <c r="C1444" s="362" t="s">
        <v>4</v>
      </c>
      <c r="D1444" s="362" t="s">
        <v>302</v>
      </c>
      <c r="E1444" s="363" t="s">
        <v>3662</v>
      </c>
      <c r="F1444" s="497">
        <v>335.23</v>
      </c>
      <c r="G1444" s="498"/>
      <c r="H1444" s="366" t="s">
        <v>149</v>
      </c>
      <c r="I1444" s="362" t="s">
        <v>3663</v>
      </c>
      <c r="J1444" s="367" t="s">
        <v>3812</v>
      </c>
      <c r="K1444" s="368"/>
    </row>
    <row r="1445" spans="1:49" x14ac:dyDescent="0.25">
      <c r="A1445" s="467">
        <v>45733</v>
      </c>
      <c r="B1445" s="469"/>
      <c r="C1445" s="469" t="s">
        <v>4</v>
      </c>
      <c r="D1445" s="469" t="s">
        <v>229</v>
      </c>
      <c r="E1445" s="487" t="s">
        <v>4100</v>
      </c>
      <c r="F1445" s="495">
        <v>25.3</v>
      </c>
      <c r="G1445" s="496">
        <v>0</v>
      </c>
      <c r="H1445" s="488" t="s">
        <v>149</v>
      </c>
      <c r="I1445" s="469" t="s">
        <v>4101</v>
      </c>
      <c r="J1445" s="469"/>
      <c r="K1445" s="469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  <c r="AM1445"/>
      <c r="AN1445"/>
      <c r="AO1445"/>
      <c r="AP1445"/>
      <c r="AQ1445"/>
      <c r="AR1445"/>
      <c r="AS1445"/>
      <c r="AT1445"/>
      <c r="AU1445"/>
      <c r="AV1445"/>
      <c r="AW1445"/>
    </row>
    <row r="1446" spans="1:49" ht="13.8" thickBot="1" x14ac:dyDescent="0.3">
      <c r="A1446" s="467">
        <v>45734</v>
      </c>
      <c r="B1446" s="469" t="s">
        <v>4274</v>
      </c>
      <c r="C1446" s="469" t="s">
        <v>5</v>
      </c>
      <c r="D1446" s="469" t="s">
        <v>4513</v>
      </c>
      <c r="E1446" s="487" t="s">
        <v>4514</v>
      </c>
      <c r="F1446" s="493">
        <v>0</v>
      </c>
      <c r="G1446" s="494">
        <v>25.3</v>
      </c>
      <c r="H1446" s="488" t="s">
        <v>54</v>
      </c>
      <c r="I1446" s="469" t="s">
        <v>68</v>
      </c>
      <c r="J1446" s="469"/>
      <c r="K1446" s="469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  <c r="AM1446"/>
      <c r="AN1446"/>
      <c r="AO1446"/>
      <c r="AP1446"/>
      <c r="AQ1446"/>
      <c r="AR1446"/>
      <c r="AS1446"/>
      <c r="AT1446"/>
      <c r="AU1446"/>
      <c r="AV1446"/>
      <c r="AW1446"/>
    </row>
    <row r="1447" spans="1:49" x14ac:dyDescent="0.25">
      <c r="A1447" s="467">
        <v>45734</v>
      </c>
      <c r="B1447" t="s">
        <v>4274</v>
      </c>
      <c r="C1447" s="469" t="s">
        <v>5</v>
      </c>
      <c r="D1447" s="469" t="s">
        <v>4443</v>
      </c>
      <c r="E1447" s="487" t="s">
        <v>3572</v>
      </c>
      <c r="F1447" s="495">
        <v>0</v>
      </c>
      <c r="G1447" s="496">
        <v>216</v>
      </c>
      <c r="H1447" s="488" t="s">
        <v>54</v>
      </c>
      <c r="I1447" s="469" t="s">
        <v>68</v>
      </c>
      <c r="J1447" s="469"/>
      <c r="K1447" s="469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  <c r="AM1447"/>
      <c r="AN1447"/>
      <c r="AO1447"/>
      <c r="AP1447"/>
      <c r="AQ1447"/>
      <c r="AR1447"/>
      <c r="AS1447"/>
      <c r="AT1447"/>
      <c r="AU1447"/>
      <c r="AV1447"/>
      <c r="AW1447"/>
    </row>
    <row r="1448" spans="1:49" ht="13.8" thickBot="1" x14ac:dyDescent="0.3">
      <c r="A1448" s="455">
        <v>45733</v>
      </c>
      <c r="C1448" s="362" t="s">
        <v>4</v>
      </c>
      <c r="D1448" s="362" t="s">
        <v>107</v>
      </c>
      <c r="E1448" s="363" t="s">
        <v>3571</v>
      </c>
      <c r="F1448" s="497">
        <v>216</v>
      </c>
      <c r="G1448" s="498"/>
      <c r="H1448" s="366" t="s">
        <v>109</v>
      </c>
      <c r="I1448" s="362" t="s">
        <v>3572</v>
      </c>
      <c r="J1448" s="367" t="s">
        <v>3758</v>
      </c>
      <c r="K1448" s="368"/>
    </row>
    <row r="1449" spans="1:49" x14ac:dyDescent="0.25">
      <c r="A1449" s="467">
        <v>45734</v>
      </c>
      <c r="B1449" t="s">
        <v>4274</v>
      </c>
      <c r="C1449" s="469" t="s">
        <v>5</v>
      </c>
      <c r="D1449" s="469" t="s">
        <v>4571</v>
      </c>
      <c r="E1449" s="487" t="s">
        <v>3617</v>
      </c>
      <c r="F1449" s="495">
        <v>0</v>
      </c>
      <c r="G1449" s="496">
        <v>37.950000000000003</v>
      </c>
      <c r="H1449" s="488" t="s">
        <v>54</v>
      </c>
      <c r="I1449" s="469" t="s">
        <v>68</v>
      </c>
      <c r="J1449" s="469"/>
      <c r="K1449" s="46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  <c r="AM1449"/>
      <c r="AN1449"/>
      <c r="AO1449"/>
      <c r="AP1449"/>
      <c r="AQ1449"/>
      <c r="AR1449"/>
      <c r="AS1449"/>
      <c r="AT1449"/>
      <c r="AU1449"/>
      <c r="AV1449"/>
      <c r="AW1449"/>
    </row>
    <row r="1450" spans="1:49" ht="13.8" thickBot="1" x14ac:dyDescent="0.3">
      <c r="A1450" s="455">
        <v>45733</v>
      </c>
      <c r="C1450" s="362" t="s">
        <v>4</v>
      </c>
      <c r="D1450" s="362" t="s">
        <v>152</v>
      </c>
      <c r="E1450" s="363" t="s">
        <v>3616</v>
      </c>
      <c r="F1450" s="497">
        <v>37.950000000000003</v>
      </c>
      <c r="G1450" s="498"/>
      <c r="H1450" s="366" t="s">
        <v>149</v>
      </c>
      <c r="I1450" s="362" t="s">
        <v>3617</v>
      </c>
      <c r="J1450" s="367" t="s">
        <v>3749</v>
      </c>
      <c r="K1450" s="368"/>
    </row>
    <row r="1451" spans="1:49" x14ac:dyDescent="0.25">
      <c r="A1451" s="467">
        <v>45733</v>
      </c>
      <c r="B1451" t="s">
        <v>3902</v>
      </c>
      <c r="C1451" s="469" t="s">
        <v>5</v>
      </c>
      <c r="D1451" s="469" t="s">
        <v>4088</v>
      </c>
      <c r="E1451" s="487" t="s">
        <v>3478</v>
      </c>
      <c r="F1451" s="495">
        <v>0</v>
      </c>
      <c r="G1451" s="496">
        <v>177.1</v>
      </c>
      <c r="H1451" s="488" t="s">
        <v>54</v>
      </c>
      <c r="I1451" s="469" t="s">
        <v>68</v>
      </c>
      <c r="J1451" s="469"/>
      <c r="K1451" s="469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  <c r="AM1451"/>
      <c r="AN1451"/>
      <c r="AO1451"/>
      <c r="AP1451"/>
      <c r="AQ1451"/>
      <c r="AR1451"/>
      <c r="AS1451"/>
      <c r="AT1451"/>
      <c r="AU1451"/>
      <c r="AV1451"/>
      <c r="AW1451"/>
    </row>
    <row r="1452" spans="1:49" ht="13.8" thickBot="1" x14ac:dyDescent="0.3">
      <c r="A1452" s="455">
        <v>45731</v>
      </c>
      <c r="C1452" s="362" t="s">
        <v>4</v>
      </c>
      <c r="D1452" s="362" t="s">
        <v>107</v>
      </c>
      <c r="E1452" s="363" t="s">
        <v>3477</v>
      </c>
      <c r="F1452" s="497">
        <v>177.1</v>
      </c>
      <c r="G1452" s="498"/>
      <c r="H1452" s="366" t="s">
        <v>109</v>
      </c>
      <c r="I1452" s="362" t="s">
        <v>3478</v>
      </c>
      <c r="J1452" s="367" t="s">
        <v>3717</v>
      </c>
      <c r="K1452" s="368"/>
    </row>
    <row r="1453" spans="1:49" x14ac:dyDescent="0.25">
      <c r="A1453" s="467">
        <v>45733</v>
      </c>
      <c r="B1453" t="s">
        <v>3902</v>
      </c>
      <c r="C1453" s="469" t="s">
        <v>5</v>
      </c>
      <c r="D1453" s="469" t="s">
        <v>3925</v>
      </c>
      <c r="E1453" s="487" t="s">
        <v>3370</v>
      </c>
      <c r="F1453" s="495">
        <v>0</v>
      </c>
      <c r="G1453" s="496">
        <v>20.239999999999998</v>
      </c>
      <c r="H1453" s="488" t="s">
        <v>54</v>
      </c>
      <c r="I1453" s="469" t="s">
        <v>68</v>
      </c>
      <c r="J1453" s="469"/>
      <c r="K1453" s="469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  <c r="AM1453"/>
      <c r="AN1453"/>
      <c r="AO1453"/>
      <c r="AP1453"/>
      <c r="AQ1453"/>
      <c r="AR1453"/>
      <c r="AS1453"/>
      <c r="AT1453"/>
      <c r="AU1453"/>
      <c r="AV1453"/>
      <c r="AW1453"/>
    </row>
    <row r="1454" spans="1:49" ht="13.8" thickBot="1" x14ac:dyDescent="0.3">
      <c r="A1454" s="455">
        <v>45730</v>
      </c>
      <c r="C1454" s="362" t="s">
        <v>4</v>
      </c>
      <c r="D1454" s="362" t="s">
        <v>112</v>
      </c>
      <c r="E1454" s="363" t="s">
        <v>3369</v>
      </c>
      <c r="F1454" s="497">
        <v>20.239999999999998</v>
      </c>
      <c r="G1454" s="498"/>
      <c r="H1454" s="366" t="s">
        <v>114</v>
      </c>
      <c r="I1454" s="362" t="s">
        <v>3370</v>
      </c>
      <c r="J1454" s="367" t="s">
        <v>3679</v>
      </c>
      <c r="K1454" s="368"/>
    </row>
    <row r="1455" spans="1:49" x14ac:dyDescent="0.25">
      <c r="A1455" s="467">
        <v>45734</v>
      </c>
      <c r="B1455" t="s">
        <v>4274</v>
      </c>
      <c r="C1455" s="469" t="s">
        <v>5</v>
      </c>
      <c r="D1455" s="469" t="s">
        <v>4473</v>
      </c>
      <c r="E1455" s="487" t="s">
        <v>3951</v>
      </c>
      <c r="F1455" s="495">
        <v>0</v>
      </c>
      <c r="G1455" s="496">
        <v>46.81</v>
      </c>
      <c r="H1455" s="488" t="s">
        <v>54</v>
      </c>
      <c r="I1455" s="469" t="s">
        <v>68</v>
      </c>
      <c r="J1455" s="469"/>
      <c r="K1455" s="469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  <c r="AL1455"/>
      <c r="AM1455"/>
      <c r="AN1455"/>
      <c r="AO1455"/>
      <c r="AP1455"/>
      <c r="AQ1455"/>
      <c r="AR1455"/>
      <c r="AS1455"/>
      <c r="AT1455"/>
      <c r="AU1455"/>
      <c r="AV1455"/>
      <c r="AW1455"/>
    </row>
    <row r="1456" spans="1:49" ht="13.8" thickBot="1" x14ac:dyDescent="0.3">
      <c r="A1456" s="467">
        <v>45733</v>
      </c>
      <c r="B1456"/>
      <c r="C1456" s="469" t="s">
        <v>4</v>
      </c>
      <c r="D1456" s="469" t="s">
        <v>107</v>
      </c>
      <c r="E1456" s="487" t="s">
        <v>3950</v>
      </c>
      <c r="F1456" s="499">
        <v>46.81</v>
      </c>
      <c r="G1456" s="500">
        <v>0</v>
      </c>
      <c r="H1456" s="488" t="s">
        <v>109</v>
      </c>
      <c r="I1456" s="469" t="s">
        <v>3951</v>
      </c>
      <c r="J1456" s="469"/>
      <c r="K1456" s="469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  <c r="AL1456"/>
      <c r="AM1456"/>
      <c r="AN1456"/>
      <c r="AO1456"/>
      <c r="AP1456"/>
      <c r="AQ1456"/>
      <c r="AR1456"/>
      <c r="AS1456"/>
      <c r="AT1456"/>
      <c r="AU1456"/>
      <c r="AV1456"/>
      <c r="AW1456"/>
    </row>
    <row r="1457" spans="1:49" x14ac:dyDescent="0.25">
      <c r="A1457" s="467">
        <v>45734</v>
      </c>
      <c r="B1457" t="s">
        <v>4274</v>
      </c>
      <c r="C1457" s="469" t="s">
        <v>5</v>
      </c>
      <c r="D1457" s="469" t="s">
        <v>4449</v>
      </c>
      <c r="E1457" s="487" t="s">
        <v>3953</v>
      </c>
      <c r="F1457" s="495">
        <v>0</v>
      </c>
      <c r="G1457" s="496">
        <v>253</v>
      </c>
      <c r="H1457" s="488" t="s">
        <v>54</v>
      </c>
      <c r="I1457" s="469" t="s">
        <v>68</v>
      </c>
      <c r="J1457" s="469"/>
      <c r="K1457" s="469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  <c r="AL1457"/>
      <c r="AM1457"/>
      <c r="AN1457"/>
      <c r="AO1457"/>
      <c r="AP1457"/>
      <c r="AQ1457"/>
      <c r="AR1457"/>
      <c r="AS1457"/>
      <c r="AT1457"/>
      <c r="AU1457"/>
      <c r="AV1457"/>
      <c r="AW1457"/>
    </row>
    <row r="1458" spans="1:49" ht="13.8" thickBot="1" x14ac:dyDescent="0.3">
      <c r="A1458" s="467">
        <v>45733</v>
      </c>
      <c r="B1458"/>
      <c r="C1458" s="469" t="s">
        <v>4</v>
      </c>
      <c r="D1458" s="469" t="s">
        <v>107</v>
      </c>
      <c r="E1458" s="487" t="s">
        <v>3952</v>
      </c>
      <c r="F1458" s="499">
        <v>253</v>
      </c>
      <c r="G1458" s="500">
        <v>0</v>
      </c>
      <c r="H1458" s="488" t="s">
        <v>109</v>
      </c>
      <c r="I1458" s="469" t="s">
        <v>3953</v>
      </c>
      <c r="J1458" s="469"/>
      <c r="K1458" s="469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  <c r="AL1458"/>
      <c r="AM1458"/>
      <c r="AN1458"/>
      <c r="AO1458"/>
      <c r="AP1458"/>
      <c r="AQ1458"/>
      <c r="AR1458"/>
      <c r="AS1458"/>
      <c r="AT1458"/>
      <c r="AU1458"/>
      <c r="AV1458"/>
      <c r="AW1458"/>
    </row>
    <row r="1459" spans="1:49" x14ac:dyDescent="0.25">
      <c r="A1459" s="467">
        <v>45733</v>
      </c>
      <c r="B1459" t="s">
        <v>3902</v>
      </c>
      <c r="C1459" s="469" t="s">
        <v>5</v>
      </c>
      <c r="D1459" s="469" t="s">
        <v>4048</v>
      </c>
      <c r="E1459" s="487" t="s">
        <v>3095</v>
      </c>
      <c r="F1459" s="495">
        <v>0</v>
      </c>
      <c r="G1459" s="496">
        <v>151.80000000000001</v>
      </c>
      <c r="H1459" s="488" t="s">
        <v>54</v>
      </c>
      <c r="I1459" s="469" t="s">
        <v>68</v>
      </c>
      <c r="J1459" s="469"/>
      <c r="K1459" s="46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  <c r="AM1459"/>
      <c r="AN1459"/>
      <c r="AO1459"/>
      <c r="AP1459"/>
      <c r="AQ1459"/>
      <c r="AR1459"/>
      <c r="AS1459"/>
      <c r="AT1459"/>
      <c r="AU1459"/>
      <c r="AV1459"/>
      <c r="AW1459"/>
    </row>
    <row r="1460" spans="1:49" ht="13.8" thickBot="1" x14ac:dyDescent="0.3">
      <c r="A1460" s="454">
        <v>45730</v>
      </c>
      <c r="C1460" s="355" t="s">
        <v>4</v>
      </c>
      <c r="D1460" s="355" t="s">
        <v>1159</v>
      </c>
      <c r="E1460" s="356" t="s">
        <v>3094</v>
      </c>
      <c r="F1460" s="357">
        <v>151.80000000000001</v>
      </c>
      <c r="G1460" s="358">
        <v>0</v>
      </c>
      <c r="H1460" s="359" t="s">
        <v>109</v>
      </c>
      <c r="I1460" s="355" t="s">
        <v>3095</v>
      </c>
      <c r="J1460" s="355"/>
      <c r="K1460" s="355"/>
    </row>
    <row r="1461" spans="1:49" x14ac:dyDescent="0.25">
      <c r="A1461" s="467">
        <v>45733</v>
      </c>
      <c r="B1461" t="s">
        <v>3902</v>
      </c>
      <c r="C1461" s="469" t="s">
        <v>5</v>
      </c>
      <c r="D1461" s="469" t="s">
        <v>3903</v>
      </c>
      <c r="E1461" s="487" t="s">
        <v>3062</v>
      </c>
      <c r="F1461" s="495">
        <v>0</v>
      </c>
      <c r="G1461" s="496">
        <v>63.25</v>
      </c>
      <c r="H1461" s="488" t="s">
        <v>54</v>
      </c>
      <c r="I1461" s="469" t="s">
        <v>68</v>
      </c>
      <c r="J1461" s="469"/>
      <c r="K1461" s="469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  <c r="AL1461"/>
      <c r="AM1461"/>
      <c r="AN1461"/>
      <c r="AO1461"/>
      <c r="AP1461"/>
      <c r="AQ1461"/>
      <c r="AR1461"/>
      <c r="AS1461"/>
      <c r="AT1461"/>
      <c r="AU1461"/>
      <c r="AV1461"/>
      <c r="AW1461"/>
    </row>
    <row r="1462" spans="1:49" ht="13.8" thickBot="1" x14ac:dyDescent="0.3">
      <c r="A1462" s="454">
        <v>45730</v>
      </c>
      <c r="C1462" s="355" t="s">
        <v>4</v>
      </c>
      <c r="D1462" s="355" t="s">
        <v>112</v>
      </c>
      <c r="E1462" s="356" t="s">
        <v>3061</v>
      </c>
      <c r="F1462" s="357">
        <v>63.25</v>
      </c>
      <c r="G1462" s="358">
        <v>0</v>
      </c>
      <c r="H1462" s="359" t="s">
        <v>114</v>
      </c>
      <c r="I1462" s="355" t="s">
        <v>3062</v>
      </c>
      <c r="J1462" s="355"/>
      <c r="K1462" s="355"/>
    </row>
    <row r="1463" spans="1:49" x14ac:dyDescent="0.25">
      <c r="A1463" s="467">
        <v>45734</v>
      </c>
      <c r="B1463" t="s">
        <v>4274</v>
      </c>
      <c r="C1463" s="469" t="s">
        <v>5</v>
      </c>
      <c r="D1463" s="469" t="s">
        <v>4474</v>
      </c>
      <c r="E1463" s="487" t="s">
        <v>3955</v>
      </c>
      <c r="F1463" s="495">
        <v>0</v>
      </c>
      <c r="G1463" s="496">
        <v>94.88</v>
      </c>
      <c r="H1463" s="488" t="s">
        <v>54</v>
      </c>
      <c r="I1463" s="469" t="s">
        <v>68</v>
      </c>
      <c r="J1463" s="469"/>
      <c r="K1463" s="469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  <c r="AL1463"/>
      <c r="AM1463"/>
      <c r="AN1463"/>
      <c r="AO1463"/>
      <c r="AP1463"/>
      <c r="AQ1463"/>
      <c r="AR1463"/>
      <c r="AS1463"/>
      <c r="AT1463"/>
      <c r="AU1463"/>
      <c r="AV1463"/>
      <c r="AW1463"/>
    </row>
    <row r="1464" spans="1:49" ht="13.8" thickBot="1" x14ac:dyDescent="0.3">
      <c r="A1464" s="467">
        <v>45733</v>
      </c>
      <c r="B1464"/>
      <c r="C1464" s="469" t="s">
        <v>4</v>
      </c>
      <c r="D1464" s="469" t="s">
        <v>107</v>
      </c>
      <c r="E1464" s="487" t="s">
        <v>3954</v>
      </c>
      <c r="F1464" s="499">
        <v>94.88</v>
      </c>
      <c r="G1464" s="500">
        <v>0</v>
      </c>
      <c r="H1464" s="488" t="s">
        <v>109</v>
      </c>
      <c r="I1464" s="469" t="s">
        <v>3955</v>
      </c>
      <c r="J1464" s="469"/>
      <c r="K1464" s="469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  <c r="AL1464"/>
      <c r="AM1464"/>
      <c r="AN1464"/>
      <c r="AO1464"/>
      <c r="AP1464"/>
      <c r="AQ1464"/>
      <c r="AR1464"/>
      <c r="AS1464"/>
      <c r="AT1464"/>
      <c r="AU1464"/>
      <c r="AV1464"/>
      <c r="AW1464"/>
    </row>
    <row r="1465" spans="1:49" x14ac:dyDescent="0.25">
      <c r="A1465" s="467">
        <v>45734</v>
      </c>
      <c r="B1465" t="s">
        <v>4274</v>
      </c>
      <c r="C1465" s="469" t="s">
        <v>5</v>
      </c>
      <c r="D1465" s="469" t="s">
        <v>4278</v>
      </c>
      <c r="E1465" s="487" t="s">
        <v>3522</v>
      </c>
      <c r="F1465" s="495">
        <v>0</v>
      </c>
      <c r="G1465" s="496">
        <v>499.68</v>
      </c>
      <c r="H1465" s="488" t="s">
        <v>54</v>
      </c>
      <c r="I1465" s="469" t="s">
        <v>68</v>
      </c>
      <c r="J1465" s="469"/>
      <c r="K1465" s="469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  <c r="AL1465"/>
      <c r="AM1465"/>
      <c r="AN1465"/>
      <c r="AO1465"/>
      <c r="AP1465"/>
      <c r="AQ1465"/>
      <c r="AR1465"/>
      <c r="AS1465"/>
      <c r="AT1465"/>
      <c r="AU1465"/>
      <c r="AV1465"/>
      <c r="AW1465"/>
    </row>
    <row r="1466" spans="1:49" ht="13.8" thickBot="1" x14ac:dyDescent="0.3">
      <c r="A1466" s="455">
        <v>45733</v>
      </c>
      <c r="C1466" s="362" t="s">
        <v>4</v>
      </c>
      <c r="D1466" s="362" t="s">
        <v>112</v>
      </c>
      <c r="E1466" s="363" t="s">
        <v>3521</v>
      </c>
      <c r="F1466" s="497">
        <v>499.68</v>
      </c>
      <c r="G1466" s="498"/>
      <c r="H1466" s="366" t="s">
        <v>114</v>
      </c>
      <c r="I1466" s="362" t="s">
        <v>3522</v>
      </c>
      <c r="J1466" s="367" t="s">
        <v>3745</v>
      </c>
      <c r="K1466" s="368"/>
    </row>
    <row r="1467" spans="1:49" x14ac:dyDescent="0.25">
      <c r="A1467" s="467">
        <v>45733</v>
      </c>
      <c r="B1467" t="s">
        <v>3902</v>
      </c>
      <c r="C1467" s="469" t="s">
        <v>5</v>
      </c>
      <c r="D1467" s="469" t="s">
        <v>4097</v>
      </c>
      <c r="E1467" s="487" t="s">
        <v>3574</v>
      </c>
      <c r="F1467" s="495">
        <v>0</v>
      </c>
      <c r="G1467" s="496">
        <v>613.54</v>
      </c>
      <c r="H1467" s="488" t="s">
        <v>54</v>
      </c>
      <c r="I1467" s="469" t="s">
        <v>68</v>
      </c>
      <c r="J1467" s="469"/>
      <c r="K1467" s="469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  <c r="AL1467"/>
      <c r="AM1467"/>
      <c r="AN1467"/>
      <c r="AO1467"/>
      <c r="AP1467"/>
      <c r="AQ1467"/>
      <c r="AR1467"/>
      <c r="AS1467"/>
      <c r="AT1467"/>
      <c r="AU1467"/>
      <c r="AV1467"/>
      <c r="AW1467"/>
    </row>
    <row r="1468" spans="1:49" ht="13.8" thickBot="1" x14ac:dyDescent="0.3">
      <c r="A1468" s="455">
        <v>45733</v>
      </c>
      <c r="C1468" s="362" t="s">
        <v>4</v>
      </c>
      <c r="D1468" s="362" t="s">
        <v>107</v>
      </c>
      <c r="E1468" s="363" t="s">
        <v>3573</v>
      </c>
      <c r="F1468" s="497">
        <v>613.54</v>
      </c>
      <c r="G1468" s="498"/>
      <c r="H1468" s="366" t="s">
        <v>109</v>
      </c>
      <c r="I1468" s="362" t="s">
        <v>3574</v>
      </c>
      <c r="J1468" s="367" t="s">
        <v>3742</v>
      </c>
      <c r="K1468" s="368"/>
    </row>
    <row r="1469" spans="1:49" x14ac:dyDescent="0.25">
      <c r="A1469" s="467">
        <v>45734</v>
      </c>
      <c r="B1469" t="s">
        <v>4274</v>
      </c>
      <c r="C1469" s="469" t="s">
        <v>5</v>
      </c>
      <c r="D1469" s="469" t="s">
        <v>4580</v>
      </c>
      <c r="E1469" s="487" t="s">
        <v>4141</v>
      </c>
      <c r="F1469" s="495">
        <v>0</v>
      </c>
      <c r="G1469" s="496">
        <v>139.15</v>
      </c>
      <c r="H1469" s="488" t="s">
        <v>54</v>
      </c>
      <c r="I1469" s="469" t="s">
        <v>68</v>
      </c>
      <c r="J1469" s="469"/>
      <c r="K1469" s="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  <c r="AL1469"/>
      <c r="AM1469"/>
      <c r="AN1469"/>
      <c r="AO1469"/>
      <c r="AP1469"/>
      <c r="AQ1469"/>
      <c r="AR1469"/>
      <c r="AS1469"/>
      <c r="AT1469"/>
      <c r="AU1469"/>
      <c r="AV1469"/>
      <c r="AW1469"/>
    </row>
    <row r="1470" spans="1:49" ht="13.8" thickBot="1" x14ac:dyDescent="0.3">
      <c r="A1470" s="467">
        <v>45733</v>
      </c>
      <c r="B1470"/>
      <c r="C1470" s="469" t="s">
        <v>4</v>
      </c>
      <c r="D1470" s="469" t="s">
        <v>152</v>
      </c>
      <c r="E1470" s="487" t="s">
        <v>4140</v>
      </c>
      <c r="F1470" s="499">
        <v>139.15</v>
      </c>
      <c r="G1470" s="500">
        <v>0</v>
      </c>
      <c r="H1470" s="488" t="s">
        <v>149</v>
      </c>
      <c r="I1470" s="469" t="s">
        <v>4141</v>
      </c>
      <c r="J1470" s="469"/>
      <c r="K1470" s="469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  <c r="AL1470"/>
      <c r="AM1470"/>
      <c r="AN1470"/>
      <c r="AO1470"/>
      <c r="AP1470"/>
      <c r="AQ1470"/>
      <c r="AR1470"/>
      <c r="AS1470"/>
      <c r="AT1470"/>
      <c r="AU1470"/>
      <c r="AV1470"/>
      <c r="AW1470"/>
    </row>
    <row r="1471" spans="1:49" x14ac:dyDescent="0.25">
      <c r="A1471" s="467">
        <v>45733</v>
      </c>
      <c r="B1471" t="s">
        <v>3902</v>
      </c>
      <c r="C1471" s="469" t="s">
        <v>5</v>
      </c>
      <c r="D1471" s="469" t="s">
        <v>4052</v>
      </c>
      <c r="E1471" s="487" t="s">
        <v>3123</v>
      </c>
      <c r="F1471" s="495">
        <v>0</v>
      </c>
      <c r="G1471" s="496">
        <v>20.239999999999998</v>
      </c>
      <c r="H1471" s="488" t="s">
        <v>54</v>
      </c>
      <c r="I1471" s="469" t="s">
        <v>68</v>
      </c>
      <c r="J1471" s="469"/>
      <c r="K1471" s="469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  <c r="AM1471"/>
      <c r="AN1471"/>
      <c r="AO1471"/>
      <c r="AP1471"/>
      <c r="AQ1471"/>
      <c r="AR1471"/>
      <c r="AS1471"/>
      <c r="AT1471"/>
      <c r="AU1471"/>
      <c r="AV1471"/>
      <c r="AW1471"/>
    </row>
    <row r="1472" spans="1:49" ht="13.8" thickBot="1" x14ac:dyDescent="0.3">
      <c r="A1472" s="454">
        <v>45730</v>
      </c>
      <c r="C1472" s="355" t="s">
        <v>4</v>
      </c>
      <c r="D1472" s="355" t="s">
        <v>292</v>
      </c>
      <c r="E1472" s="356" t="s">
        <v>3122</v>
      </c>
      <c r="F1472" s="357">
        <v>20.239999999999998</v>
      </c>
      <c r="G1472" s="358">
        <v>0</v>
      </c>
      <c r="H1472" s="359" t="s">
        <v>149</v>
      </c>
      <c r="I1472" s="355" t="s">
        <v>3123</v>
      </c>
      <c r="J1472" s="355"/>
      <c r="K1472" s="355"/>
    </row>
    <row r="1473" spans="1:49" x14ac:dyDescent="0.25">
      <c r="A1473" s="467">
        <v>45733</v>
      </c>
      <c r="B1473" t="s">
        <v>3902</v>
      </c>
      <c r="C1473" s="469" t="s">
        <v>5</v>
      </c>
      <c r="D1473" s="469" t="s">
        <v>4041</v>
      </c>
      <c r="E1473" s="487" t="s">
        <v>3097</v>
      </c>
      <c r="F1473" s="495">
        <v>0</v>
      </c>
      <c r="G1473" s="496">
        <v>88.55</v>
      </c>
      <c r="H1473" s="488" t="s">
        <v>54</v>
      </c>
      <c r="I1473" s="469" t="s">
        <v>68</v>
      </c>
      <c r="J1473" s="469"/>
      <c r="K1473" s="469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  <c r="AL1473"/>
      <c r="AM1473"/>
      <c r="AN1473"/>
      <c r="AO1473"/>
      <c r="AP1473"/>
      <c r="AQ1473"/>
      <c r="AR1473"/>
      <c r="AS1473"/>
      <c r="AT1473"/>
      <c r="AU1473"/>
      <c r="AV1473"/>
      <c r="AW1473"/>
    </row>
    <row r="1474" spans="1:49" ht="13.8" thickBot="1" x14ac:dyDescent="0.3">
      <c r="A1474" s="454">
        <v>45730</v>
      </c>
      <c r="C1474" s="355" t="s">
        <v>4</v>
      </c>
      <c r="D1474" s="355" t="s">
        <v>1159</v>
      </c>
      <c r="E1474" s="356" t="s">
        <v>3096</v>
      </c>
      <c r="F1474" s="357">
        <v>88.55</v>
      </c>
      <c r="G1474" s="358">
        <v>0</v>
      </c>
      <c r="H1474" s="359" t="s">
        <v>109</v>
      </c>
      <c r="I1474" s="355" t="s">
        <v>3097</v>
      </c>
      <c r="J1474" s="355"/>
      <c r="K1474" s="355"/>
    </row>
    <row r="1475" spans="1:49" x14ac:dyDescent="0.25">
      <c r="A1475" s="467">
        <v>45734</v>
      </c>
      <c r="B1475" t="s">
        <v>4274</v>
      </c>
      <c r="C1475" s="469" t="s">
        <v>5</v>
      </c>
      <c r="D1475" s="469" t="s">
        <v>4600</v>
      </c>
      <c r="E1475" s="487" t="s">
        <v>3665</v>
      </c>
      <c r="F1475" s="495">
        <v>0</v>
      </c>
      <c r="G1475" s="496">
        <v>88.55</v>
      </c>
      <c r="H1475" s="488" t="s">
        <v>54</v>
      </c>
      <c r="I1475" s="469" t="s">
        <v>68</v>
      </c>
      <c r="J1475" s="469"/>
      <c r="K1475" s="469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  <c r="AM1475"/>
      <c r="AN1475"/>
      <c r="AO1475"/>
      <c r="AP1475"/>
      <c r="AQ1475"/>
      <c r="AR1475"/>
      <c r="AS1475"/>
      <c r="AT1475"/>
      <c r="AU1475"/>
      <c r="AV1475"/>
      <c r="AW1475"/>
    </row>
    <row r="1476" spans="1:49" ht="13.8" thickBot="1" x14ac:dyDescent="0.3">
      <c r="A1476" s="455">
        <v>45733</v>
      </c>
      <c r="C1476" s="362" t="s">
        <v>4</v>
      </c>
      <c r="D1476" s="362" t="s">
        <v>302</v>
      </c>
      <c r="E1476" s="363" t="s">
        <v>3664</v>
      </c>
      <c r="F1476" s="497">
        <v>88.55</v>
      </c>
      <c r="G1476" s="498"/>
      <c r="H1476" s="366" t="s">
        <v>149</v>
      </c>
      <c r="I1476" s="362" t="s">
        <v>3665</v>
      </c>
      <c r="J1476" s="367" t="s">
        <v>3813</v>
      </c>
      <c r="K1476" s="368"/>
    </row>
    <row r="1477" spans="1:49" x14ac:dyDescent="0.25">
      <c r="A1477" s="467">
        <v>45733</v>
      </c>
      <c r="B1477" t="s">
        <v>3902</v>
      </c>
      <c r="C1477" s="469" t="s">
        <v>5</v>
      </c>
      <c r="D1477" s="469" t="s">
        <v>4046</v>
      </c>
      <c r="E1477" s="487" t="s">
        <v>3099</v>
      </c>
      <c r="F1477" s="495">
        <v>0</v>
      </c>
      <c r="G1477" s="496">
        <v>1081.58</v>
      </c>
      <c r="H1477" s="488" t="s">
        <v>54</v>
      </c>
      <c r="I1477" s="469" t="s">
        <v>68</v>
      </c>
      <c r="J1477" s="469"/>
      <c r="K1477" s="469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  <c r="AL1477"/>
      <c r="AM1477"/>
      <c r="AN1477"/>
      <c r="AO1477"/>
      <c r="AP1477"/>
      <c r="AQ1477"/>
      <c r="AR1477"/>
      <c r="AS1477"/>
      <c r="AT1477"/>
      <c r="AU1477"/>
      <c r="AV1477"/>
      <c r="AW1477"/>
    </row>
    <row r="1478" spans="1:49" ht="13.8" thickBot="1" x14ac:dyDescent="0.3">
      <c r="A1478" s="454">
        <v>45730</v>
      </c>
      <c r="C1478" s="355" t="s">
        <v>4</v>
      </c>
      <c r="D1478" s="355" t="s">
        <v>1159</v>
      </c>
      <c r="E1478" s="356" t="s">
        <v>3098</v>
      </c>
      <c r="F1478" s="357">
        <v>1081.58</v>
      </c>
      <c r="G1478" s="358">
        <v>0</v>
      </c>
      <c r="H1478" s="359" t="s">
        <v>109</v>
      </c>
      <c r="I1478" s="355" t="s">
        <v>3099</v>
      </c>
      <c r="J1478" s="355"/>
      <c r="K1478" s="355"/>
    </row>
    <row r="1479" spans="1:49" x14ac:dyDescent="0.25">
      <c r="A1479" s="467">
        <v>45733</v>
      </c>
      <c r="B1479" t="s">
        <v>3902</v>
      </c>
      <c r="C1479" s="469" t="s">
        <v>5</v>
      </c>
      <c r="D1479" s="469" t="s">
        <v>3908</v>
      </c>
      <c r="E1479" s="487" t="s">
        <v>3064</v>
      </c>
      <c r="F1479" s="495">
        <v>0</v>
      </c>
      <c r="G1479" s="496">
        <v>360.53</v>
      </c>
      <c r="H1479" s="488" t="s">
        <v>54</v>
      </c>
      <c r="I1479" s="469" t="s">
        <v>68</v>
      </c>
      <c r="J1479" s="469"/>
      <c r="K1479" s="46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  <c r="AL1479"/>
      <c r="AM1479"/>
      <c r="AN1479"/>
      <c r="AO1479"/>
      <c r="AP1479"/>
      <c r="AQ1479"/>
      <c r="AR1479"/>
      <c r="AS1479"/>
      <c r="AT1479"/>
      <c r="AU1479"/>
      <c r="AV1479"/>
      <c r="AW1479"/>
    </row>
    <row r="1480" spans="1:49" ht="13.8" thickBot="1" x14ac:dyDescent="0.3">
      <c r="A1480" s="454">
        <v>45730</v>
      </c>
      <c r="C1480" s="355" t="s">
        <v>4</v>
      </c>
      <c r="D1480" s="355" t="s">
        <v>112</v>
      </c>
      <c r="E1480" s="356" t="s">
        <v>3063</v>
      </c>
      <c r="F1480" s="357">
        <v>360.53</v>
      </c>
      <c r="G1480" s="358">
        <v>0</v>
      </c>
      <c r="H1480" s="359" t="s">
        <v>114</v>
      </c>
      <c r="I1480" s="355" t="s">
        <v>3064</v>
      </c>
      <c r="J1480" s="355"/>
      <c r="K1480" s="355"/>
    </row>
    <row r="1481" spans="1:49" x14ac:dyDescent="0.25">
      <c r="A1481" s="467">
        <v>45733</v>
      </c>
      <c r="B1481" t="s">
        <v>3902</v>
      </c>
      <c r="C1481" s="469" t="s">
        <v>5</v>
      </c>
      <c r="D1481" s="469" t="s">
        <v>3919</v>
      </c>
      <c r="E1481" s="487" t="s">
        <v>3372</v>
      </c>
      <c r="F1481" s="495">
        <v>0</v>
      </c>
      <c r="G1481" s="496">
        <v>25.3</v>
      </c>
      <c r="H1481" s="488" t="s">
        <v>54</v>
      </c>
      <c r="I1481" s="469" t="s">
        <v>68</v>
      </c>
      <c r="J1481" s="469"/>
      <c r="K1481" s="469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  <c r="AL1481"/>
      <c r="AM1481"/>
      <c r="AN1481"/>
      <c r="AO1481"/>
      <c r="AP1481"/>
      <c r="AQ1481"/>
      <c r="AR1481"/>
      <c r="AS1481"/>
      <c r="AT1481"/>
      <c r="AU1481"/>
      <c r="AV1481"/>
      <c r="AW1481"/>
    </row>
    <row r="1482" spans="1:49" ht="13.8" thickBot="1" x14ac:dyDescent="0.3">
      <c r="A1482" s="455">
        <v>45730</v>
      </c>
      <c r="C1482" s="362" t="s">
        <v>4</v>
      </c>
      <c r="D1482" s="362" t="s">
        <v>112</v>
      </c>
      <c r="E1482" s="363" t="s">
        <v>3371</v>
      </c>
      <c r="F1482" s="497">
        <v>25.3</v>
      </c>
      <c r="G1482" s="498"/>
      <c r="H1482" s="366" t="s">
        <v>114</v>
      </c>
      <c r="I1482" s="362" t="s">
        <v>3372</v>
      </c>
      <c r="J1482" s="367" t="s">
        <v>3674</v>
      </c>
      <c r="K1482" s="368"/>
    </row>
    <row r="1483" spans="1:49" x14ac:dyDescent="0.25">
      <c r="A1483" s="467">
        <v>45733</v>
      </c>
      <c r="B1483" t="s">
        <v>3902</v>
      </c>
      <c r="C1483" s="469" t="s">
        <v>5</v>
      </c>
      <c r="D1483" s="469" t="s">
        <v>4199</v>
      </c>
      <c r="E1483" s="487" t="s">
        <v>3496</v>
      </c>
      <c r="F1483" s="495">
        <v>0</v>
      </c>
      <c r="G1483" s="496">
        <v>657.8</v>
      </c>
      <c r="H1483" s="488" t="s">
        <v>54</v>
      </c>
      <c r="I1483" s="469" t="s">
        <v>68</v>
      </c>
      <c r="J1483" s="469"/>
      <c r="K1483" s="469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  <c r="AL1483"/>
      <c r="AM1483"/>
      <c r="AN1483"/>
      <c r="AO1483"/>
      <c r="AP1483"/>
      <c r="AQ1483"/>
      <c r="AR1483"/>
      <c r="AS1483"/>
      <c r="AT1483"/>
      <c r="AU1483"/>
      <c r="AV1483"/>
      <c r="AW1483"/>
    </row>
    <row r="1484" spans="1:49" ht="13.8" thickBot="1" x14ac:dyDescent="0.3">
      <c r="A1484" s="455">
        <v>45731</v>
      </c>
      <c r="C1484" s="362" t="s">
        <v>4</v>
      </c>
      <c r="D1484" s="362" t="s">
        <v>152</v>
      </c>
      <c r="E1484" s="363" t="s">
        <v>3495</v>
      </c>
      <c r="F1484" s="497">
        <v>657.8</v>
      </c>
      <c r="G1484" s="498"/>
      <c r="H1484" s="366" t="s">
        <v>149</v>
      </c>
      <c r="I1484" s="362" t="s">
        <v>3496</v>
      </c>
      <c r="J1484" s="367" t="s">
        <v>3734</v>
      </c>
      <c r="K1484" s="368"/>
    </row>
    <row r="1485" spans="1:49" x14ac:dyDescent="0.25">
      <c r="A1485" s="467">
        <v>45734</v>
      </c>
      <c r="B1485" t="s">
        <v>4274</v>
      </c>
      <c r="C1485" s="469" t="s">
        <v>5</v>
      </c>
      <c r="D1485" s="469" t="s">
        <v>4305</v>
      </c>
      <c r="E1485" s="487" t="s">
        <v>3858</v>
      </c>
      <c r="F1485" s="495">
        <v>0</v>
      </c>
      <c r="G1485" s="496">
        <v>227.7</v>
      </c>
      <c r="H1485" s="488" t="s">
        <v>54</v>
      </c>
      <c r="I1485" s="469" t="s">
        <v>68</v>
      </c>
      <c r="J1485" s="469"/>
      <c r="K1485" s="469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  <c r="AL1485"/>
      <c r="AM1485"/>
      <c r="AN1485"/>
      <c r="AO1485"/>
      <c r="AP1485"/>
      <c r="AQ1485"/>
      <c r="AR1485"/>
      <c r="AS1485"/>
      <c r="AT1485"/>
      <c r="AU1485"/>
      <c r="AV1485"/>
      <c r="AW1485"/>
    </row>
    <row r="1486" spans="1:49" ht="13.8" thickBot="1" x14ac:dyDescent="0.3">
      <c r="A1486" s="467">
        <v>45733</v>
      </c>
      <c r="B1486"/>
      <c r="C1486" s="469" t="s">
        <v>4</v>
      </c>
      <c r="D1486" s="469" t="s">
        <v>112</v>
      </c>
      <c r="E1486" s="487" t="s">
        <v>3857</v>
      </c>
      <c r="F1486" s="499">
        <v>227.7</v>
      </c>
      <c r="G1486" s="500">
        <v>0</v>
      </c>
      <c r="H1486" s="488" t="s">
        <v>114</v>
      </c>
      <c r="I1486" s="469" t="s">
        <v>3858</v>
      </c>
      <c r="J1486" s="469"/>
      <c r="K1486" s="469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  <c r="AL1486"/>
      <c r="AM1486"/>
      <c r="AN1486"/>
      <c r="AO1486"/>
      <c r="AP1486"/>
      <c r="AQ1486"/>
      <c r="AR1486"/>
      <c r="AS1486"/>
      <c r="AT1486"/>
      <c r="AU1486"/>
      <c r="AV1486"/>
      <c r="AW1486"/>
    </row>
    <row r="1487" spans="1:49" x14ac:dyDescent="0.25">
      <c r="A1487" s="467">
        <v>45734</v>
      </c>
      <c r="B1487" t="s">
        <v>4274</v>
      </c>
      <c r="C1487" s="469" t="s">
        <v>5</v>
      </c>
      <c r="D1487" s="469" t="s">
        <v>4284</v>
      </c>
      <c r="E1487" s="487" t="s">
        <v>4285</v>
      </c>
      <c r="F1487" s="495">
        <v>0</v>
      </c>
      <c r="G1487" s="496">
        <v>404.8</v>
      </c>
      <c r="H1487" s="488" t="s">
        <v>54</v>
      </c>
      <c r="I1487" s="469" t="s">
        <v>68</v>
      </c>
      <c r="J1487" s="469"/>
      <c r="K1487" s="469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  <c r="AM1487"/>
      <c r="AN1487"/>
      <c r="AO1487"/>
      <c r="AP1487"/>
      <c r="AQ1487"/>
      <c r="AR1487"/>
      <c r="AS1487"/>
      <c r="AT1487"/>
      <c r="AU1487"/>
      <c r="AV1487"/>
      <c r="AW1487"/>
    </row>
    <row r="1488" spans="1:49" ht="13.8" thickBot="1" x14ac:dyDescent="0.3">
      <c r="A1488" s="455">
        <v>45733</v>
      </c>
      <c r="C1488" s="362" t="s">
        <v>4</v>
      </c>
      <c r="D1488" s="362" t="s">
        <v>112</v>
      </c>
      <c r="E1488" s="363" t="s">
        <v>3523</v>
      </c>
      <c r="F1488" s="497">
        <v>404.8</v>
      </c>
      <c r="G1488" s="498"/>
      <c r="H1488" s="366" t="s">
        <v>114</v>
      </c>
      <c r="I1488" s="362" t="s">
        <v>3524</v>
      </c>
      <c r="J1488" s="367" t="s">
        <v>3792</v>
      </c>
      <c r="K1488" s="368"/>
    </row>
    <row r="1489" spans="1:49" x14ac:dyDescent="0.25">
      <c r="A1489" s="467">
        <v>45733</v>
      </c>
      <c r="B1489" t="s">
        <v>3902</v>
      </c>
      <c r="C1489" s="469" t="s">
        <v>5</v>
      </c>
      <c r="D1489" s="469" t="s">
        <v>4194</v>
      </c>
      <c r="E1489" s="487" t="s">
        <v>3498</v>
      </c>
      <c r="F1489" s="495">
        <v>0</v>
      </c>
      <c r="G1489" s="496">
        <v>1056.28</v>
      </c>
      <c r="H1489" s="488" t="s">
        <v>54</v>
      </c>
      <c r="I1489" s="469" t="s">
        <v>68</v>
      </c>
      <c r="J1489" s="469"/>
      <c r="K1489" s="46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  <c r="AM1489"/>
      <c r="AN1489"/>
      <c r="AO1489"/>
      <c r="AP1489"/>
      <c r="AQ1489"/>
      <c r="AR1489"/>
      <c r="AS1489"/>
      <c r="AT1489"/>
      <c r="AU1489"/>
      <c r="AV1489"/>
      <c r="AW1489"/>
    </row>
    <row r="1490" spans="1:49" ht="13.8" thickBot="1" x14ac:dyDescent="0.3">
      <c r="A1490" s="455">
        <v>45731</v>
      </c>
      <c r="C1490" s="362" t="s">
        <v>4</v>
      </c>
      <c r="D1490" s="362" t="s">
        <v>152</v>
      </c>
      <c r="E1490" s="363" t="s">
        <v>3497</v>
      </c>
      <c r="F1490" s="497">
        <v>1056.28</v>
      </c>
      <c r="G1490" s="498"/>
      <c r="H1490" s="366" t="s">
        <v>149</v>
      </c>
      <c r="I1490" s="362" t="s">
        <v>3498</v>
      </c>
      <c r="J1490" s="367" t="s">
        <v>3729</v>
      </c>
      <c r="K1490" s="368"/>
    </row>
    <row r="1491" spans="1:49" x14ac:dyDescent="0.25">
      <c r="A1491" s="467">
        <v>45733</v>
      </c>
      <c r="B1491" t="s">
        <v>3902</v>
      </c>
      <c r="C1491" s="469" t="s">
        <v>5</v>
      </c>
      <c r="D1491" s="469" t="s">
        <v>4034</v>
      </c>
      <c r="E1491" s="487" t="s">
        <v>3115</v>
      </c>
      <c r="F1491" s="495">
        <v>0</v>
      </c>
      <c r="G1491" s="496">
        <v>910.8</v>
      </c>
      <c r="H1491" s="488" t="s">
        <v>54</v>
      </c>
      <c r="I1491" s="469" t="s">
        <v>68</v>
      </c>
      <c r="J1491" s="469"/>
      <c r="K1491" s="469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  <c r="AM1491"/>
      <c r="AN1491"/>
      <c r="AO1491"/>
      <c r="AP1491"/>
      <c r="AQ1491"/>
      <c r="AR1491"/>
      <c r="AS1491"/>
      <c r="AT1491"/>
      <c r="AU1491"/>
      <c r="AV1491"/>
      <c r="AW1491"/>
    </row>
    <row r="1492" spans="1:49" ht="13.8" thickBot="1" x14ac:dyDescent="0.3">
      <c r="A1492" s="454">
        <v>45730</v>
      </c>
      <c r="C1492" s="355" t="s">
        <v>4</v>
      </c>
      <c r="D1492" s="355" t="s">
        <v>107</v>
      </c>
      <c r="E1492" s="356" t="s">
        <v>3114</v>
      </c>
      <c r="F1492" s="357">
        <v>910.8</v>
      </c>
      <c r="G1492" s="358">
        <v>0</v>
      </c>
      <c r="H1492" s="359" t="s">
        <v>109</v>
      </c>
      <c r="I1492" s="355" t="s">
        <v>3115</v>
      </c>
      <c r="J1492" s="355"/>
      <c r="K1492" s="355"/>
    </row>
    <row r="1493" spans="1:49" x14ac:dyDescent="0.25">
      <c r="A1493" s="467">
        <v>45733</v>
      </c>
      <c r="B1493" t="s">
        <v>3902</v>
      </c>
      <c r="C1493" s="469" t="s">
        <v>5</v>
      </c>
      <c r="D1493" s="469" t="s">
        <v>3923</v>
      </c>
      <c r="E1493" s="487" t="s">
        <v>3374</v>
      </c>
      <c r="F1493" s="495">
        <v>0</v>
      </c>
      <c r="G1493" s="496">
        <v>63.26</v>
      </c>
      <c r="H1493" s="488" t="s">
        <v>54</v>
      </c>
      <c r="I1493" s="469" t="s">
        <v>68</v>
      </c>
      <c r="J1493" s="469"/>
      <c r="K1493" s="469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  <c r="AM1493"/>
      <c r="AN1493"/>
      <c r="AO1493"/>
      <c r="AP1493"/>
      <c r="AQ1493"/>
      <c r="AR1493"/>
      <c r="AS1493"/>
      <c r="AT1493"/>
      <c r="AU1493"/>
      <c r="AV1493"/>
      <c r="AW1493"/>
    </row>
    <row r="1494" spans="1:49" ht="13.8" thickBot="1" x14ac:dyDescent="0.3">
      <c r="A1494" s="455">
        <v>45730</v>
      </c>
      <c r="C1494" s="362" t="s">
        <v>4</v>
      </c>
      <c r="D1494" s="362" t="s">
        <v>112</v>
      </c>
      <c r="E1494" s="363" t="s">
        <v>3373</v>
      </c>
      <c r="F1494" s="497">
        <v>63.26</v>
      </c>
      <c r="G1494" s="498"/>
      <c r="H1494" s="366" t="s">
        <v>114</v>
      </c>
      <c r="I1494" s="362" t="s">
        <v>3374</v>
      </c>
      <c r="J1494" s="367" t="s">
        <v>3676</v>
      </c>
      <c r="K1494" s="368"/>
    </row>
    <row r="1495" spans="1:49" x14ac:dyDescent="0.25">
      <c r="A1495" s="467">
        <v>45734</v>
      </c>
      <c r="B1495" t="s">
        <v>4274</v>
      </c>
      <c r="C1495" s="469" t="s">
        <v>5</v>
      </c>
      <c r="D1495" s="469" t="s">
        <v>4458</v>
      </c>
      <c r="E1495" s="487" t="s">
        <v>3959</v>
      </c>
      <c r="F1495" s="495">
        <v>0</v>
      </c>
      <c r="G1495" s="496">
        <v>208.73</v>
      </c>
      <c r="H1495" s="488" t="s">
        <v>54</v>
      </c>
      <c r="I1495" s="469" t="s">
        <v>68</v>
      </c>
      <c r="J1495" s="469"/>
      <c r="K1495" s="469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  <c r="AM1495"/>
      <c r="AN1495"/>
      <c r="AO1495"/>
      <c r="AP1495"/>
      <c r="AQ1495"/>
      <c r="AR1495"/>
      <c r="AS1495"/>
      <c r="AT1495"/>
      <c r="AU1495"/>
      <c r="AV1495"/>
      <c r="AW1495"/>
    </row>
    <row r="1496" spans="1:49" ht="13.8" thickBot="1" x14ac:dyDescent="0.3">
      <c r="A1496" s="467">
        <v>45733</v>
      </c>
      <c r="B1496"/>
      <c r="C1496" s="469" t="s">
        <v>4</v>
      </c>
      <c r="D1496" s="469" t="s">
        <v>107</v>
      </c>
      <c r="E1496" s="487" t="s">
        <v>3958</v>
      </c>
      <c r="F1496" s="499">
        <v>208.73</v>
      </c>
      <c r="G1496" s="500">
        <v>0</v>
      </c>
      <c r="H1496" s="488" t="s">
        <v>109</v>
      </c>
      <c r="I1496" s="469" t="s">
        <v>3959</v>
      </c>
      <c r="J1496" s="469"/>
      <c r="K1496" s="469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  <c r="AM1496"/>
      <c r="AN1496"/>
      <c r="AO1496"/>
      <c r="AP1496"/>
      <c r="AQ1496"/>
      <c r="AR1496"/>
      <c r="AS1496"/>
      <c r="AT1496"/>
      <c r="AU1496"/>
      <c r="AV1496"/>
      <c r="AW1496"/>
    </row>
    <row r="1497" spans="1:49" x14ac:dyDescent="0.25">
      <c r="A1497" s="467">
        <v>45733</v>
      </c>
      <c r="B1497" t="s">
        <v>3902</v>
      </c>
      <c r="C1497" s="469" t="s">
        <v>5</v>
      </c>
      <c r="D1497" s="469" t="s">
        <v>3927</v>
      </c>
      <c r="E1497" s="487" t="s">
        <v>3376</v>
      </c>
      <c r="F1497" s="495">
        <v>0</v>
      </c>
      <c r="G1497" s="496">
        <v>31.63</v>
      </c>
      <c r="H1497" s="488" t="s">
        <v>54</v>
      </c>
      <c r="I1497" s="469" t="s">
        <v>68</v>
      </c>
      <c r="J1497" s="469"/>
      <c r="K1497" s="469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  <c r="AM1497"/>
      <c r="AN1497"/>
      <c r="AO1497"/>
      <c r="AP1497"/>
      <c r="AQ1497"/>
      <c r="AR1497"/>
      <c r="AS1497"/>
      <c r="AT1497"/>
      <c r="AU1497"/>
      <c r="AV1497"/>
      <c r="AW1497"/>
    </row>
    <row r="1498" spans="1:49" ht="13.8" thickBot="1" x14ac:dyDescent="0.3">
      <c r="A1498" s="455">
        <v>45730</v>
      </c>
      <c r="C1498" s="362" t="s">
        <v>4</v>
      </c>
      <c r="D1498" s="362" t="s">
        <v>112</v>
      </c>
      <c r="E1498" s="363" t="s">
        <v>3375</v>
      </c>
      <c r="F1498" s="497">
        <v>31.63</v>
      </c>
      <c r="G1498" s="498"/>
      <c r="H1498" s="366" t="s">
        <v>114</v>
      </c>
      <c r="I1498" s="362" t="s">
        <v>3376</v>
      </c>
      <c r="J1498" s="367" t="s">
        <v>3682</v>
      </c>
      <c r="K1498" s="368"/>
    </row>
    <row r="1499" spans="1:49" x14ac:dyDescent="0.25">
      <c r="A1499" s="467">
        <v>45733</v>
      </c>
      <c r="B1499" t="s">
        <v>3902</v>
      </c>
      <c r="C1499" s="469" t="s">
        <v>5</v>
      </c>
      <c r="D1499" s="469" t="s">
        <v>3930</v>
      </c>
      <c r="E1499" s="487" t="s">
        <v>3378</v>
      </c>
      <c r="F1499" s="495">
        <v>0</v>
      </c>
      <c r="G1499" s="496">
        <v>13.95</v>
      </c>
      <c r="H1499" s="488" t="s">
        <v>54</v>
      </c>
      <c r="I1499" s="469" t="s">
        <v>68</v>
      </c>
      <c r="J1499" s="469"/>
      <c r="K1499" s="46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  <c r="AM1499"/>
      <c r="AN1499"/>
      <c r="AO1499"/>
      <c r="AP1499"/>
      <c r="AQ1499"/>
      <c r="AR1499"/>
      <c r="AS1499"/>
      <c r="AT1499"/>
      <c r="AU1499"/>
      <c r="AV1499"/>
      <c r="AW1499"/>
    </row>
    <row r="1500" spans="1:49" ht="13.8" thickBot="1" x14ac:dyDescent="0.3">
      <c r="A1500" s="455">
        <v>45730</v>
      </c>
      <c r="C1500" s="362" t="s">
        <v>4</v>
      </c>
      <c r="D1500" s="362" t="s">
        <v>112</v>
      </c>
      <c r="E1500" s="363" t="s">
        <v>3377</v>
      </c>
      <c r="F1500" s="497">
        <v>13.95</v>
      </c>
      <c r="G1500" s="498"/>
      <c r="H1500" s="366" t="s">
        <v>114</v>
      </c>
      <c r="I1500" s="362" t="s">
        <v>3378</v>
      </c>
      <c r="J1500" s="367" t="s">
        <v>3686</v>
      </c>
      <c r="K1500" s="368"/>
    </row>
    <row r="1501" spans="1:49" x14ac:dyDescent="0.25">
      <c r="A1501" s="467">
        <v>45734</v>
      </c>
      <c r="B1501" t="s">
        <v>4274</v>
      </c>
      <c r="C1501" s="469" t="s">
        <v>5</v>
      </c>
      <c r="D1501" s="469" t="s">
        <v>4587</v>
      </c>
      <c r="E1501" s="487" t="s">
        <v>3621</v>
      </c>
      <c r="F1501" s="495">
        <v>0</v>
      </c>
      <c r="G1501" s="496">
        <v>253</v>
      </c>
      <c r="H1501" s="488" t="s">
        <v>54</v>
      </c>
      <c r="I1501" s="469" t="s">
        <v>68</v>
      </c>
      <c r="J1501" s="469"/>
      <c r="K1501" s="469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  <c r="AM1501"/>
      <c r="AN1501"/>
      <c r="AO1501"/>
      <c r="AP1501"/>
      <c r="AQ1501"/>
      <c r="AR1501"/>
      <c r="AS1501"/>
      <c r="AT1501"/>
      <c r="AU1501"/>
      <c r="AV1501"/>
      <c r="AW1501"/>
    </row>
    <row r="1502" spans="1:49" ht="13.8" thickBot="1" x14ac:dyDescent="0.3">
      <c r="A1502" s="455">
        <v>45733</v>
      </c>
      <c r="C1502" s="362" t="s">
        <v>4</v>
      </c>
      <c r="D1502" s="362" t="s">
        <v>152</v>
      </c>
      <c r="E1502" s="363" t="s">
        <v>3620</v>
      </c>
      <c r="F1502" s="497">
        <v>253</v>
      </c>
      <c r="G1502" s="498"/>
      <c r="H1502" s="366" t="s">
        <v>149</v>
      </c>
      <c r="I1502" s="362" t="s">
        <v>3621</v>
      </c>
      <c r="J1502" s="367" t="s">
        <v>3753</v>
      </c>
      <c r="K1502" s="368"/>
    </row>
    <row r="1503" spans="1:49" x14ac:dyDescent="0.25">
      <c r="A1503" s="467">
        <v>45734</v>
      </c>
      <c r="B1503" t="s">
        <v>4274</v>
      </c>
      <c r="C1503" s="469" t="s">
        <v>5</v>
      </c>
      <c r="D1503" s="469" t="s">
        <v>4565</v>
      </c>
      <c r="E1503" s="487" t="s">
        <v>4143</v>
      </c>
      <c r="F1503" s="495">
        <v>0</v>
      </c>
      <c r="G1503" s="496">
        <v>50.6</v>
      </c>
      <c r="H1503" s="488" t="s">
        <v>54</v>
      </c>
      <c r="I1503" s="469" t="s">
        <v>68</v>
      </c>
      <c r="J1503" s="469"/>
      <c r="K1503" s="469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  <c r="AM1503"/>
      <c r="AN1503"/>
      <c r="AO1503"/>
      <c r="AP1503"/>
      <c r="AQ1503"/>
      <c r="AR1503"/>
      <c r="AS1503"/>
      <c r="AT1503"/>
      <c r="AU1503"/>
      <c r="AV1503"/>
      <c r="AW1503"/>
    </row>
    <row r="1504" spans="1:49" ht="13.8" thickBot="1" x14ac:dyDescent="0.3">
      <c r="A1504" s="467">
        <v>45733</v>
      </c>
      <c r="B1504"/>
      <c r="C1504" s="469" t="s">
        <v>4</v>
      </c>
      <c r="D1504" s="469" t="s">
        <v>152</v>
      </c>
      <c r="E1504" s="487" t="s">
        <v>4142</v>
      </c>
      <c r="F1504" s="499">
        <v>50.6</v>
      </c>
      <c r="G1504" s="500">
        <v>0</v>
      </c>
      <c r="H1504" s="488" t="s">
        <v>149</v>
      </c>
      <c r="I1504" s="469" t="s">
        <v>4143</v>
      </c>
      <c r="J1504" s="469"/>
      <c r="K1504" s="469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  <c r="AM1504"/>
      <c r="AN1504"/>
      <c r="AO1504"/>
      <c r="AP1504"/>
      <c r="AQ1504"/>
      <c r="AR1504"/>
      <c r="AS1504"/>
      <c r="AT1504"/>
      <c r="AU1504"/>
      <c r="AV1504"/>
      <c r="AW1504"/>
    </row>
    <row r="1505" spans="1:49" x14ac:dyDescent="0.25">
      <c r="A1505" s="467">
        <v>45734</v>
      </c>
      <c r="B1505" t="s">
        <v>4274</v>
      </c>
      <c r="C1505" s="469" t="s">
        <v>5</v>
      </c>
      <c r="D1505" s="469" t="s">
        <v>4471</v>
      </c>
      <c r="E1505" s="487" t="s">
        <v>3963</v>
      </c>
      <c r="F1505" s="495">
        <v>0</v>
      </c>
      <c r="G1505" s="496">
        <v>101.2</v>
      </c>
      <c r="H1505" s="488" t="s">
        <v>54</v>
      </c>
      <c r="I1505" s="469" t="s">
        <v>68</v>
      </c>
      <c r="J1505" s="469"/>
      <c r="K1505" s="469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  <c r="AM1505"/>
      <c r="AN1505"/>
      <c r="AO1505"/>
      <c r="AP1505"/>
      <c r="AQ1505"/>
      <c r="AR1505"/>
      <c r="AS1505"/>
      <c r="AT1505"/>
      <c r="AU1505"/>
      <c r="AV1505"/>
      <c r="AW1505"/>
    </row>
    <row r="1506" spans="1:49" ht="13.8" thickBot="1" x14ac:dyDescent="0.3">
      <c r="A1506" s="467">
        <v>45733</v>
      </c>
      <c r="B1506"/>
      <c r="C1506" s="469" t="s">
        <v>4</v>
      </c>
      <c r="D1506" s="469" t="s">
        <v>107</v>
      </c>
      <c r="E1506" s="487" t="s">
        <v>3962</v>
      </c>
      <c r="F1506" s="499">
        <v>101.2</v>
      </c>
      <c r="G1506" s="500">
        <v>0</v>
      </c>
      <c r="H1506" s="488" t="s">
        <v>109</v>
      </c>
      <c r="I1506" s="469" t="s">
        <v>3963</v>
      </c>
      <c r="J1506" s="469"/>
      <c r="K1506" s="469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  <c r="AM1506"/>
      <c r="AN1506"/>
      <c r="AO1506"/>
      <c r="AP1506"/>
      <c r="AQ1506"/>
      <c r="AR1506"/>
      <c r="AS1506"/>
      <c r="AT1506"/>
      <c r="AU1506"/>
      <c r="AV1506"/>
      <c r="AW1506"/>
    </row>
    <row r="1507" spans="1:49" x14ac:dyDescent="0.25">
      <c r="A1507" s="467">
        <v>45733</v>
      </c>
      <c r="B1507" t="s">
        <v>3902</v>
      </c>
      <c r="C1507" s="469" t="s">
        <v>5</v>
      </c>
      <c r="D1507" s="469" t="s">
        <v>3915</v>
      </c>
      <c r="E1507" s="487" t="s">
        <v>3066</v>
      </c>
      <c r="F1507" s="495">
        <v>0</v>
      </c>
      <c r="G1507" s="496">
        <v>75.900000000000006</v>
      </c>
      <c r="H1507" s="488" t="s">
        <v>54</v>
      </c>
      <c r="I1507" s="469" t="s">
        <v>68</v>
      </c>
      <c r="J1507" s="469"/>
      <c r="K1507" s="469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  <c r="AM1507"/>
      <c r="AN1507"/>
      <c r="AO1507"/>
      <c r="AP1507"/>
      <c r="AQ1507"/>
      <c r="AR1507"/>
      <c r="AS1507"/>
      <c r="AT1507"/>
      <c r="AU1507"/>
      <c r="AV1507"/>
      <c r="AW1507"/>
    </row>
    <row r="1508" spans="1:49" ht="13.8" thickBot="1" x14ac:dyDescent="0.3">
      <c r="A1508" s="454">
        <v>45730</v>
      </c>
      <c r="C1508" s="355" t="s">
        <v>4</v>
      </c>
      <c r="D1508" s="355" t="s">
        <v>112</v>
      </c>
      <c r="E1508" s="356" t="s">
        <v>3065</v>
      </c>
      <c r="F1508" s="357">
        <v>75.900000000000006</v>
      </c>
      <c r="G1508" s="358">
        <v>0</v>
      </c>
      <c r="H1508" s="359" t="s">
        <v>114</v>
      </c>
      <c r="I1508" s="355" t="s">
        <v>3066</v>
      </c>
      <c r="J1508" s="355"/>
      <c r="K1508" s="355"/>
    </row>
    <row r="1509" spans="1:49" x14ac:dyDescent="0.25">
      <c r="A1509" s="467">
        <v>45733</v>
      </c>
      <c r="B1509" t="s">
        <v>3902</v>
      </c>
      <c r="C1509" s="469" t="s">
        <v>5</v>
      </c>
      <c r="D1509" s="469" t="s">
        <v>4036</v>
      </c>
      <c r="E1509" s="487" t="s">
        <v>3101</v>
      </c>
      <c r="F1509" s="495">
        <v>0</v>
      </c>
      <c r="G1509" s="496">
        <v>12.65</v>
      </c>
      <c r="H1509" s="488" t="s">
        <v>54</v>
      </c>
      <c r="I1509" s="469" t="s">
        <v>68</v>
      </c>
      <c r="J1509" s="469"/>
      <c r="K1509" s="46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  <c r="AM1509"/>
      <c r="AN1509"/>
      <c r="AO1509"/>
      <c r="AP1509"/>
      <c r="AQ1509"/>
      <c r="AR1509"/>
      <c r="AS1509"/>
      <c r="AT1509"/>
      <c r="AU1509"/>
      <c r="AV1509"/>
      <c r="AW1509"/>
    </row>
    <row r="1510" spans="1:49" ht="13.8" thickBot="1" x14ac:dyDescent="0.3">
      <c r="A1510" s="454">
        <v>45730</v>
      </c>
      <c r="C1510" s="355" t="s">
        <v>4</v>
      </c>
      <c r="D1510" s="355" t="s">
        <v>1159</v>
      </c>
      <c r="E1510" s="356" t="s">
        <v>3100</v>
      </c>
      <c r="F1510" s="357">
        <v>12.65</v>
      </c>
      <c r="G1510" s="358">
        <v>0</v>
      </c>
      <c r="H1510" s="359" t="s">
        <v>109</v>
      </c>
      <c r="I1510" s="355" t="s">
        <v>3101</v>
      </c>
      <c r="J1510" s="355"/>
      <c r="K1510" s="355"/>
    </row>
    <row r="1511" spans="1:49" x14ac:dyDescent="0.25">
      <c r="A1511" s="467">
        <v>45733</v>
      </c>
      <c r="B1511" t="s">
        <v>3902</v>
      </c>
      <c r="C1511" s="469" t="s">
        <v>5</v>
      </c>
      <c r="D1511" s="469" t="s">
        <v>4083</v>
      </c>
      <c r="E1511" s="487" t="s">
        <v>3482</v>
      </c>
      <c r="F1511" s="495">
        <v>0</v>
      </c>
      <c r="G1511" s="496">
        <v>202.4</v>
      </c>
      <c r="H1511" s="488" t="s">
        <v>54</v>
      </c>
      <c r="I1511" s="469" t="s">
        <v>68</v>
      </c>
      <c r="J1511" s="469"/>
      <c r="K1511" s="469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  <c r="AM1511"/>
      <c r="AN1511"/>
      <c r="AO1511"/>
      <c r="AP1511"/>
      <c r="AQ1511"/>
      <c r="AR1511"/>
      <c r="AS1511"/>
      <c r="AT1511"/>
      <c r="AU1511"/>
      <c r="AV1511"/>
      <c r="AW1511"/>
    </row>
    <row r="1512" spans="1:49" ht="13.8" thickBot="1" x14ac:dyDescent="0.3">
      <c r="A1512" s="455">
        <v>45731</v>
      </c>
      <c r="C1512" s="362" t="s">
        <v>4</v>
      </c>
      <c r="D1512" s="362" t="s">
        <v>107</v>
      </c>
      <c r="E1512" s="363" t="s">
        <v>3481</v>
      </c>
      <c r="F1512" s="497">
        <v>202.4</v>
      </c>
      <c r="G1512" s="498"/>
      <c r="H1512" s="366" t="s">
        <v>109</v>
      </c>
      <c r="I1512" s="362" t="s">
        <v>3482</v>
      </c>
      <c r="J1512" s="367" t="s">
        <v>3721</v>
      </c>
      <c r="K1512" s="368"/>
    </row>
    <row r="1513" spans="1:49" x14ac:dyDescent="0.25">
      <c r="A1513" s="467">
        <v>45733</v>
      </c>
      <c r="B1513" t="s">
        <v>3902</v>
      </c>
      <c r="C1513" s="469" t="s">
        <v>5</v>
      </c>
      <c r="D1513" s="469" t="s">
        <v>4182</v>
      </c>
      <c r="E1513" s="487" t="s">
        <v>3438</v>
      </c>
      <c r="F1513" s="495">
        <v>0</v>
      </c>
      <c r="G1513" s="496">
        <v>6578</v>
      </c>
      <c r="H1513" s="488" t="s">
        <v>54</v>
      </c>
      <c r="I1513" s="469" t="s">
        <v>68</v>
      </c>
      <c r="J1513" s="469"/>
      <c r="K1513" s="469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  <c r="AM1513"/>
      <c r="AN1513"/>
      <c r="AO1513"/>
      <c r="AP1513"/>
      <c r="AQ1513"/>
      <c r="AR1513"/>
      <c r="AS1513"/>
      <c r="AT1513"/>
      <c r="AU1513"/>
      <c r="AV1513"/>
      <c r="AW1513"/>
    </row>
    <row r="1514" spans="1:49" ht="13.8" thickBot="1" x14ac:dyDescent="0.3">
      <c r="A1514" s="455">
        <v>45730</v>
      </c>
      <c r="C1514" s="362" t="s">
        <v>4</v>
      </c>
      <c r="D1514" s="362" t="s">
        <v>152</v>
      </c>
      <c r="E1514" s="363" t="s">
        <v>3437</v>
      </c>
      <c r="F1514" s="497">
        <v>6578</v>
      </c>
      <c r="G1514" s="498"/>
      <c r="H1514" s="366" t="s">
        <v>149</v>
      </c>
      <c r="I1514" s="362" t="s">
        <v>3438</v>
      </c>
      <c r="J1514" s="367" t="s">
        <v>3709</v>
      </c>
      <c r="K1514" s="368"/>
    </row>
    <row r="1515" spans="1:49" x14ac:dyDescent="0.25">
      <c r="A1515" s="467">
        <v>45734</v>
      </c>
      <c r="B1515" t="s">
        <v>4274</v>
      </c>
      <c r="C1515" s="469" t="s">
        <v>5</v>
      </c>
      <c r="D1515" s="469" t="s">
        <v>4597</v>
      </c>
      <c r="E1515" s="487" t="s">
        <v>3623</v>
      </c>
      <c r="F1515" s="495">
        <v>0</v>
      </c>
      <c r="G1515" s="496">
        <v>1302.29</v>
      </c>
      <c r="H1515" s="488" t="s">
        <v>54</v>
      </c>
      <c r="I1515" s="469" t="s">
        <v>68</v>
      </c>
      <c r="J1515" s="469"/>
      <c r="K1515" s="469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  <c r="AM1515"/>
      <c r="AN1515"/>
      <c r="AO1515"/>
      <c r="AP1515"/>
      <c r="AQ1515"/>
      <c r="AR1515"/>
      <c r="AS1515"/>
      <c r="AT1515"/>
      <c r="AU1515"/>
      <c r="AV1515"/>
      <c r="AW1515"/>
    </row>
    <row r="1516" spans="1:49" ht="13.8" thickBot="1" x14ac:dyDescent="0.3">
      <c r="A1516" s="455">
        <v>45733</v>
      </c>
      <c r="C1516" s="362" t="s">
        <v>4</v>
      </c>
      <c r="D1516" s="362" t="s">
        <v>152</v>
      </c>
      <c r="E1516" s="363" t="s">
        <v>3622</v>
      </c>
      <c r="F1516" s="497">
        <v>1302.29</v>
      </c>
      <c r="G1516" s="498"/>
      <c r="H1516" s="366" t="s">
        <v>149</v>
      </c>
      <c r="I1516" s="362" t="s">
        <v>3623</v>
      </c>
      <c r="J1516" s="367" t="s">
        <v>3783</v>
      </c>
      <c r="K1516" s="368"/>
    </row>
    <row r="1517" spans="1:49" x14ac:dyDescent="0.25">
      <c r="A1517" s="467">
        <v>45734</v>
      </c>
      <c r="B1517" t="s">
        <v>4274</v>
      </c>
      <c r="C1517" s="469" t="s">
        <v>5</v>
      </c>
      <c r="D1517" s="469" t="s">
        <v>4459</v>
      </c>
      <c r="E1517" s="487" t="s">
        <v>3965</v>
      </c>
      <c r="F1517" s="495">
        <v>0</v>
      </c>
      <c r="G1517" s="496">
        <v>69.58</v>
      </c>
      <c r="H1517" s="488" t="s">
        <v>54</v>
      </c>
      <c r="I1517" s="469" t="s">
        <v>68</v>
      </c>
      <c r="J1517" s="469"/>
      <c r="K1517" s="469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  <c r="AM1517"/>
      <c r="AN1517"/>
      <c r="AO1517"/>
      <c r="AP1517"/>
      <c r="AQ1517"/>
      <c r="AR1517"/>
      <c r="AS1517"/>
      <c r="AT1517"/>
      <c r="AU1517"/>
      <c r="AV1517"/>
      <c r="AW1517"/>
    </row>
    <row r="1518" spans="1:49" ht="13.8" thickBot="1" x14ac:dyDescent="0.3">
      <c r="A1518" s="467">
        <v>45733</v>
      </c>
      <c r="B1518"/>
      <c r="C1518" s="469" t="s">
        <v>4</v>
      </c>
      <c r="D1518" s="469" t="s">
        <v>107</v>
      </c>
      <c r="E1518" s="487" t="s">
        <v>3964</v>
      </c>
      <c r="F1518" s="499">
        <v>69.58</v>
      </c>
      <c r="G1518" s="500">
        <v>0</v>
      </c>
      <c r="H1518" s="488" t="s">
        <v>109</v>
      </c>
      <c r="I1518" s="469" t="s">
        <v>3965</v>
      </c>
      <c r="J1518" s="469"/>
      <c r="K1518" s="469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  <c r="AM1518"/>
      <c r="AN1518"/>
      <c r="AO1518"/>
      <c r="AP1518"/>
      <c r="AQ1518"/>
      <c r="AR1518"/>
      <c r="AS1518"/>
      <c r="AT1518"/>
      <c r="AU1518"/>
      <c r="AV1518"/>
      <c r="AW1518"/>
    </row>
    <row r="1519" spans="1:49" x14ac:dyDescent="0.25">
      <c r="A1519" s="467">
        <v>45733</v>
      </c>
      <c r="B1519" t="s">
        <v>3902</v>
      </c>
      <c r="C1519" s="469" t="s">
        <v>5</v>
      </c>
      <c r="D1519" s="469" t="s">
        <v>4039</v>
      </c>
      <c r="E1519" s="487" t="s">
        <v>3103</v>
      </c>
      <c r="F1519" s="495">
        <v>0</v>
      </c>
      <c r="G1519" s="496">
        <v>215.05</v>
      </c>
      <c r="H1519" s="488" t="s">
        <v>54</v>
      </c>
      <c r="I1519" s="469" t="s">
        <v>68</v>
      </c>
      <c r="J1519" s="469"/>
      <c r="K1519" s="46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  <c r="AM1519"/>
      <c r="AN1519"/>
      <c r="AO1519"/>
      <c r="AP1519"/>
      <c r="AQ1519"/>
      <c r="AR1519"/>
      <c r="AS1519"/>
      <c r="AT1519"/>
      <c r="AU1519"/>
      <c r="AV1519"/>
      <c r="AW1519"/>
    </row>
    <row r="1520" spans="1:49" ht="13.8" thickBot="1" x14ac:dyDescent="0.3">
      <c r="A1520" s="454">
        <v>45730</v>
      </c>
      <c r="C1520" s="355" t="s">
        <v>4</v>
      </c>
      <c r="D1520" s="355" t="s">
        <v>1159</v>
      </c>
      <c r="E1520" s="356" t="s">
        <v>3102</v>
      </c>
      <c r="F1520" s="357">
        <v>215.05</v>
      </c>
      <c r="G1520" s="358">
        <v>0</v>
      </c>
      <c r="H1520" s="359" t="s">
        <v>109</v>
      </c>
      <c r="I1520" s="355" t="s">
        <v>3103</v>
      </c>
      <c r="J1520" s="355"/>
      <c r="K1520" s="355"/>
    </row>
    <row r="1521" spans="1:49" x14ac:dyDescent="0.25">
      <c r="A1521" s="467">
        <v>45733</v>
      </c>
      <c r="B1521" t="s">
        <v>3902</v>
      </c>
      <c r="C1521" s="469" t="s">
        <v>5</v>
      </c>
      <c r="D1521" s="469" t="s">
        <v>4094</v>
      </c>
      <c r="E1521" s="487" t="s">
        <v>3484</v>
      </c>
      <c r="F1521" s="495">
        <v>0</v>
      </c>
      <c r="G1521" s="496">
        <v>202.4</v>
      </c>
      <c r="H1521" s="488" t="s">
        <v>54</v>
      </c>
      <c r="I1521" s="469" t="s">
        <v>68</v>
      </c>
      <c r="J1521" s="469"/>
      <c r="K1521" s="469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  <c r="AM1521"/>
      <c r="AN1521"/>
      <c r="AO1521"/>
      <c r="AP1521"/>
      <c r="AQ1521"/>
      <c r="AR1521"/>
      <c r="AS1521"/>
      <c r="AT1521"/>
      <c r="AU1521"/>
      <c r="AV1521"/>
      <c r="AW1521"/>
    </row>
    <row r="1522" spans="1:49" ht="13.8" thickBot="1" x14ac:dyDescent="0.3">
      <c r="A1522" s="455">
        <v>45731</v>
      </c>
      <c r="C1522" s="362" t="s">
        <v>4</v>
      </c>
      <c r="D1522" s="362" t="s">
        <v>107</v>
      </c>
      <c r="E1522" s="363" t="s">
        <v>3483</v>
      </c>
      <c r="F1522" s="497">
        <v>202.4</v>
      </c>
      <c r="G1522" s="498"/>
      <c r="H1522" s="366" t="s">
        <v>109</v>
      </c>
      <c r="I1522" s="362" t="s">
        <v>3484</v>
      </c>
      <c r="J1522" s="367" t="s">
        <v>3714</v>
      </c>
      <c r="K1522" s="368"/>
    </row>
    <row r="1523" spans="1:49" x14ac:dyDescent="0.25">
      <c r="A1523" s="467">
        <v>45733</v>
      </c>
      <c r="B1523" t="s">
        <v>3902</v>
      </c>
      <c r="C1523" s="469" t="s">
        <v>5</v>
      </c>
      <c r="D1523" s="469" t="s">
        <v>3901</v>
      </c>
      <c r="E1523" s="487" t="s">
        <v>3068</v>
      </c>
      <c r="F1523" s="495">
        <v>0</v>
      </c>
      <c r="G1523" s="496">
        <v>246.68</v>
      </c>
      <c r="H1523" s="488" t="s">
        <v>54</v>
      </c>
      <c r="I1523" s="469" t="s">
        <v>68</v>
      </c>
      <c r="J1523" s="469"/>
      <c r="K1523" s="469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  <c r="AL1523"/>
      <c r="AM1523"/>
      <c r="AN1523"/>
      <c r="AO1523"/>
      <c r="AP1523"/>
      <c r="AQ1523"/>
      <c r="AR1523"/>
      <c r="AS1523"/>
      <c r="AT1523"/>
      <c r="AU1523"/>
      <c r="AV1523"/>
      <c r="AW1523"/>
    </row>
    <row r="1524" spans="1:49" ht="13.8" thickBot="1" x14ac:dyDescent="0.3">
      <c r="A1524" s="454">
        <v>45730</v>
      </c>
      <c r="C1524" s="355" t="s">
        <v>4</v>
      </c>
      <c r="D1524" s="355" t="s">
        <v>112</v>
      </c>
      <c r="E1524" s="356" t="s">
        <v>3067</v>
      </c>
      <c r="F1524" s="357">
        <v>246.68</v>
      </c>
      <c r="G1524" s="358">
        <v>0</v>
      </c>
      <c r="H1524" s="359" t="s">
        <v>114</v>
      </c>
      <c r="I1524" s="355" t="s">
        <v>3068</v>
      </c>
      <c r="J1524" s="355"/>
      <c r="K1524" s="355"/>
    </row>
    <row r="1525" spans="1:49" x14ac:dyDescent="0.25">
      <c r="A1525" s="467">
        <v>45734</v>
      </c>
      <c r="B1525" t="s">
        <v>4274</v>
      </c>
      <c r="C1525" s="469" t="s">
        <v>5</v>
      </c>
      <c r="D1525" s="469" t="s">
        <v>4578</v>
      </c>
      <c r="E1525" s="487" t="s">
        <v>3625</v>
      </c>
      <c r="F1525" s="495">
        <v>0</v>
      </c>
      <c r="G1525" s="496">
        <v>101.21</v>
      </c>
      <c r="H1525" s="488" t="s">
        <v>54</v>
      </c>
      <c r="I1525" s="469" t="s">
        <v>68</v>
      </c>
      <c r="J1525" s="469"/>
      <c r="K1525" s="469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  <c r="AL1525"/>
      <c r="AM1525"/>
      <c r="AN1525"/>
      <c r="AO1525"/>
      <c r="AP1525"/>
      <c r="AQ1525"/>
      <c r="AR1525"/>
      <c r="AS1525"/>
      <c r="AT1525"/>
      <c r="AU1525"/>
      <c r="AV1525"/>
      <c r="AW1525"/>
    </row>
    <row r="1526" spans="1:49" ht="13.8" thickBot="1" x14ac:dyDescent="0.3">
      <c r="A1526" s="455">
        <v>45733</v>
      </c>
      <c r="C1526" s="362" t="s">
        <v>4</v>
      </c>
      <c r="D1526" s="362" t="s">
        <v>152</v>
      </c>
      <c r="E1526" s="363" t="s">
        <v>3624</v>
      </c>
      <c r="F1526" s="501">
        <v>101.21</v>
      </c>
      <c r="G1526" s="502"/>
      <c r="H1526" s="366" t="s">
        <v>149</v>
      </c>
      <c r="I1526" s="362" t="s">
        <v>3625</v>
      </c>
      <c r="J1526" s="367" t="s">
        <v>3778</v>
      </c>
      <c r="K1526" s="368"/>
    </row>
    <row r="1527" spans="1:49" x14ac:dyDescent="0.25">
      <c r="A1527" s="467">
        <v>45734</v>
      </c>
      <c r="B1527" t="s">
        <v>4274</v>
      </c>
      <c r="C1527" s="469" t="s">
        <v>5</v>
      </c>
      <c r="D1527" s="469" t="s">
        <v>4468</v>
      </c>
      <c r="E1527" s="487" t="s">
        <v>3967</v>
      </c>
      <c r="F1527" s="495">
        <v>0</v>
      </c>
      <c r="G1527" s="496">
        <v>556.6</v>
      </c>
      <c r="H1527" s="488" t="s">
        <v>54</v>
      </c>
      <c r="I1527" s="469" t="s">
        <v>68</v>
      </c>
      <c r="J1527" s="469"/>
      <c r="K1527" s="469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  <c r="AL1527"/>
      <c r="AM1527"/>
      <c r="AN1527"/>
      <c r="AO1527"/>
      <c r="AP1527"/>
      <c r="AQ1527"/>
      <c r="AR1527"/>
      <c r="AS1527"/>
      <c r="AT1527"/>
      <c r="AU1527"/>
      <c r="AV1527"/>
      <c r="AW1527"/>
    </row>
    <row r="1528" spans="1:49" ht="13.8" thickBot="1" x14ac:dyDescent="0.3">
      <c r="A1528" s="467">
        <v>45733</v>
      </c>
      <c r="B1528"/>
      <c r="C1528" s="469" t="s">
        <v>4</v>
      </c>
      <c r="D1528" s="469" t="s">
        <v>107</v>
      </c>
      <c r="E1528" s="487" t="s">
        <v>3966</v>
      </c>
      <c r="F1528" s="499">
        <v>556.6</v>
      </c>
      <c r="G1528" s="500">
        <v>0</v>
      </c>
      <c r="H1528" s="488" t="s">
        <v>109</v>
      </c>
      <c r="I1528" s="469" t="s">
        <v>3967</v>
      </c>
      <c r="J1528" s="469"/>
      <c r="K1528" s="469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  <c r="AL1528"/>
      <c r="AM1528"/>
      <c r="AN1528"/>
      <c r="AO1528"/>
      <c r="AP1528"/>
      <c r="AQ1528"/>
      <c r="AR1528"/>
      <c r="AS1528"/>
      <c r="AT1528"/>
      <c r="AU1528"/>
      <c r="AV1528"/>
      <c r="AW1528"/>
    </row>
    <row r="1529" spans="1:49" x14ac:dyDescent="0.25">
      <c r="A1529" s="467">
        <v>45733</v>
      </c>
      <c r="B1529" t="s">
        <v>3902</v>
      </c>
      <c r="C1529" s="469" t="s">
        <v>5</v>
      </c>
      <c r="D1529" s="469" t="s">
        <v>3906</v>
      </c>
      <c r="E1529" s="487" t="s">
        <v>3070</v>
      </c>
      <c r="F1529" s="495">
        <v>0</v>
      </c>
      <c r="G1529" s="496">
        <v>56.93</v>
      </c>
      <c r="H1529" s="488" t="s">
        <v>54</v>
      </c>
      <c r="I1529" s="469" t="s">
        <v>68</v>
      </c>
      <c r="J1529" s="469"/>
      <c r="K1529" s="46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  <c r="AL1529"/>
      <c r="AM1529"/>
      <c r="AN1529"/>
      <c r="AO1529"/>
      <c r="AP1529"/>
      <c r="AQ1529"/>
      <c r="AR1529"/>
      <c r="AS1529"/>
      <c r="AT1529"/>
      <c r="AU1529"/>
      <c r="AV1529"/>
      <c r="AW1529"/>
    </row>
    <row r="1530" spans="1:49" ht="13.8" thickBot="1" x14ac:dyDescent="0.3">
      <c r="A1530" s="454">
        <v>45730</v>
      </c>
      <c r="C1530" s="355" t="s">
        <v>4</v>
      </c>
      <c r="D1530" s="355" t="s">
        <v>112</v>
      </c>
      <c r="E1530" s="356" t="s">
        <v>3069</v>
      </c>
      <c r="F1530" s="357">
        <v>56.93</v>
      </c>
      <c r="G1530" s="358">
        <v>0</v>
      </c>
      <c r="H1530" s="359" t="s">
        <v>114</v>
      </c>
      <c r="I1530" s="355" t="s">
        <v>3070</v>
      </c>
      <c r="J1530" s="355"/>
      <c r="K1530" s="355"/>
    </row>
    <row r="1531" spans="1:49" x14ac:dyDescent="0.25">
      <c r="A1531" s="467">
        <v>45734</v>
      </c>
      <c r="B1531" t="s">
        <v>4274</v>
      </c>
      <c r="C1531" s="469" t="s">
        <v>5</v>
      </c>
      <c r="D1531" s="469" t="s">
        <v>4456</v>
      </c>
      <c r="E1531" s="487" t="s">
        <v>3969</v>
      </c>
      <c r="F1531" s="495">
        <v>0</v>
      </c>
      <c r="G1531" s="496">
        <v>1132.18</v>
      </c>
      <c r="H1531" s="488" t="s">
        <v>54</v>
      </c>
      <c r="I1531" s="469" t="s">
        <v>68</v>
      </c>
      <c r="J1531" s="469"/>
      <c r="K1531" s="469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  <c r="AL1531"/>
      <c r="AM1531"/>
      <c r="AN1531"/>
      <c r="AO1531"/>
      <c r="AP1531"/>
      <c r="AQ1531"/>
      <c r="AR1531"/>
      <c r="AS1531"/>
      <c r="AT1531"/>
      <c r="AU1531"/>
      <c r="AV1531"/>
      <c r="AW1531"/>
    </row>
    <row r="1532" spans="1:49" ht="13.8" thickBot="1" x14ac:dyDescent="0.3">
      <c r="A1532" s="467">
        <v>45733</v>
      </c>
      <c r="B1532"/>
      <c r="C1532" s="469" t="s">
        <v>4</v>
      </c>
      <c r="D1532" s="469" t="s">
        <v>107</v>
      </c>
      <c r="E1532" s="487" t="s">
        <v>3968</v>
      </c>
      <c r="F1532" s="499">
        <v>1132.18</v>
      </c>
      <c r="G1532" s="500">
        <v>0</v>
      </c>
      <c r="H1532" s="488" t="s">
        <v>109</v>
      </c>
      <c r="I1532" s="469" t="s">
        <v>3969</v>
      </c>
      <c r="J1532" s="469"/>
      <c r="K1532" s="469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  <c r="AL1532"/>
      <c r="AM1532"/>
      <c r="AN1532"/>
      <c r="AO1532"/>
      <c r="AP1532"/>
      <c r="AQ1532"/>
      <c r="AR1532"/>
      <c r="AS1532"/>
      <c r="AT1532"/>
      <c r="AU1532"/>
      <c r="AV1532"/>
      <c r="AW1532"/>
    </row>
    <row r="1533" spans="1:49" customFormat="1" x14ac:dyDescent="0.25">
      <c r="A1533" s="465">
        <v>45733</v>
      </c>
      <c r="B1533" t="s">
        <v>3902</v>
      </c>
      <c r="C1533" t="s">
        <v>5</v>
      </c>
      <c r="D1533" t="s">
        <v>4071</v>
      </c>
      <c r="E1533" t="s">
        <v>3400</v>
      </c>
      <c r="F1533" s="473">
        <v>0</v>
      </c>
      <c r="G1533" s="474">
        <v>170.78</v>
      </c>
      <c r="H1533" t="s">
        <v>54</v>
      </c>
      <c r="I1533" t="s">
        <v>68</v>
      </c>
    </row>
    <row r="1534" spans="1:49" customFormat="1" ht="13.8" thickBot="1" x14ac:dyDescent="0.3">
      <c r="A1534" s="453">
        <v>45730</v>
      </c>
      <c r="B1534" s="265"/>
      <c r="C1534" s="348" t="s">
        <v>4</v>
      </c>
      <c r="D1534" s="348" t="s">
        <v>107</v>
      </c>
      <c r="E1534" s="348" t="s">
        <v>3399</v>
      </c>
      <c r="F1534" s="353">
        <v>170.78</v>
      </c>
      <c r="G1534" s="354"/>
      <c r="H1534" s="348" t="s">
        <v>109</v>
      </c>
      <c r="I1534" s="348" t="s">
        <v>3400</v>
      </c>
      <c r="J1534" s="351" t="s">
        <v>3681</v>
      </c>
      <c r="K1534" s="352"/>
      <c r="L1534" s="265"/>
      <c r="M1534" s="265"/>
      <c r="N1534" s="265"/>
      <c r="O1534" s="265"/>
      <c r="P1534" s="265"/>
      <c r="Q1534" s="265"/>
      <c r="R1534" s="265"/>
      <c r="S1534" s="265"/>
      <c r="T1534" s="265"/>
      <c r="U1534" s="265"/>
      <c r="V1534" s="265"/>
      <c r="W1534" s="265"/>
      <c r="X1534" s="265"/>
      <c r="Y1534" s="265"/>
      <c r="Z1534" s="265"/>
      <c r="AA1534" s="265"/>
      <c r="AB1534" s="265"/>
      <c r="AC1534" s="265"/>
      <c r="AD1534" s="265"/>
      <c r="AE1534" s="265"/>
      <c r="AF1534" s="265"/>
      <c r="AG1534" s="265"/>
      <c r="AH1534" s="265"/>
      <c r="AI1534" s="265"/>
      <c r="AJ1534" s="265"/>
      <c r="AK1534" s="265"/>
      <c r="AL1534" s="265"/>
      <c r="AM1534" s="265"/>
      <c r="AN1534" s="265"/>
      <c r="AO1534" s="265"/>
      <c r="AP1534" s="265"/>
      <c r="AQ1534" s="265"/>
      <c r="AR1534" s="265"/>
      <c r="AS1534" s="265"/>
      <c r="AT1534" s="265"/>
      <c r="AU1534" s="265"/>
      <c r="AV1534" s="265"/>
      <c r="AW1534" s="265"/>
    </row>
    <row r="1535" spans="1:49" customFormat="1" x14ac:dyDescent="0.25">
      <c r="A1535" s="465">
        <v>45733</v>
      </c>
      <c r="B1535" t="s">
        <v>3902</v>
      </c>
      <c r="C1535" t="s">
        <v>5</v>
      </c>
      <c r="D1535" t="s">
        <v>4069</v>
      </c>
      <c r="E1535" t="s">
        <v>3125</v>
      </c>
      <c r="F1535" s="473">
        <v>0</v>
      </c>
      <c r="G1535" s="474">
        <v>264.39</v>
      </c>
      <c r="H1535" t="s">
        <v>54</v>
      </c>
      <c r="I1535" t="s">
        <v>68</v>
      </c>
    </row>
    <row r="1536" spans="1:49" customFormat="1" ht="13.8" thickBot="1" x14ac:dyDescent="0.3">
      <c r="A1536" s="445">
        <v>45730</v>
      </c>
      <c r="B1536" s="265"/>
      <c r="C1536" s="265" t="s">
        <v>4</v>
      </c>
      <c r="D1536" s="265" t="s">
        <v>292</v>
      </c>
      <c r="E1536" s="265" t="s">
        <v>3124</v>
      </c>
      <c r="F1536" s="324">
        <v>264.39</v>
      </c>
      <c r="G1536" s="325">
        <v>0</v>
      </c>
      <c r="H1536" s="265" t="s">
        <v>149</v>
      </c>
      <c r="I1536" s="265" t="s">
        <v>3125</v>
      </c>
      <c r="J1536" s="265"/>
      <c r="K1536" s="265"/>
      <c r="L1536" s="265"/>
      <c r="M1536" s="265"/>
      <c r="N1536" s="265"/>
      <c r="O1536" s="265"/>
      <c r="P1536" s="265"/>
      <c r="Q1536" s="265"/>
      <c r="R1536" s="265"/>
      <c r="S1536" s="265"/>
      <c r="T1536" s="265"/>
      <c r="U1536" s="265"/>
      <c r="V1536" s="265"/>
      <c r="W1536" s="265"/>
      <c r="X1536" s="265"/>
      <c r="Y1536" s="265"/>
      <c r="Z1536" s="265"/>
      <c r="AA1536" s="265"/>
      <c r="AB1536" s="265"/>
      <c r="AC1536" s="265"/>
      <c r="AD1536" s="265"/>
      <c r="AE1536" s="265"/>
      <c r="AF1536" s="265"/>
      <c r="AG1536" s="265"/>
      <c r="AH1536" s="265"/>
      <c r="AI1536" s="265"/>
      <c r="AJ1536" s="265"/>
      <c r="AK1536" s="265"/>
      <c r="AL1536" s="265"/>
      <c r="AM1536" s="265"/>
      <c r="AN1536" s="265"/>
      <c r="AO1536" s="265"/>
      <c r="AP1536" s="265"/>
      <c r="AQ1536" s="265"/>
      <c r="AR1536" s="265"/>
      <c r="AS1536" s="265"/>
      <c r="AT1536" s="265"/>
      <c r="AU1536" s="265"/>
      <c r="AV1536" s="265"/>
      <c r="AW1536" s="265"/>
    </row>
    <row r="1537" spans="1:49" customFormat="1" x14ac:dyDescent="0.25">
      <c r="A1537" s="465">
        <v>45734</v>
      </c>
      <c r="B1537" t="s">
        <v>4274</v>
      </c>
      <c r="C1537" t="s">
        <v>5</v>
      </c>
      <c r="D1537" t="s">
        <v>4568</v>
      </c>
      <c r="E1537" t="s">
        <v>3627</v>
      </c>
      <c r="F1537" s="473">
        <v>0</v>
      </c>
      <c r="G1537" s="474">
        <v>22.77</v>
      </c>
      <c r="H1537" t="s">
        <v>54</v>
      </c>
      <c r="I1537" t="s">
        <v>68</v>
      </c>
    </row>
    <row r="1538" spans="1:49" customFormat="1" ht="13.8" thickBot="1" x14ac:dyDescent="0.3">
      <c r="A1538" s="453">
        <v>45733</v>
      </c>
      <c r="B1538" s="265"/>
      <c r="C1538" s="348" t="s">
        <v>4</v>
      </c>
      <c r="D1538" s="348" t="s">
        <v>152</v>
      </c>
      <c r="E1538" s="348" t="s">
        <v>3626</v>
      </c>
      <c r="F1538" s="353">
        <v>22.77</v>
      </c>
      <c r="G1538" s="354"/>
      <c r="H1538" s="348" t="s">
        <v>149</v>
      </c>
      <c r="I1538" s="348" t="s">
        <v>3627</v>
      </c>
      <c r="J1538" s="351" t="s">
        <v>3751</v>
      </c>
      <c r="K1538" s="352"/>
      <c r="L1538" s="265"/>
      <c r="M1538" s="265"/>
      <c r="N1538" s="265"/>
      <c r="O1538" s="265"/>
      <c r="P1538" s="265"/>
      <c r="Q1538" s="265"/>
      <c r="R1538" s="265"/>
      <c r="S1538" s="265"/>
      <c r="T1538" s="265"/>
      <c r="U1538" s="265"/>
      <c r="V1538" s="265"/>
      <c r="W1538" s="265"/>
      <c r="X1538" s="265"/>
      <c r="Y1538" s="265"/>
      <c r="Z1538" s="265"/>
      <c r="AA1538" s="265"/>
      <c r="AB1538" s="265"/>
      <c r="AC1538" s="265"/>
      <c r="AD1538" s="265"/>
      <c r="AE1538" s="265"/>
      <c r="AF1538" s="265"/>
      <c r="AG1538" s="265"/>
      <c r="AH1538" s="265"/>
      <c r="AI1538" s="265"/>
      <c r="AJ1538" s="265"/>
      <c r="AK1538" s="265"/>
      <c r="AL1538" s="265"/>
      <c r="AM1538" s="265"/>
      <c r="AN1538" s="265"/>
      <c r="AO1538" s="265"/>
      <c r="AP1538" s="265"/>
      <c r="AQ1538" s="265"/>
      <c r="AR1538" s="265"/>
      <c r="AS1538" s="265"/>
      <c r="AT1538" s="265"/>
      <c r="AU1538" s="265"/>
      <c r="AV1538" s="265"/>
      <c r="AW1538" s="265"/>
    </row>
    <row r="1539" spans="1:49" customFormat="1" x14ac:dyDescent="0.25">
      <c r="A1539" s="465">
        <v>45733</v>
      </c>
      <c r="B1539" t="s">
        <v>3902</v>
      </c>
      <c r="C1539" t="s">
        <v>5</v>
      </c>
      <c r="D1539" t="s">
        <v>4053</v>
      </c>
      <c r="E1539" t="s">
        <v>3127</v>
      </c>
      <c r="F1539" s="473">
        <v>0</v>
      </c>
      <c r="G1539" s="474">
        <v>284.63</v>
      </c>
      <c r="H1539" t="s">
        <v>54</v>
      </c>
      <c r="I1539" t="s">
        <v>68</v>
      </c>
    </row>
    <row r="1540" spans="1:49" customFormat="1" ht="13.8" thickBot="1" x14ac:dyDescent="0.3">
      <c r="A1540" s="445">
        <v>45730</v>
      </c>
      <c r="B1540" s="265"/>
      <c r="C1540" s="265" t="s">
        <v>4</v>
      </c>
      <c r="D1540" s="265" t="s">
        <v>292</v>
      </c>
      <c r="E1540" s="265" t="s">
        <v>3126</v>
      </c>
      <c r="F1540" s="324">
        <v>284.63</v>
      </c>
      <c r="G1540" s="325">
        <v>0</v>
      </c>
      <c r="H1540" s="265" t="s">
        <v>149</v>
      </c>
      <c r="I1540" s="265" t="s">
        <v>3127</v>
      </c>
      <c r="J1540" s="265"/>
      <c r="K1540" s="265"/>
      <c r="L1540" s="265"/>
      <c r="M1540" s="265"/>
      <c r="N1540" s="265"/>
      <c r="O1540" s="265"/>
      <c r="P1540" s="265"/>
      <c r="Q1540" s="265"/>
      <c r="R1540" s="265"/>
      <c r="S1540" s="265"/>
      <c r="T1540" s="265"/>
      <c r="U1540" s="265"/>
      <c r="V1540" s="265"/>
      <c r="W1540" s="265"/>
      <c r="X1540" s="265"/>
      <c r="Y1540" s="265"/>
      <c r="Z1540" s="265"/>
      <c r="AA1540" s="265"/>
      <c r="AB1540" s="265"/>
      <c r="AC1540" s="265"/>
      <c r="AD1540" s="265"/>
      <c r="AE1540" s="265"/>
      <c r="AF1540" s="265"/>
      <c r="AG1540" s="265"/>
      <c r="AH1540" s="265"/>
      <c r="AI1540" s="265"/>
      <c r="AJ1540" s="265"/>
      <c r="AK1540" s="265"/>
      <c r="AL1540" s="265"/>
      <c r="AM1540" s="265"/>
      <c r="AN1540" s="265"/>
      <c r="AO1540" s="265"/>
      <c r="AP1540" s="265"/>
      <c r="AQ1540" s="265"/>
      <c r="AR1540" s="265"/>
      <c r="AS1540" s="265"/>
      <c r="AT1540" s="265"/>
      <c r="AU1540" s="265"/>
      <c r="AV1540" s="265"/>
      <c r="AW1540" s="265"/>
    </row>
    <row r="1541" spans="1:49" customFormat="1" x14ac:dyDescent="0.25">
      <c r="A1541" s="465">
        <v>45733</v>
      </c>
      <c r="B1541" t="s">
        <v>3902</v>
      </c>
      <c r="C1541" t="s">
        <v>5</v>
      </c>
      <c r="D1541" t="s">
        <v>3910</v>
      </c>
      <c r="E1541" t="s">
        <v>3072</v>
      </c>
      <c r="F1541" s="473">
        <v>0</v>
      </c>
      <c r="G1541" s="474">
        <v>354.21</v>
      </c>
      <c r="H1541" t="s">
        <v>54</v>
      </c>
      <c r="I1541" t="s">
        <v>68</v>
      </c>
    </row>
    <row r="1542" spans="1:49" customFormat="1" ht="13.8" thickBot="1" x14ac:dyDescent="0.3">
      <c r="A1542" s="445">
        <v>45730</v>
      </c>
      <c r="B1542" s="265"/>
      <c r="C1542" s="265" t="s">
        <v>4</v>
      </c>
      <c r="D1542" s="265" t="s">
        <v>112</v>
      </c>
      <c r="E1542" s="265" t="s">
        <v>3071</v>
      </c>
      <c r="F1542" s="324">
        <v>354.21</v>
      </c>
      <c r="G1542" s="325">
        <v>0</v>
      </c>
      <c r="H1542" s="265" t="s">
        <v>114</v>
      </c>
      <c r="I1542" s="265" t="s">
        <v>3072</v>
      </c>
      <c r="J1542" s="265"/>
      <c r="K1542" s="265"/>
      <c r="L1542" s="265"/>
      <c r="M1542" s="265"/>
      <c r="N1542" s="265"/>
      <c r="O1542" s="265"/>
      <c r="P1542" s="265"/>
      <c r="Q1542" s="265"/>
      <c r="R1542" s="265"/>
      <c r="S1542" s="265"/>
      <c r="T1542" s="265"/>
      <c r="U1542" s="265"/>
      <c r="V1542" s="265"/>
      <c r="W1542" s="265"/>
      <c r="X1542" s="265"/>
      <c r="Y1542" s="265"/>
      <c r="Z1542" s="265"/>
      <c r="AA1542" s="265"/>
      <c r="AB1542" s="265"/>
      <c r="AC1542" s="265"/>
      <c r="AD1542" s="265"/>
      <c r="AE1542" s="265"/>
      <c r="AF1542" s="265"/>
      <c r="AG1542" s="265"/>
      <c r="AH1542" s="265"/>
      <c r="AI1542" s="265"/>
      <c r="AJ1542" s="265"/>
      <c r="AK1542" s="265"/>
      <c r="AL1542" s="265"/>
      <c r="AM1542" s="265"/>
      <c r="AN1542" s="265"/>
      <c r="AO1542" s="265"/>
      <c r="AP1542" s="265"/>
      <c r="AQ1542" s="265"/>
      <c r="AR1542" s="265"/>
      <c r="AS1542" s="265"/>
      <c r="AT1542" s="265"/>
      <c r="AU1542" s="265"/>
      <c r="AV1542" s="265"/>
      <c r="AW1542" s="265"/>
    </row>
    <row r="1543" spans="1:49" customFormat="1" x14ac:dyDescent="0.25">
      <c r="A1543" s="465">
        <v>45733</v>
      </c>
      <c r="B1543" t="s">
        <v>3902</v>
      </c>
      <c r="C1543" t="s">
        <v>5</v>
      </c>
      <c r="D1543" t="s">
        <v>3909</v>
      </c>
      <c r="E1543" t="s">
        <v>3074</v>
      </c>
      <c r="F1543" s="473">
        <v>0</v>
      </c>
      <c r="G1543" s="474">
        <v>347.88</v>
      </c>
      <c r="H1543" t="s">
        <v>54</v>
      </c>
      <c r="I1543" t="s">
        <v>68</v>
      </c>
    </row>
    <row r="1544" spans="1:49" customFormat="1" ht="13.8" thickBot="1" x14ac:dyDescent="0.3">
      <c r="A1544" s="445">
        <v>45730</v>
      </c>
      <c r="B1544" s="265"/>
      <c r="C1544" s="265" t="s">
        <v>4</v>
      </c>
      <c r="D1544" s="265" t="s">
        <v>112</v>
      </c>
      <c r="E1544" s="265" t="s">
        <v>3073</v>
      </c>
      <c r="F1544" s="324">
        <v>347.88</v>
      </c>
      <c r="G1544" s="325">
        <v>0</v>
      </c>
      <c r="H1544" s="265" t="s">
        <v>114</v>
      </c>
      <c r="I1544" s="265" t="s">
        <v>3074</v>
      </c>
      <c r="J1544" s="265"/>
      <c r="K1544" s="265"/>
      <c r="L1544" s="265"/>
      <c r="M1544" s="265"/>
      <c r="N1544" s="265"/>
      <c r="O1544" s="265"/>
      <c r="P1544" s="265"/>
      <c r="Q1544" s="265"/>
      <c r="R1544" s="265"/>
      <c r="S1544" s="265"/>
      <c r="T1544" s="265"/>
      <c r="U1544" s="265"/>
      <c r="V1544" s="265"/>
      <c r="W1544" s="265"/>
      <c r="X1544" s="265"/>
      <c r="Y1544" s="265"/>
      <c r="Z1544" s="265"/>
      <c r="AA1544" s="265"/>
      <c r="AB1544" s="265"/>
      <c r="AC1544" s="265"/>
      <c r="AD1544" s="265"/>
      <c r="AE1544" s="265"/>
      <c r="AF1544" s="265"/>
      <c r="AG1544" s="265"/>
      <c r="AH1544" s="265"/>
      <c r="AI1544" s="265"/>
      <c r="AJ1544" s="265"/>
      <c r="AK1544" s="265"/>
      <c r="AL1544" s="265"/>
      <c r="AM1544" s="265"/>
      <c r="AN1544" s="265"/>
      <c r="AO1544" s="265"/>
      <c r="AP1544" s="265"/>
      <c r="AQ1544" s="265"/>
      <c r="AR1544" s="265"/>
      <c r="AS1544" s="265"/>
      <c r="AT1544" s="265"/>
      <c r="AU1544" s="265"/>
      <c r="AV1544" s="265"/>
      <c r="AW1544" s="265"/>
    </row>
    <row r="1545" spans="1:49" customFormat="1" x14ac:dyDescent="0.25">
      <c r="A1545" s="465">
        <v>45734</v>
      </c>
      <c r="B1545" t="s">
        <v>4274</v>
      </c>
      <c r="C1545" t="s">
        <v>5</v>
      </c>
      <c r="D1545" t="s">
        <v>4450</v>
      </c>
      <c r="E1545" t="s">
        <v>3971</v>
      </c>
      <c r="F1545" s="473">
        <v>0</v>
      </c>
      <c r="G1545" s="474">
        <v>974.05</v>
      </c>
      <c r="H1545" t="s">
        <v>54</v>
      </c>
      <c r="I1545" t="s">
        <v>68</v>
      </c>
    </row>
    <row r="1546" spans="1:49" customFormat="1" ht="13.8" thickBot="1" x14ac:dyDescent="0.3">
      <c r="A1546" s="465">
        <v>45733</v>
      </c>
      <c r="C1546" t="s">
        <v>4</v>
      </c>
      <c r="D1546" t="s">
        <v>107</v>
      </c>
      <c r="E1546" t="s">
        <v>3970</v>
      </c>
      <c r="F1546" s="475">
        <v>974.05</v>
      </c>
      <c r="G1546" s="476">
        <v>0</v>
      </c>
      <c r="H1546" t="s">
        <v>109</v>
      </c>
      <c r="I1546" t="s">
        <v>3971</v>
      </c>
    </row>
    <row r="1547" spans="1:49" customFormat="1" x14ac:dyDescent="0.25">
      <c r="A1547" s="465">
        <v>45734</v>
      </c>
      <c r="B1547" t="s">
        <v>4274</v>
      </c>
      <c r="C1547" t="s">
        <v>5</v>
      </c>
      <c r="D1547" t="s">
        <v>4482</v>
      </c>
      <c r="E1547" t="s">
        <v>3973</v>
      </c>
      <c r="F1547" s="473">
        <v>0</v>
      </c>
      <c r="G1547" s="474">
        <v>796.95</v>
      </c>
      <c r="H1547" t="s">
        <v>54</v>
      </c>
      <c r="I1547" t="s">
        <v>68</v>
      </c>
    </row>
    <row r="1548" spans="1:49" customFormat="1" ht="13.8" thickBot="1" x14ac:dyDescent="0.3">
      <c r="A1548" s="465">
        <v>45733</v>
      </c>
      <c r="C1548" t="s">
        <v>4</v>
      </c>
      <c r="D1548" t="s">
        <v>107</v>
      </c>
      <c r="E1548" t="s">
        <v>3972</v>
      </c>
      <c r="F1548" s="475">
        <v>796.95</v>
      </c>
      <c r="G1548" s="476">
        <v>0</v>
      </c>
      <c r="H1548" t="s">
        <v>109</v>
      </c>
      <c r="I1548" t="s">
        <v>3973</v>
      </c>
    </row>
    <row r="1549" spans="1:49" customFormat="1" x14ac:dyDescent="0.25">
      <c r="A1549" s="465">
        <v>45733</v>
      </c>
      <c r="B1549" t="s">
        <v>3902</v>
      </c>
      <c r="C1549" t="s">
        <v>5</v>
      </c>
      <c r="D1549" t="s">
        <v>4049</v>
      </c>
      <c r="E1549" t="s">
        <v>3105</v>
      </c>
      <c r="F1549" s="473">
        <v>0</v>
      </c>
      <c r="G1549" s="474">
        <v>430.1</v>
      </c>
      <c r="H1549" t="s">
        <v>54</v>
      </c>
      <c r="I1549" t="s">
        <v>68</v>
      </c>
    </row>
    <row r="1550" spans="1:49" customFormat="1" ht="13.8" thickBot="1" x14ac:dyDescent="0.3">
      <c r="A1550" s="445">
        <v>45730</v>
      </c>
      <c r="B1550" s="265"/>
      <c r="C1550" s="265" t="s">
        <v>4</v>
      </c>
      <c r="D1550" s="265" t="s">
        <v>1192</v>
      </c>
      <c r="E1550" s="265" t="s">
        <v>3104</v>
      </c>
      <c r="F1550" s="324">
        <v>430.1</v>
      </c>
      <c r="G1550" s="325">
        <v>0</v>
      </c>
      <c r="H1550" s="265" t="s">
        <v>114</v>
      </c>
      <c r="I1550" s="265" t="s">
        <v>3105</v>
      </c>
      <c r="J1550" s="265"/>
      <c r="K1550" s="265"/>
      <c r="L1550" s="265"/>
      <c r="M1550" s="265"/>
      <c r="N1550" s="265"/>
      <c r="O1550" s="265"/>
      <c r="P1550" s="265"/>
      <c r="Q1550" s="265"/>
      <c r="R1550" s="265"/>
      <c r="S1550" s="265"/>
      <c r="T1550" s="265"/>
      <c r="U1550" s="265"/>
      <c r="V1550" s="265"/>
      <c r="W1550" s="265"/>
      <c r="X1550" s="265"/>
      <c r="Y1550" s="265"/>
      <c r="Z1550" s="265"/>
      <c r="AA1550" s="265"/>
      <c r="AB1550" s="265"/>
      <c r="AC1550" s="265"/>
      <c r="AD1550" s="265"/>
      <c r="AE1550" s="265"/>
      <c r="AF1550" s="265"/>
      <c r="AG1550" s="265"/>
      <c r="AH1550" s="265"/>
      <c r="AI1550" s="265"/>
      <c r="AJ1550" s="265"/>
      <c r="AK1550" s="265"/>
      <c r="AL1550" s="265"/>
      <c r="AM1550" s="265"/>
      <c r="AN1550" s="265"/>
      <c r="AO1550" s="265"/>
      <c r="AP1550" s="265"/>
      <c r="AQ1550" s="265"/>
      <c r="AR1550" s="265"/>
      <c r="AS1550" s="265"/>
      <c r="AT1550" s="265"/>
      <c r="AU1550" s="265"/>
      <c r="AV1550" s="265"/>
      <c r="AW1550" s="265"/>
    </row>
    <row r="1551" spans="1:49" customFormat="1" x14ac:dyDescent="0.25">
      <c r="A1551" s="465">
        <v>45733</v>
      </c>
      <c r="B1551" t="s">
        <v>3902</v>
      </c>
      <c r="C1551" t="s">
        <v>5</v>
      </c>
      <c r="D1551" t="s">
        <v>4056</v>
      </c>
      <c r="E1551" t="s">
        <v>3402</v>
      </c>
      <c r="F1551" s="473">
        <v>0</v>
      </c>
      <c r="G1551" s="474">
        <v>63.25</v>
      </c>
      <c r="H1551" t="s">
        <v>54</v>
      </c>
      <c r="I1551" t="s">
        <v>68</v>
      </c>
    </row>
    <row r="1552" spans="1:49" customFormat="1" ht="13.8" thickBot="1" x14ac:dyDescent="0.3">
      <c r="A1552" s="465">
        <v>45730</v>
      </c>
      <c r="C1552" t="s">
        <v>4</v>
      </c>
      <c r="D1552" t="s">
        <v>107</v>
      </c>
      <c r="E1552" t="s">
        <v>3401</v>
      </c>
      <c r="F1552" s="475">
        <v>63.25</v>
      </c>
      <c r="G1552" s="476">
        <v>0</v>
      </c>
      <c r="H1552" t="s">
        <v>109</v>
      </c>
      <c r="I1552" t="s">
        <v>3402</v>
      </c>
    </row>
    <row r="1553" spans="1:49" customFormat="1" x14ac:dyDescent="0.25">
      <c r="A1553" s="465">
        <v>45733</v>
      </c>
      <c r="B1553" t="s">
        <v>3902</v>
      </c>
      <c r="C1553" t="s">
        <v>5</v>
      </c>
      <c r="D1553" t="s">
        <v>4161</v>
      </c>
      <c r="E1553" t="s">
        <v>3440</v>
      </c>
      <c r="F1553" s="473">
        <v>0</v>
      </c>
      <c r="G1553" s="474">
        <v>107.53</v>
      </c>
      <c r="H1553" t="s">
        <v>54</v>
      </c>
      <c r="I1553" t="s">
        <v>68</v>
      </c>
    </row>
    <row r="1554" spans="1:49" customFormat="1" ht="13.8" thickBot="1" x14ac:dyDescent="0.3">
      <c r="A1554" s="453">
        <v>45730</v>
      </c>
      <c r="B1554" s="265"/>
      <c r="C1554" s="348" t="s">
        <v>4</v>
      </c>
      <c r="D1554" s="348" t="s">
        <v>152</v>
      </c>
      <c r="E1554" s="348" t="s">
        <v>3439</v>
      </c>
      <c r="F1554" s="353">
        <v>107.53</v>
      </c>
      <c r="G1554" s="354"/>
      <c r="H1554" s="348" t="s">
        <v>149</v>
      </c>
      <c r="I1554" s="348" t="s">
        <v>3440</v>
      </c>
      <c r="J1554" s="351" t="s">
        <v>3701</v>
      </c>
      <c r="K1554" s="352"/>
      <c r="L1554" s="265"/>
      <c r="M1554" s="265"/>
      <c r="N1554" s="265"/>
      <c r="O1554" s="265"/>
      <c r="P1554" s="265"/>
      <c r="Q1554" s="265"/>
      <c r="R1554" s="265"/>
      <c r="S1554" s="265"/>
      <c r="T1554" s="265"/>
      <c r="U1554" s="265"/>
      <c r="V1554" s="265"/>
      <c r="W1554" s="265"/>
      <c r="X1554" s="265"/>
      <c r="Y1554" s="265"/>
      <c r="Z1554" s="265"/>
      <c r="AA1554" s="265"/>
      <c r="AB1554" s="265"/>
      <c r="AC1554" s="265"/>
      <c r="AD1554" s="265"/>
      <c r="AE1554" s="265"/>
      <c r="AF1554" s="265"/>
      <c r="AG1554" s="265"/>
      <c r="AH1554" s="265"/>
      <c r="AI1554" s="265"/>
      <c r="AJ1554" s="265"/>
      <c r="AK1554" s="265"/>
      <c r="AL1554" s="265"/>
      <c r="AM1554" s="265"/>
      <c r="AN1554" s="265"/>
      <c r="AO1554" s="265"/>
      <c r="AP1554" s="265"/>
      <c r="AQ1554" s="265"/>
      <c r="AR1554" s="265"/>
      <c r="AS1554" s="265"/>
      <c r="AT1554" s="265"/>
      <c r="AU1554" s="265"/>
      <c r="AV1554" s="265"/>
      <c r="AW1554" s="265"/>
    </row>
    <row r="1555" spans="1:49" customFormat="1" x14ac:dyDescent="0.25">
      <c r="A1555" s="465">
        <v>45733</v>
      </c>
      <c r="B1555" t="s">
        <v>3902</v>
      </c>
      <c r="C1555" t="s">
        <v>5</v>
      </c>
      <c r="D1555" t="s">
        <v>4038</v>
      </c>
      <c r="E1555" t="s">
        <v>3143</v>
      </c>
      <c r="F1555" s="473">
        <v>0</v>
      </c>
      <c r="G1555" s="474">
        <v>581.91</v>
      </c>
      <c r="H1555" t="s">
        <v>54</v>
      </c>
      <c r="I1555" t="s">
        <v>68</v>
      </c>
    </row>
    <row r="1556" spans="1:49" customFormat="1" ht="13.8" thickBot="1" x14ac:dyDescent="0.3">
      <c r="A1556" s="445">
        <v>45730</v>
      </c>
      <c r="B1556" s="265"/>
      <c r="C1556" s="265" t="s">
        <v>4</v>
      </c>
      <c r="D1556" s="265" t="s">
        <v>156</v>
      </c>
      <c r="E1556" s="265" t="s">
        <v>3142</v>
      </c>
      <c r="F1556" s="283">
        <v>581.91</v>
      </c>
      <c r="G1556" s="284">
        <v>0</v>
      </c>
      <c r="H1556" s="265" t="s">
        <v>158</v>
      </c>
      <c r="I1556" s="265" t="s">
        <v>3143</v>
      </c>
      <c r="J1556" s="265"/>
      <c r="K1556" s="265"/>
      <c r="L1556" s="265"/>
      <c r="M1556" s="265"/>
      <c r="N1556" s="265"/>
      <c r="O1556" s="265"/>
      <c r="P1556" s="265"/>
      <c r="Q1556" s="265"/>
      <c r="R1556" s="265"/>
      <c r="S1556" s="265"/>
      <c r="T1556" s="265"/>
      <c r="U1556" s="265"/>
      <c r="V1556" s="265"/>
      <c r="W1556" s="265"/>
      <c r="X1556" s="265"/>
      <c r="Y1556" s="265"/>
      <c r="Z1556" s="265"/>
      <c r="AA1556" s="265"/>
      <c r="AB1556" s="265"/>
      <c r="AC1556" s="265"/>
      <c r="AD1556" s="265"/>
      <c r="AE1556" s="265"/>
      <c r="AF1556" s="265"/>
      <c r="AG1556" s="265"/>
      <c r="AH1556" s="265"/>
      <c r="AI1556" s="265"/>
      <c r="AJ1556" s="265"/>
      <c r="AK1556" s="265"/>
      <c r="AL1556" s="265"/>
      <c r="AM1556" s="265"/>
      <c r="AN1556" s="265"/>
      <c r="AO1556" s="265"/>
      <c r="AP1556" s="265"/>
      <c r="AQ1556" s="265"/>
      <c r="AR1556" s="265"/>
      <c r="AS1556" s="265"/>
      <c r="AT1556" s="265"/>
      <c r="AU1556" s="265"/>
      <c r="AV1556" s="265"/>
      <c r="AW1556" s="265"/>
    </row>
    <row r="1557" spans="1:49" customFormat="1" x14ac:dyDescent="0.25">
      <c r="A1557" s="465">
        <v>45734</v>
      </c>
      <c r="B1557" t="s">
        <v>4274</v>
      </c>
      <c r="C1557" t="s">
        <v>5</v>
      </c>
      <c r="D1557" t="s">
        <v>4481</v>
      </c>
      <c r="E1557" t="s">
        <v>4009</v>
      </c>
      <c r="F1557" s="473">
        <v>0</v>
      </c>
      <c r="G1557" s="474">
        <v>632.5</v>
      </c>
      <c r="H1557" t="s">
        <v>54</v>
      </c>
      <c r="I1557" t="s">
        <v>68</v>
      </c>
    </row>
    <row r="1558" spans="1:49" customFormat="1" ht="13.8" thickBot="1" x14ac:dyDescent="0.3">
      <c r="A1558" s="465">
        <v>45733</v>
      </c>
      <c r="C1558" t="s">
        <v>4</v>
      </c>
      <c r="D1558" t="s">
        <v>156</v>
      </c>
      <c r="E1558" t="s">
        <v>4008</v>
      </c>
      <c r="F1558" s="475">
        <v>632.5</v>
      </c>
      <c r="G1558" s="476">
        <v>0</v>
      </c>
      <c r="H1558" t="s">
        <v>158</v>
      </c>
      <c r="I1558" t="s">
        <v>4009</v>
      </c>
    </row>
    <row r="1559" spans="1:49" customFormat="1" x14ac:dyDescent="0.25">
      <c r="A1559" s="465">
        <v>45733</v>
      </c>
      <c r="B1559" t="s">
        <v>3902</v>
      </c>
      <c r="C1559" t="s">
        <v>5</v>
      </c>
      <c r="D1559" t="s">
        <v>4067</v>
      </c>
      <c r="E1559" t="s">
        <v>3145</v>
      </c>
      <c r="F1559" s="473">
        <v>0</v>
      </c>
      <c r="G1559" s="474">
        <v>76</v>
      </c>
      <c r="H1559" t="s">
        <v>54</v>
      </c>
      <c r="I1559" t="s">
        <v>68</v>
      </c>
    </row>
    <row r="1560" spans="1:49" customFormat="1" ht="13.8" thickBot="1" x14ac:dyDescent="0.3">
      <c r="A1560" s="445">
        <v>45730</v>
      </c>
      <c r="B1560" s="265"/>
      <c r="C1560" s="265" t="s">
        <v>4</v>
      </c>
      <c r="D1560" s="265" t="s">
        <v>156</v>
      </c>
      <c r="E1560" s="265" t="s">
        <v>3144</v>
      </c>
      <c r="F1560" s="324">
        <v>76</v>
      </c>
      <c r="G1560" s="325">
        <v>0</v>
      </c>
      <c r="H1560" s="265" t="s">
        <v>158</v>
      </c>
      <c r="I1560" s="265" t="s">
        <v>3145</v>
      </c>
      <c r="J1560" s="265"/>
      <c r="K1560" s="265"/>
      <c r="L1560" s="265"/>
      <c r="M1560" s="265"/>
      <c r="N1560" s="265"/>
      <c r="O1560" s="265"/>
      <c r="P1560" s="265"/>
      <c r="Q1560" s="265"/>
      <c r="R1560" s="265"/>
      <c r="S1560" s="265"/>
      <c r="T1560" s="265"/>
      <c r="U1560" s="265"/>
      <c r="V1560" s="265"/>
      <c r="W1560" s="265"/>
      <c r="X1560" s="265"/>
      <c r="Y1560" s="265"/>
      <c r="Z1560" s="265"/>
      <c r="AA1560" s="265"/>
      <c r="AB1560" s="265"/>
      <c r="AC1560" s="265"/>
      <c r="AD1560" s="265"/>
      <c r="AE1560" s="265"/>
      <c r="AF1560" s="265"/>
      <c r="AG1560" s="265"/>
      <c r="AH1560" s="265"/>
      <c r="AI1560" s="265"/>
      <c r="AJ1560" s="265"/>
      <c r="AK1560" s="265"/>
      <c r="AL1560" s="265"/>
      <c r="AM1560" s="265"/>
      <c r="AN1560" s="265"/>
      <c r="AO1560" s="265"/>
      <c r="AP1560" s="265"/>
      <c r="AQ1560" s="265"/>
      <c r="AR1560" s="265"/>
      <c r="AS1560" s="265"/>
      <c r="AT1560" s="265"/>
      <c r="AU1560" s="265"/>
      <c r="AV1560" s="265"/>
      <c r="AW1560" s="265"/>
    </row>
    <row r="1561" spans="1:49" customFormat="1" x14ac:dyDescent="0.25">
      <c r="A1561" s="465">
        <v>45733</v>
      </c>
      <c r="B1561" t="s">
        <v>3902</v>
      </c>
      <c r="C1561" t="s">
        <v>5</v>
      </c>
      <c r="D1561" t="s">
        <v>4042</v>
      </c>
      <c r="E1561" t="s">
        <v>3147</v>
      </c>
      <c r="F1561" s="478">
        <v>0</v>
      </c>
      <c r="G1561" s="479">
        <v>211.26</v>
      </c>
      <c r="H1561" t="s">
        <v>54</v>
      </c>
      <c r="I1561" t="s">
        <v>68</v>
      </c>
    </row>
    <row r="1562" spans="1:49" customFormat="1" ht="13.8" thickBot="1" x14ac:dyDescent="0.3">
      <c r="A1562" s="445">
        <v>45730</v>
      </c>
      <c r="B1562" s="265"/>
      <c r="C1562" s="265" t="s">
        <v>4</v>
      </c>
      <c r="D1562" s="265" t="s">
        <v>156</v>
      </c>
      <c r="E1562" s="265" t="s">
        <v>3146</v>
      </c>
      <c r="F1562" s="324">
        <v>211.26</v>
      </c>
      <c r="G1562" s="325">
        <v>0</v>
      </c>
      <c r="H1562" s="265" t="s">
        <v>158</v>
      </c>
      <c r="I1562" s="265" t="s">
        <v>3147</v>
      </c>
      <c r="J1562" s="265"/>
      <c r="K1562" s="265"/>
      <c r="L1562" s="265"/>
      <c r="M1562" s="265"/>
      <c r="N1562" s="265"/>
      <c r="O1562" s="265"/>
      <c r="P1562" s="265"/>
      <c r="Q1562" s="265"/>
      <c r="R1562" s="265"/>
      <c r="S1562" s="265"/>
      <c r="T1562" s="265"/>
      <c r="U1562" s="265"/>
      <c r="V1562" s="265"/>
      <c r="W1562" s="265"/>
      <c r="X1562" s="265"/>
      <c r="Y1562" s="265"/>
      <c r="Z1562" s="265"/>
      <c r="AA1562" s="265"/>
      <c r="AB1562" s="265"/>
      <c r="AC1562" s="265"/>
      <c r="AD1562" s="265"/>
      <c r="AE1562" s="265"/>
      <c r="AF1562" s="265"/>
      <c r="AG1562" s="265"/>
      <c r="AH1562" s="265"/>
      <c r="AI1562" s="265"/>
      <c r="AJ1562" s="265"/>
      <c r="AK1562" s="265"/>
      <c r="AL1562" s="265"/>
      <c r="AM1562" s="265"/>
      <c r="AN1562" s="265"/>
      <c r="AO1562" s="265"/>
      <c r="AP1562" s="265"/>
      <c r="AQ1562" s="265"/>
      <c r="AR1562" s="265"/>
      <c r="AS1562" s="265"/>
      <c r="AT1562" s="265"/>
      <c r="AU1562" s="265"/>
      <c r="AV1562" s="265"/>
      <c r="AW1562" s="265"/>
    </row>
    <row r="1563" spans="1:49" customFormat="1" x14ac:dyDescent="0.25">
      <c r="A1563" s="465">
        <v>45734</v>
      </c>
      <c r="B1563" t="s">
        <v>4274</v>
      </c>
      <c r="C1563" t="s">
        <v>5</v>
      </c>
      <c r="D1563" t="s">
        <v>4435</v>
      </c>
      <c r="E1563" t="s">
        <v>4013</v>
      </c>
      <c r="F1563" s="473">
        <v>0</v>
      </c>
      <c r="G1563" s="474">
        <v>430.1</v>
      </c>
      <c r="H1563" t="s">
        <v>54</v>
      </c>
      <c r="I1563" t="s">
        <v>68</v>
      </c>
    </row>
    <row r="1564" spans="1:49" customFormat="1" ht="13.8" thickBot="1" x14ac:dyDescent="0.3">
      <c r="A1564" s="465">
        <v>45733</v>
      </c>
      <c r="C1564" t="s">
        <v>4</v>
      </c>
      <c r="D1564" t="s">
        <v>156</v>
      </c>
      <c r="E1564" t="s">
        <v>4012</v>
      </c>
      <c r="F1564" s="475">
        <v>430.1</v>
      </c>
      <c r="G1564" s="476">
        <v>0</v>
      </c>
      <c r="H1564" t="s">
        <v>158</v>
      </c>
      <c r="I1564" t="s">
        <v>4013</v>
      </c>
    </row>
    <row r="1565" spans="1:49" customFormat="1" x14ac:dyDescent="0.25">
      <c r="A1565" s="465">
        <v>45733</v>
      </c>
      <c r="B1565" t="s">
        <v>3902</v>
      </c>
      <c r="C1565" t="s">
        <v>5</v>
      </c>
      <c r="D1565" t="s">
        <v>4195</v>
      </c>
      <c r="E1565" t="s">
        <v>3510</v>
      </c>
      <c r="F1565" s="473">
        <v>0</v>
      </c>
      <c r="G1565" s="474">
        <v>227.71</v>
      </c>
      <c r="H1565" t="s">
        <v>54</v>
      </c>
      <c r="I1565" t="s">
        <v>68</v>
      </c>
    </row>
    <row r="1566" spans="1:49" customFormat="1" ht="13.8" thickBot="1" x14ac:dyDescent="0.3">
      <c r="A1566" s="453">
        <v>45731</v>
      </c>
      <c r="B1566" s="265"/>
      <c r="C1566" s="348" t="s">
        <v>4</v>
      </c>
      <c r="D1566" s="348" t="s">
        <v>152</v>
      </c>
      <c r="E1566" s="348" t="s">
        <v>3509</v>
      </c>
      <c r="F1566" s="353">
        <v>227.71</v>
      </c>
      <c r="G1566" s="354"/>
      <c r="H1566" s="348" t="s">
        <v>149</v>
      </c>
      <c r="I1566" s="348" t="s">
        <v>3510</v>
      </c>
      <c r="J1566" s="351" t="s">
        <v>3730</v>
      </c>
      <c r="K1566" s="352"/>
      <c r="L1566" s="265"/>
      <c r="M1566" s="265"/>
      <c r="N1566" s="265"/>
      <c r="O1566" s="265"/>
      <c r="P1566" s="265"/>
      <c r="Q1566" s="265"/>
      <c r="R1566" s="265"/>
      <c r="S1566" s="265"/>
      <c r="T1566" s="265"/>
      <c r="U1566" s="265"/>
      <c r="V1566" s="265"/>
      <c r="W1566" s="265"/>
      <c r="X1566" s="265"/>
      <c r="Y1566" s="265"/>
      <c r="Z1566" s="265"/>
      <c r="AA1566" s="265"/>
      <c r="AB1566" s="265"/>
      <c r="AC1566" s="265"/>
      <c r="AD1566" s="265"/>
      <c r="AE1566" s="265"/>
      <c r="AF1566" s="265"/>
      <c r="AG1566" s="265"/>
      <c r="AH1566" s="265"/>
      <c r="AI1566" s="265"/>
      <c r="AJ1566" s="265"/>
      <c r="AK1566" s="265"/>
      <c r="AL1566" s="265"/>
      <c r="AM1566" s="265"/>
      <c r="AN1566" s="265"/>
      <c r="AO1566" s="265"/>
      <c r="AP1566" s="265"/>
      <c r="AQ1566" s="265"/>
      <c r="AR1566" s="265"/>
      <c r="AS1566" s="265"/>
      <c r="AT1566" s="265"/>
      <c r="AU1566" s="265"/>
      <c r="AV1566" s="265"/>
      <c r="AW1566" s="265"/>
    </row>
    <row r="1567" spans="1:49" customFormat="1" x14ac:dyDescent="0.25">
      <c r="A1567" s="465">
        <v>45733</v>
      </c>
      <c r="B1567" t="s">
        <v>3902</v>
      </c>
      <c r="C1567" t="s">
        <v>5</v>
      </c>
      <c r="D1567" t="s">
        <v>3937</v>
      </c>
      <c r="E1567" t="s">
        <v>3468</v>
      </c>
      <c r="F1567" s="473">
        <v>0</v>
      </c>
      <c r="G1567" s="474">
        <v>586.98</v>
      </c>
      <c r="H1567" t="s">
        <v>54</v>
      </c>
      <c r="I1567" t="s">
        <v>68</v>
      </c>
    </row>
    <row r="1568" spans="1:49" customFormat="1" ht="13.8" thickBot="1" x14ac:dyDescent="0.3">
      <c r="A1568" s="453">
        <v>45731</v>
      </c>
      <c r="B1568" s="265"/>
      <c r="C1568" s="348" t="s">
        <v>4</v>
      </c>
      <c r="D1568" s="348" t="s">
        <v>112</v>
      </c>
      <c r="E1568" s="348" t="s">
        <v>3467</v>
      </c>
      <c r="F1568" s="353">
        <v>586.98</v>
      </c>
      <c r="G1568" s="354"/>
      <c r="H1568" s="348" t="s">
        <v>114</v>
      </c>
      <c r="I1568" s="348" t="s">
        <v>3468</v>
      </c>
      <c r="J1568" s="351" t="s">
        <v>3722</v>
      </c>
      <c r="K1568" s="352"/>
      <c r="L1568" s="265"/>
      <c r="M1568" s="265"/>
      <c r="N1568" s="265"/>
      <c r="O1568" s="265"/>
      <c r="P1568" s="265"/>
      <c r="Q1568" s="265"/>
      <c r="R1568" s="265"/>
      <c r="S1568" s="265"/>
      <c r="T1568" s="265"/>
      <c r="U1568" s="265"/>
      <c r="V1568" s="265"/>
      <c r="W1568" s="265"/>
      <c r="X1568" s="265"/>
      <c r="Y1568" s="265"/>
      <c r="Z1568" s="265"/>
      <c r="AA1568" s="265"/>
      <c r="AB1568" s="265"/>
      <c r="AC1568" s="265"/>
      <c r="AD1568" s="265"/>
      <c r="AE1568" s="265"/>
      <c r="AF1568" s="265"/>
      <c r="AG1568" s="265"/>
      <c r="AH1568" s="265"/>
      <c r="AI1568" s="265"/>
      <c r="AJ1568" s="265"/>
      <c r="AK1568" s="265"/>
      <c r="AL1568" s="265"/>
      <c r="AM1568" s="265"/>
      <c r="AN1568" s="265"/>
      <c r="AO1568" s="265"/>
      <c r="AP1568" s="265"/>
      <c r="AQ1568" s="265"/>
      <c r="AR1568" s="265"/>
      <c r="AS1568" s="265"/>
      <c r="AT1568" s="265"/>
      <c r="AU1568" s="265"/>
      <c r="AV1568" s="265"/>
      <c r="AW1568" s="265"/>
    </row>
    <row r="1569" spans="1:49" customFormat="1" x14ac:dyDescent="0.25">
      <c r="A1569" s="465">
        <v>45733</v>
      </c>
      <c r="B1569" t="s">
        <v>3902</v>
      </c>
      <c r="C1569" t="s">
        <v>5</v>
      </c>
      <c r="D1569" t="s">
        <v>4040</v>
      </c>
      <c r="E1569" t="s">
        <v>3149</v>
      </c>
      <c r="F1569" s="473">
        <v>0</v>
      </c>
      <c r="G1569" s="474">
        <v>342</v>
      </c>
      <c r="H1569" t="s">
        <v>54</v>
      </c>
      <c r="I1569" t="s">
        <v>68</v>
      </c>
    </row>
    <row r="1570" spans="1:49" customFormat="1" ht="13.8" thickBot="1" x14ac:dyDescent="0.3">
      <c r="A1570" s="445">
        <v>45730</v>
      </c>
      <c r="B1570" s="265"/>
      <c r="C1570" s="265" t="s">
        <v>4</v>
      </c>
      <c r="D1570" s="265" t="s">
        <v>156</v>
      </c>
      <c r="E1570" s="265" t="s">
        <v>3148</v>
      </c>
      <c r="F1570" s="324">
        <v>342</v>
      </c>
      <c r="G1570" s="325">
        <v>0</v>
      </c>
      <c r="H1570" s="265" t="s">
        <v>158</v>
      </c>
      <c r="I1570" s="265" t="s">
        <v>3149</v>
      </c>
      <c r="J1570" s="265"/>
      <c r="K1570" s="265"/>
      <c r="L1570" s="265"/>
      <c r="M1570" s="265"/>
      <c r="N1570" s="265"/>
      <c r="O1570" s="265"/>
      <c r="P1570" s="265"/>
      <c r="Q1570" s="265"/>
      <c r="R1570" s="265"/>
      <c r="S1570" s="265"/>
      <c r="T1570" s="265"/>
      <c r="U1570" s="265"/>
      <c r="V1570" s="265"/>
      <c r="W1570" s="265"/>
      <c r="X1570" s="265"/>
      <c r="Y1570" s="265"/>
      <c r="Z1570" s="265"/>
      <c r="AA1570" s="265"/>
      <c r="AB1570" s="265"/>
      <c r="AC1570" s="265"/>
      <c r="AD1570" s="265"/>
      <c r="AE1570" s="265"/>
      <c r="AF1570" s="265"/>
      <c r="AG1570" s="265"/>
      <c r="AH1570" s="265"/>
      <c r="AI1570" s="265"/>
      <c r="AJ1570" s="265"/>
      <c r="AK1570" s="265"/>
      <c r="AL1570" s="265"/>
      <c r="AM1570" s="265"/>
      <c r="AN1570" s="265"/>
      <c r="AO1570" s="265"/>
      <c r="AP1570" s="265"/>
      <c r="AQ1570" s="265"/>
      <c r="AR1570" s="265"/>
      <c r="AS1570" s="265"/>
      <c r="AT1570" s="265"/>
      <c r="AU1570" s="265"/>
      <c r="AV1570" s="265"/>
      <c r="AW1570" s="265"/>
    </row>
    <row r="1571" spans="1:49" customFormat="1" x14ac:dyDescent="0.25">
      <c r="A1571" s="465">
        <v>45734</v>
      </c>
      <c r="B1571" t="s">
        <v>4274</v>
      </c>
      <c r="C1571" t="s">
        <v>5</v>
      </c>
      <c r="D1571" t="s">
        <v>4488</v>
      </c>
      <c r="E1571" t="s">
        <v>3597</v>
      </c>
      <c r="F1571" s="473">
        <v>0</v>
      </c>
      <c r="G1571" s="474">
        <v>531.29999999999995</v>
      </c>
      <c r="H1571" t="s">
        <v>54</v>
      </c>
      <c r="I1571" t="s">
        <v>68</v>
      </c>
    </row>
    <row r="1572" spans="1:49" customFormat="1" ht="13.8" thickBot="1" x14ac:dyDescent="0.3">
      <c r="A1572" s="453">
        <v>45733</v>
      </c>
      <c r="B1572" s="265"/>
      <c r="C1572" s="348" t="s">
        <v>4</v>
      </c>
      <c r="D1572" s="348" t="s">
        <v>156</v>
      </c>
      <c r="E1572" s="348" t="s">
        <v>3596</v>
      </c>
      <c r="F1572" s="353">
        <v>531.29999999999995</v>
      </c>
      <c r="G1572" s="354"/>
      <c r="H1572" s="348" t="s">
        <v>158</v>
      </c>
      <c r="I1572" s="348" t="s">
        <v>3597</v>
      </c>
      <c r="J1572" s="351" t="s">
        <v>3737</v>
      </c>
      <c r="K1572" s="352"/>
      <c r="L1572" s="265"/>
      <c r="M1572" s="265"/>
      <c r="N1572" s="265"/>
      <c r="O1572" s="265"/>
      <c r="P1572" s="265"/>
      <c r="Q1572" s="265"/>
      <c r="R1572" s="265"/>
      <c r="S1572" s="265"/>
      <c r="T1572" s="265"/>
      <c r="U1572" s="265"/>
      <c r="V1572" s="265"/>
      <c r="W1572" s="265"/>
      <c r="X1572" s="265"/>
      <c r="Y1572" s="265"/>
      <c r="Z1572" s="265"/>
      <c r="AA1572" s="265"/>
      <c r="AB1572" s="265"/>
      <c r="AC1572" s="265"/>
      <c r="AD1572" s="265"/>
      <c r="AE1572" s="265"/>
      <c r="AF1572" s="265"/>
      <c r="AG1572" s="265"/>
      <c r="AH1572" s="265"/>
      <c r="AI1572" s="265"/>
      <c r="AJ1572" s="265"/>
      <c r="AK1572" s="265"/>
      <c r="AL1572" s="265"/>
      <c r="AM1572" s="265"/>
      <c r="AN1572" s="265"/>
      <c r="AO1572" s="265"/>
      <c r="AP1572" s="265"/>
      <c r="AQ1572" s="265"/>
      <c r="AR1572" s="265"/>
      <c r="AS1572" s="265"/>
      <c r="AT1572" s="265"/>
      <c r="AU1572" s="265"/>
      <c r="AV1572" s="265"/>
      <c r="AW1572" s="265"/>
    </row>
    <row r="1573" spans="1:49" customFormat="1" x14ac:dyDescent="0.25">
      <c r="A1573" s="465">
        <v>45734</v>
      </c>
      <c r="B1573" t="s">
        <v>4274</v>
      </c>
      <c r="C1573" t="s">
        <v>5</v>
      </c>
      <c r="D1573" t="s">
        <v>4436</v>
      </c>
      <c r="E1573" t="s">
        <v>4015</v>
      </c>
      <c r="F1573" s="473">
        <v>0</v>
      </c>
      <c r="G1573" s="474">
        <v>202.4</v>
      </c>
      <c r="H1573" t="s">
        <v>54</v>
      </c>
      <c r="I1573" t="s">
        <v>68</v>
      </c>
    </row>
    <row r="1574" spans="1:49" customFormat="1" ht="13.8" thickBot="1" x14ac:dyDescent="0.3">
      <c r="A1574" s="465">
        <v>45733</v>
      </c>
      <c r="C1574" t="s">
        <v>4</v>
      </c>
      <c r="D1574" t="s">
        <v>156</v>
      </c>
      <c r="E1574" t="s">
        <v>4014</v>
      </c>
      <c r="F1574" s="475">
        <v>202.4</v>
      </c>
      <c r="G1574" s="476">
        <v>0</v>
      </c>
      <c r="H1574" t="s">
        <v>158</v>
      </c>
      <c r="I1574" t="s">
        <v>4015</v>
      </c>
    </row>
    <row r="1575" spans="1:49" customFormat="1" x14ac:dyDescent="0.25">
      <c r="A1575" s="465">
        <v>45734</v>
      </c>
      <c r="B1575" t="s">
        <v>4274</v>
      </c>
      <c r="C1575" t="s">
        <v>5</v>
      </c>
      <c r="D1575" t="s">
        <v>4589</v>
      </c>
      <c r="E1575" t="s">
        <v>3668</v>
      </c>
      <c r="F1575" s="473">
        <v>0</v>
      </c>
      <c r="G1575" s="474">
        <v>461.73</v>
      </c>
      <c r="H1575" t="s">
        <v>54</v>
      </c>
      <c r="I1575" t="s">
        <v>68</v>
      </c>
    </row>
    <row r="1576" spans="1:49" customFormat="1" ht="13.8" thickBot="1" x14ac:dyDescent="0.3">
      <c r="A1576" s="453">
        <v>45733</v>
      </c>
      <c r="B1576" s="265"/>
      <c r="C1576" s="348" t="s">
        <v>4</v>
      </c>
      <c r="D1576" s="348" t="s">
        <v>3666</v>
      </c>
      <c r="E1576" s="348" t="s">
        <v>3667</v>
      </c>
      <c r="F1576" s="353">
        <v>461.73</v>
      </c>
      <c r="G1576" s="354"/>
      <c r="H1576" s="348" t="s">
        <v>158</v>
      </c>
      <c r="I1576" s="348" t="s">
        <v>3668</v>
      </c>
      <c r="J1576" s="351" t="s">
        <v>3747</v>
      </c>
      <c r="K1576" s="352"/>
      <c r="L1576" s="265"/>
      <c r="M1576" s="265"/>
      <c r="N1576" s="265"/>
      <c r="O1576" s="265"/>
      <c r="P1576" s="265"/>
      <c r="Q1576" s="265"/>
      <c r="R1576" s="265"/>
      <c r="S1576" s="265"/>
      <c r="T1576" s="265"/>
      <c r="U1576" s="265"/>
      <c r="V1576" s="265"/>
      <c r="W1576" s="265"/>
      <c r="X1576" s="265"/>
      <c r="Y1576" s="265"/>
      <c r="Z1576" s="265"/>
      <c r="AA1576" s="265"/>
      <c r="AB1576" s="265"/>
      <c r="AC1576" s="265"/>
      <c r="AD1576" s="265"/>
      <c r="AE1576" s="265"/>
      <c r="AF1576" s="265"/>
      <c r="AG1576" s="265"/>
      <c r="AH1576" s="265"/>
      <c r="AI1576" s="265"/>
      <c r="AJ1576" s="265"/>
      <c r="AK1576" s="265"/>
      <c r="AL1576" s="265"/>
      <c r="AM1576" s="265"/>
      <c r="AN1576" s="265"/>
      <c r="AO1576" s="265"/>
      <c r="AP1576" s="265"/>
      <c r="AQ1576" s="265"/>
      <c r="AR1576" s="265"/>
      <c r="AS1576" s="265"/>
      <c r="AT1576" s="265"/>
      <c r="AU1576" s="265"/>
      <c r="AV1576" s="265"/>
      <c r="AW1576" s="265"/>
    </row>
    <row r="1577" spans="1:49" customFormat="1" x14ac:dyDescent="0.25">
      <c r="A1577" s="465">
        <v>45733</v>
      </c>
      <c r="B1577" t="s">
        <v>3902</v>
      </c>
      <c r="C1577" t="s">
        <v>5</v>
      </c>
      <c r="D1577" t="s">
        <v>4160</v>
      </c>
      <c r="E1577" t="s">
        <v>3458</v>
      </c>
      <c r="F1577" s="473">
        <v>0</v>
      </c>
      <c r="G1577" s="474">
        <v>107.53</v>
      </c>
      <c r="H1577" t="s">
        <v>54</v>
      </c>
      <c r="I1577" t="s">
        <v>68</v>
      </c>
    </row>
    <row r="1578" spans="1:49" customFormat="1" ht="13.8" thickBot="1" x14ac:dyDescent="0.3">
      <c r="A1578" s="453">
        <v>45730</v>
      </c>
      <c r="B1578" s="265"/>
      <c r="C1578" s="348" t="s">
        <v>4</v>
      </c>
      <c r="D1578" s="348" t="s">
        <v>152</v>
      </c>
      <c r="E1578" s="348" t="s">
        <v>3457</v>
      </c>
      <c r="F1578" s="353">
        <v>107.53</v>
      </c>
      <c r="G1578" s="354"/>
      <c r="H1578" s="348" t="s">
        <v>149</v>
      </c>
      <c r="I1578" s="348" t="s">
        <v>3458</v>
      </c>
      <c r="J1578" s="351" t="s">
        <v>3700</v>
      </c>
      <c r="K1578" s="352"/>
      <c r="L1578" s="265"/>
      <c r="M1578" s="265"/>
      <c r="N1578" s="265"/>
      <c r="O1578" s="265"/>
      <c r="P1578" s="265"/>
      <c r="Q1578" s="265"/>
      <c r="R1578" s="265"/>
      <c r="S1578" s="265"/>
      <c r="T1578" s="265"/>
      <c r="U1578" s="265"/>
      <c r="V1578" s="265"/>
      <c r="W1578" s="265"/>
      <c r="X1578" s="265"/>
      <c r="Y1578" s="265"/>
      <c r="Z1578" s="265"/>
      <c r="AA1578" s="265"/>
      <c r="AB1578" s="265"/>
      <c r="AC1578" s="265"/>
      <c r="AD1578" s="265"/>
      <c r="AE1578" s="265"/>
      <c r="AF1578" s="265"/>
      <c r="AG1578" s="265"/>
      <c r="AH1578" s="265"/>
      <c r="AI1578" s="265"/>
      <c r="AJ1578" s="265"/>
      <c r="AK1578" s="265"/>
      <c r="AL1578" s="265"/>
      <c r="AM1578" s="265"/>
      <c r="AN1578" s="265"/>
      <c r="AO1578" s="265"/>
      <c r="AP1578" s="265"/>
      <c r="AQ1578" s="265"/>
      <c r="AR1578" s="265"/>
      <c r="AS1578" s="265"/>
      <c r="AT1578" s="265"/>
      <c r="AU1578" s="265"/>
      <c r="AV1578" s="265"/>
      <c r="AW1578" s="265"/>
    </row>
    <row r="1579" spans="1:49" customFormat="1" x14ac:dyDescent="0.25">
      <c r="A1579" s="465">
        <v>45733</v>
      </c>
      <c r="B1579" t="s">
        <v>3902</v>
      </c>
      <c r="C1579" t="s">
        <v>5</v>
      </c>
      <c r="D1579" t="s">
        <v>3928</v>
      </c>
      <c r="E1579" t="s">
        <v>3392</v>
      </c>
      <c r="F1579" s="473">
        <v>0</v>
      </c>
      <c r="G1579" s="474">
        <v>121</v>
      </c>
      <c r="H1579" t="s">
        <v>54</v>
      </c>
      <c r="I1579" t="s">
        <v>68</v>
      </c>
    </row>
    <row r="1580" spans="1:49" customFormat="1" ht="13.8" thickBot="1" x14ac:dyDescent="0.3">
      <c r="A1580" s="453">
        <v>45730</v>
      </c>
      <c r="B1580" s="265"/>
      <c r="C1580" s="348" t="s">
        <v>4</v>
      </c>
      <c r="D1580" s="348" t="s">
        <v>112</v>
      </c>
      <c r="E1580" s="348" t="s">
        <v>3391</v>
      </c>
      <c r="F1580" s="353">
        <v>121</v>
      </c>
      <c r="G1580" s="354"/>
      <c r="H1580" s="348" t="s">
        <v>114</v>
      </c>
      <c r="I1580" s="348" t="s">
        <v>3392</v>
      </c>
      <c r="J1580" s="351" t="s">
        <v>3684</v>
      </c>
      <c r="K1580" s="352"/>
      <c r="L1580" s="265"/>
      <c r="M1580" s="265"/>
      <c r="N1580" s="265"/>
      <c r="O1580" s="265"/>
      <c r="P1580" s="265"/>
      <c r="Q1580" s="265"/>
      <c r="R1580" s="265"/>
      <c r="S1580" s="265"/>
      <c r="T1580" s="265"/>
      <c r="U1580" s="265"/>
      <c r="V1580" s="265"/>
      <c r="W1580" s="265"/>
      <c r="X1580" s="265"/>
      <c r="Y1580" s="265"/>
      <c r="Z1580" s="265"/>
      <c r="AA1580" s="265"/>
      <c r="AB1580" s="265"/>
      <c r="AC1580" s="265"/>
      <c r="AD1580" s="265"/>
      <c r="AE1580" s="265"/>
      <c r="AF1580" s="265"/>
      <c r="AG1580" s="265"/>
      <c r="AH1580" s="265"/>
      <c r="AI1580" s="265"/>
      <c r="AJ1580" s="265"/>
      <c r="AK1580" s="265"/>
      <c r="AL1580" s="265"/>
      <c r="AM1580" s="265"/>
      <c r="AN1580" s="265"/>
      <c r="AO1580" s="265"/>
      <c r="AP1580" s="265"/>
      <c r="AQ1580" s="265"/>
      <c r="AR1580" s="265"/>
      <c r="AS1580" s="265"/>
      <c r="AT1580" s="265"/>
      <c r="AU1580" s="265"/>
      <c r="AV1580" s="265"/>
      <c r="AW1580" s="265"/>
    </row>
    <row r="1581" spans="1:49" customFormat="1" x14ac:dyDescent="0.25">
      <c r="A1581" s="465">
        <v>45733</v>
      </c>
      <c r="B1581" t="s">
        <v>3902</v>
      </c>
      <c r="C1581" t="s">
        <v>5</v>
      </c>
      <c r="D1581" t="s">
        <v>4075</v>
      </c>
      <c r="E1581" t="s">
        <v>3420</v>
      </c>
      <c r="F1581" s="478">
        <v>0</v>
      </c>
      <c r="G1581" s="479">
        <v>25.3</v>
      </c>
      <c r="H1581" t="s">
        <v>54</v>
      </c>
      <c r="I1581" t="s">
        <v>68</v>
      </c>
    </row>
    <row r="1582" spans="1:49" customFormat="1" ht="13.8" thickBot="1" x14ac:dyDescent="0.3">
      <c r="A1582" s="453">
        <v>45730</v>
      </c>
      <c r="B1582" s="265"/>
      <c r="C1582" s="348" t="s">
        <v>4</v>
      </c>
      <c r="D1582" s="348" t="s">
        <v>156</v>
      </c>
      <c r="E1582" s="348" t="s">
        <v>3419</v>
      </c>
      <c r="F1582" s="353">
        <v>25.3</v>
      </c>
      <c r="G1582" s="354"/>
      <c r="H1582" s="348" t="s">
        <v>158</v>
      </c>
      <c r="I1582" s="348" t="s">
        <v>3420</v>
      </c>
      <c r="J1582" s="351" t="s">
        <v>3672</v>
      </c>
      <c r="K1582" s="352"/>
      <c r="L1582" s="265"/>
      <c r="M1582" s="265"/>
      <c r="N1582" s="265"/>
      <c r="O1582" s="265"/>
      <c r="P1582" s="265"/>
      <c r="Q1582" s="265"/>
      <c r="R1582" s="265"/>
      <c r="S1582" s="265"/>
      <c r="T1582" s="265"/>
      <c r="U1582" s="265"/>
      <c r="V1582" s="265"/>
      <c r="W1582" s="265"/>
      <c r="X1582" s="265"/>
      <c r="Y1582" s="265"/>
      <c r="Z1582" s="265"/>
      <c r="AA1582" s="265"/>
      <c r="AB1582" s="265"/>
      <c r="AC1582" s="265"/>
      <c r="AD1582" s="265"/>
      <c r="AE1582" s="265"/>
      <c r="AF1582" s="265"/>
      <c r="AG1582" s="265"/>
      <c r="AH1582" s="265"/>
      <c r="AI1582" s="265"/>
      <c r="AJ1582" s="265"/>
      <c r="AK1582" s="265"/>
      <c r="AL1582" s="265"/>
      <c r="AM1582" s="265"/>
      <c r="AN1582" s="265"/>
      <c r="AO1582" s="265"/>
      <c r="AP1582" s="265"/>
      <c r="AQ1582" s="265"/>
      <c r="AR1582" s="265"/>
      <c r="AS1582" s="265"/>
      <c r="AT1582" s="265"/>
      <c r="AU1582" s="265"/>
      <c r="AV1582" s="265"/>
      <c r="AW1582" s="265"/>
    </row>
    <row r="1583" spans="1:49" customFormat="1" x14ac:dyDescent="0.25">
      <c r="A1583" s="465">
        <v>45734</v>
      </c>
      <c r="B1583" t="s">
        <v>4274</v>
      </c>
      <c r="C1583" t="s">
        <v>5</v>
      </c>
      <c r="D1583" t="s">
        <v>4480</v>
      </c>
      <c r="E1583" t="s">
        <v>4017</v>
      </c>
      <c r="F1583" s="473">
        <v>0</v>
      </c>
      <c r="G1583" s="474">
        <v>594.55999999999995</v>
      </c>
      <c r="H1583" t="s">
        <v>54</v>
      </c>
      <c r="I1583" t="s">
        <v>68</v>
      </c>
    </row>
    <row r="1584" spans="1:49" customFormat="1" ht="13.8" thickBot="1" x14ac:dyDescent="0.3">
      <c r="A1584" s="465">
        <v>45733</v>
      </c>
      <c r="C1584" t="s">
        <v>4</v>
      </c>
      <c r="D1584" t="s">
        <v>156</v>
      </c>
      <c r="E1584" t="s">
        <v>4016</v>
      </c>
      <c r="F1584" s="475">
        <v>594.55999999999995</v>
      </c>
      <c r="G1584" s="476">
        <v>0</v>
      </c>
      <c r="H1584" t="s">
        <v>158</v>
      </c>
      <c r="I1584" t="s">
        <v>4017</v>
      </c>
    </row>
    <row r="1585" spans="1:49" customFormat="1" x14ac:dyDescent="0.25">
      <c r="A1585" s="465">
        <v>45733</v>
      </c>
      <c r="B1585" t="s">
        <v>3902</v>
      </c>
      <c r="C1585" t="s">
        <v>5</v>
      </c>
      <c r="D1585" t="s">
        <v>3929</v>
      </c>
      <c r="E1585" t="s">
        <v>3394</v>
      </c>
      <c r="F1585" s="473">
        <v>0</v>
      </c>
      <c r="G1585" s="474">
        <v>956.34</v>
      </c>
      <c r="H1585" t="s">
        <v>54</v>
      </c>
      <c r="I1585" t="s">
        <v>68</v>
      </c>
    </row>
    <row r="1586" spans="1:49" customFormat="1" ht="13.8" thickBot="1" x14ac:dyDescent="0.3">
      <c r="A1586" s="453">
        <v>45730</v>
      </c>
      <c r="B1586" s="265"/>
      <c r="C1586" s="348" t="s">
        <v>4</v>
      </c>
      <c r="D1586" s="348" t="s">
        <v>112</v>
      </c>
      <c r="E1586" s="348" t="s">
        <v>3393</v>
      </c>
      <c r="F1586" s="353">
        <v>956.34</v>
      </c>
      <c r="G1586" s="354"/>
      <c r="H1586" s="348" t="s">
        <v>114</v>
      </c>
      <c r="I1586" s="348" t="s">
        <v>3394</v>
      </c>
      <c r="J1586" s="351" t="s">
        <v>3685</v>
      </c>
      <c r="K1586" s="352"/>
      <c r="L1586" s="265"/>
      <c r="M1586" s="265"/>
      <c r="N1586" s="265"/>
      <c r="O1586" s="265"/>
      <c r="P1586" s="265"/>
      <c r="Q1586" s="265"/>
      <c r="R1586" s="265"/>
      <c r="S1586" s="265"/>
      <c r="T1586" s="265"/>
      <c r="U1586" s="265"/>
      <c r="V1586" s="265"/>
      <c r="W1586" s="265"/>
      <c r="X1586" s="265"/>
      <c r="Y1586" s="265"/>
      <c r="Z1586" s="265"/>
      <c r="AA1586" s="265"/>
      <c r="AB1586" s="265"/>
      <c r="AC1586" s="265"/>
      <c r="AD1586" s="265"/>
      <c r="AE1586" s="265"/>
      <c r="AF1586" s="265"/>
      <c r="AG1586" s="265"/>
      <c r="AH1586" s="265"/>
      <c r="AI1586" s="265"/>
      <c r="AJ1586" s="265"/>
      <c r="AK1586" s="265"/>
      <c r="AL1586" s="265"/>
      <c r="AM1586" s="265"/>
      <c r="AN1586" s="265"/>
      <c r="AO1586" s="265"/>
      <c r="AP1586" s="265"/>
      <c r="AQ1586" s="265"/>
      <c r="AR1586" s="265"/>
      <c r="AS1586" s="265"/>
      <c r="AT1586" s="265"/>
      <c r="AU1586" s="265"/>
      <c r="AV1586" s="265"/>
      <c r="AW1586" s="265"/>
    </row>
    <row r="1587" spans="1:49" customFormat="1" x14ac:dyDescent="0.25">
      <c r="A1587" s="465">
        <v>45733</v>
      </c>
      <c r="B1587" t="s">
        <v>3902</v>
      </c>
      <c r="C1587" t="s">
        <v>5</v>
      </c>
      <c r="D1587" t="s">
        <v>4065</v>
      </c>
      <c r="E1587" t="s">
        <v>3151</v>
      </c>
      <c r="F1587" s="478">
        <v>0</v>
      </c>
      <c r="G1587" s="479">
        <v>967.73</v>
      </c>
      <c r="H1587" t="s">
        <v>54</v>
      </c>
      <c r="I1587" t="s">
        <v>68</v>
      </c>
    </row>
    <row r="1588" spans="1:49" customFormat="1" ht="13.8" thickBot="1" x14ac:dyDescent="0.3">
      <c r="A1588" s="445">
        <v>45730</v>
      </c>
      <c r="B1588" s="265"/>
      <c r="C1588" s="265" t="s">
        <v>4</v>
      </c>
      <c r="D1588" s="265" t="s">
        <v>156</v>
      </c>
      <c r="E1588" s="265" t="s">
        <v>3150</v>
      </c>
      <c r="F1588" s="324">
        <v>967.73</v>
      </c>
      <c r="G1588" s="325">
        <v>0</v>
      </c>
      <c r="H1588" s="265" t="s">
        <v>158</v>
      </c>
      <c r="I1588" s="265" t="s">
        <v>3151</v>
      </c>
      <c r="J1588" s="265"/>
      <c r="K1588" s="265"/>
      <c r="L1588" s="265"/>
      <c r="M1588" s="265"/>
      <c r="N1588" s="265"/>
      <c r="O1588" s="265"/>
      <c r="P1588" s="265"/>
      <c r="Q1588" s="265"/>
      <c r="R1588" s="265"/>
      <c r="S1588" s="265"/>
      <c r="T1588" s="265"/>
      <c r="U1588" s="265"/>
      <c r="V1588" s="265"/>
      <c r="W1588" s="265"/>
      <c r="X1588" s="265"/>
      <c r="Y1588" s="265"/>
      <c r="Z1588" s="265"/>
      <c r="AA1588" s="265"/>
      <c r="AB1588" s="265"/>
      <c r="AC1588" s="265"/>
      <c r="AD1588" s="265"/>
      <c r="AE1588" s="265"/>
      <c r="AF1588" s="265"/>
      <c r="AG1588" s="265"/>
      <c r="AH1588" s="265"/>
      <c r="AI1588" s="265"/>
      <c r="AJ1588" s="265"/>
      <c r="AK1588" s="265"/>
      <c r="AL1588" s="265"/>
      <c r="AM1588" s="265"/>
      <c r="AN1588" s="265"/>
      <c r="AO1588" s="265"/>
      <c r="AP1588" s="265"/>
      <c r="AQ1588" s="265"/>
      <c r="AR1588" s="265"/>
      <c r="AS1588" s="265"/>
      <c r="AT1588" s="265"/>
      <c r="AU1588" s="265"/>
      <c r="AV1588" s="265"/>
      <c r="AW1588" s="265"/>
    </row>
    <row r="1589" spans="1:49" customFormat="1" x14ac:dyDescent="0.25">
      <c r="A1589" s="465">
        <v>45734</v>
      </c>
      <c r="B1589" t="s">
        <v>4274</v>
      </c>
      <c r="C1589" t="s">
        <v>5</v>
      </c>
      <c r="D1589" t="s">
        <v>4424</v>
      </c>
      <c r="E1589" t="s">
        <v>4019</v>
      </c>
      <c r="F1589" s="473">
        <v>0</v>
      </c>
      <c r="G1589" s="474">
        <v>165</v>
      </c>
      <c r="H1589" t="s">
        <v>54</v>
      </c>
      <c r="I1589" t="s">
        <v>68</v>
      </c>
    </row>
    <row r="1590" spans="1:49" customFormat="1" ht="13.8" thickBot="1" x14ac:dyDescent="0.3">
      <c r="A1590" s="465">
        <v>45733</v>
      </c>
      <c r="C1590" t="s">
        <v>4</v>
      </c>
      <c r="D1590" t="s">
        <v>156</v>
      </c>
      <c r="E1590" t="s">
        <v>4018</v>
      </c>
      <c r="F1590" s="475">
        <v>165</v>
      </c>
      <c r="G1590" s="476">
        <v>0</v>
      </c>
      <c r="H1590" t="s">
        <v>158</v>
      </c>
      <c r="I1590" t="s">
        <v>4019</v>
      </c>
    </row>
    <row r="1591" spans="1:49" customFormat="1" x14ac:dyDescent="0.25">
      <c r="A1591" s="465">
        <v>45734</v>
      </c>
      <c r="B1591" t="s">
        <v>4274</v>
      </c>
      <c r="C1591" t="s">
        <v>5</v>
      </c>
      <c r="D1591" t="s">
        <v>4586</v>
      </c>
      <c r="E1591" t="s">
        <v>4151</v>
      </c>
      <c r="F1591" s="473">
        <v>0</v>
      </c>
      <c r="G1591" s="474">
        <v>227.7</v>
      </c>
      <c r="H1591" t="s">
        <v>54</v>
      </c>
      <c r="I1591" t="s">
        <v>68</v>
      </c>
    </row>
    <row r="1592" spans="1:49" customFormat="1" ht="13.8" thickBot="1" x14ac:dyDescent="0.3">
      <c r="A1592" s="465">
        <v>45733</v>
      </c>
      <c r="C1592" t="s">
        <v>4</v>
      </c>
      <c r="D1592" t="s">
        <v>152</v>
      </c>
      <c r="E1592" t="s">
        <v>4150</v>
      </c>
      <c r="F1592" s="475">
        <v>227.7</v>
      </c>
      <c r="G1592" s="476">
        <v>0</v>
      </c>
      <c r="H1592" t="s">
        <v>149</v>
      </c>
      <c r="I1592" t="s">
        <v>4151</v>
      </c>
    </row>
    <row r="1593" spans="1:49" customFormat="1" x14ac:dyDescent="0.25">
      <c r="A1593" s="465">
        <v>45734</v>
      </c>
      <c r="B1593" t="s">
        <v>4274</v>
      </c>
      <c r="C1593" t="s">
        <v>5</v>
      </c>
      <c r="D1593" t="s">
        <v>4312</v>
      </c>
      <c r="E1593" t="s">
        <v>3882</v>
      </c>
      <c r="F1593" s="473">
        <v>0</v>
      </c>
      <c r="G1593" s="474">
        <v>227.7</v>
      </c>
      <c r="H1593" t="s">
        <v>54</v>
      </c>
      <c r="I1593" t="s">
        <v>68</v>
      </c>
    </row>
    <row r="1594" spans="1:49" customFormat="1" ht="13.8" thickBot="1" x14ac:dyDescent="0.3">
      <c r="A1594" s="465">
        <v>45733</v>
      </c>
      <c r="C1594" t="s">
        <v>4</v>
      </c>
      <c r="D1594" t="s">
        <v>112</v>
      </c>
      <c r="E1594" t="s">
        <v>3881</v>
      </c>
      <c r="F1594" s="475">
        <v>227.7</v>
      </c>
      <c r="G1594" s="476">
        <v>0</v>
      </c>
      <c r="H1594" t="s">
        <v>114</v>
      </c>
      <c r="I1594" t="s">
        <v>3882</v>
      </c>
    </row>
    <row r="1595" spans="1:49" customFormat="1" x14ac:dyDescent="0.25">
      <c r="A1595" s="465">
        <v>45734</v>
      </c>
      <c r="B1595" t="s">
        <v>4274</v>
      </c>
      <c r="C1595" t="s">
        <v>5</v>
      </c>
      <c r="D1595" t="s">
        <v>4439</v>
      </c>
      <c r="E1595" t="s">
        <v>3576</v>
      </c>
      <c r="F1595" s="473">
        <v>0</v>
      </c>
      <c r="G1595" s="474">
        <v>480.7</v>
      </c>
      <c r="H1595" t="s">
        <v>54</v>
      </c>
      <c r="I1595" t="s">
        <v>68</v>
      </c>
    </row>
    <row r="1596" spans="1:49" customFormat="1" ht="13.8" thickBot="1" x14ac:dyDescent="0.3">
      <c r="A1596" s="453">
        <v>45733</v>
      </c>
      <c r="B1596" s="265"/>
      <c r="C1596" s="348" t="s">
        <v>4</v>
      </c>
      <c r="D1596" s="348" t="s">
        <v>107</v>
      </c>
      <c r="E1596" s="348" t="s">
        <v>3575</v>
      </c>
      <c r="F1596" s="353">
        <v>480.7</v>
      </c>
      <c r="G1596" s="354"/>
      <c r="H1596" s="348" t="s">
        <v>109</v>
      </c>
      <c r="I1596" s="348" t="s">
        <v>3576</v>
      </c>
      <c r="J1596" s="351" t="s">
        <v>3760</v>
      </c>
      <c r="K1596" s="352"/>
      <c r="L1596" s="265"/>
      <c r="M1596" s="265"/>
      <c r="N1596" s="265"/>
      <c r="O1596" s="265"/>
      <c r="P1596" s="265"/>
      <c r="Q1596" s="265"/>
      <c r="R1596" s="265"/>
      <c r="S1596" s="265"/>
      <c r="T1596" s="265"/>
      <c r="U1596" s="265"/>
      <c r="V1596" s="265"/>
      <c r="W1596" s="265"/>
      <c r="X1596" s="265"/>
      <c r="Y1596" s="265"/>
      <c r="Z1596" s="265"/>
      <c r="AA1596" s="265"/>
      <c r="AB1596" s="265"/>
      <c r="AC1596" s="265"/>
      <c r="AD1596" s="265"/>
      <c r="AE1596" s="265"/>
      <c r="AF1596" s="265"/>
      <c r="AG1596" s="265"/>
      <c r="AH1596" s="265"/>
      <c r="AI1596" s="265"/>
      <c r="AJ1596" s="265"/>
      <c r="AK1596" s="265"/>
      <c r="AL1596" s="265"/>
      <c r="AM1596" s="265"/>
      <c r="AN1596" s="265"/>
      <c r="AO1596" s="265"/>
      <c r="AP1596" s="265"/>
      <c r="AQ1596" s="265"/>
      <c r="AR1596" s="265"/>
      <c r="AS1596" s="265"/>
      <c r="AT1596" s="265"/>
      <c r="AU1596" s="265"/>
      <c r="AV1596" s="265"/>
      <c r="AW1596" s="265"/>
    </row>
    <row r="1597" spans="1:49" customFormat="1" x14ac:dyDescent="0.25">
      <c r="A1597" s="465">
        <v>45733</v>
      </c>
      <c r="B1597" t="s">
        <v>3902</v>
      </c>
      <c r="C1597" t="s">
        <v>5</v>
      </c>
      <c r="D1597" t="s">
        <v>4093</v>
      </c>
      <c r="E1597" t="s">
        <v>3486</v>
      </c>
      <c r="F1597" s="473">
        <v>0</v>
      </c>
      <c r="G1597" s="474">
        <v>126.5</v>
      </c>
      <c r="H1597" t="s">
        <v>54</v>
      </c>
      <c r="I1597" t="s">
        <v>68</v>
      </c>
    </row>
    <row r="1598" spans="1:49" customFormat="1" ht="13.8" thickBot="1" x14ac:dyDescent="0.3">
      <c r="A1598" s="453">
        <v>45731</v>
      </c>
      <c r="B1598" s="265"/>
      <c r="C1598" s="348" t="s">
        <v>4</v>
      </c>
      <c r="D1598" s="348" t="s">
        <v>107</v>
      </c>
      <c r="E1598" s="348" t="s">
        <v>3485</v>
      </c>
      <c r="F1598" s="353">
        <v>126.5</v>
      </c>
      <c r="G1598" s="354"/>
      <c r="H1598" s="348" t="s">
        <v>109</v>
      </c>
      <c r="I1598" s="348" t="s">
        <v>3486</v>
      </c>
      <c r="J1598" s="351" t="s">
        <v>3715</v>
      </c>
      <c r="K1598" s="352"/>
      <c r="L1598" s="265"/>
      <c r="M1598" s="265"/>
      <c r="N1598" s="265"/>
      <c r="O1598" s="265"/>
      <c r="P1598" s="265"/>
      <c r="Q1598" s="265"/>
      <c r="R1598" s="265"/>
      <c r="S1598" s="265"/>
      <c r="T1598" s="265"/>
      <c r="U1598" s="265"/>
      <c r="V1598" s="265"/>
      <c r="W1598" s="265"/>
      <c r="X1598" s="265"/>
      <c r="Y1598" s="265"/>
      <c r="Z1598" s="265"/>
      <c r="AA1598" s="265"/>
      <c r="AB1598" s="265"/>
      <c r="AC1598" s="265"/>
      <c r="AD1598" s="265"/>
      <c r="AE1598" s="265"/>
      <c r="AF1598" s="265"/>
      <c r="AG1598" s="265"/>
      <c r="AH1598" s="265"/>
      <c r="AI1598" s="265"/>
      <c r="AJ1598" s="265"/>
      <c r="AK1598" s="265"/>
      <c r="AL1598" s="265"/>
      <c r="AM1598" s="265"/>
      <c r="AN1598" s="265"/>
      <c r="AO1598" s="265"/>
      <c r="AP1598" s="265"/>
      <c r="AQ1598" s="265"/>
      <c r="AR1598" s="265"/>
      <c r="AS1598" s="265"/>
      <c r="AT1598" s="265"/>
      <c r="AU1598" s="265"/>
      <c r="AV1598" s="265"/>
      <c r="AW1598" s="265"/>
    </row>
    <row r="1599" spans="1:49" customFormat="1" x14ac:dyDescent="0.25">
      <c r="A1599" s="465">
        <v>45733</v>
      </c>
      <c r="B1599" t="s">
        <v>3902</v>
      </c>
      <c r="C1599" t="s">
        <v>5</v>
      </c>
      <c r="D1599" t="s">
        <v>4193</v>
      </c>
      <c r="E1599" t="s">
        <v>3500</v>
      </c>
      <c r="F1599" s="473">
        <v>0</v>
      </c>
      <c r="G1599" s="474">
        <v>1032.25</v>
      </c>
      <c r="H1599" t="s">
        <v>54</v>
      </c>
      <c r="I1599" t="s">
        <v>68</v>
      </c>
    </row>
    <row r="1600" spans="1:49" customFormat="1" ht="13.8" thickBot="1" x14ac:dyDescent="0.3">
      <c r="A1600" s="453">
        <v>45731</v>
      </c>
      <c r="B1600" s="265"/>
      <c r="C1600" s="348" t="s">
        <v>4</v>
      </c>
      <c r="D1600" s="348" t="s">
        <v>152</v>
      </c>
      <c r="E1600" s="348" t="s">
        <v>3499</v>
      </c>
      <c r="F1600" s="353">
        <v>1032.25</v>
      </c>
      <c r="G1600" s="354"/>
      <c r="H1600" s="348" t="s">
        <v>149</v>
      </c>
      <c r="I1600" s="348" t="s">
        <v>3500</v>
      </c>
      <c r="J1600" s="351" t="s">
        <v>3728</v>
      </c>
      <c r="K1600" s="352"/>
      <c r="L1600" s="265"/>
      <c r="M1600" s="265"/>
      <c r="N1600" s="265"/>
      <c r="O1600" s="265"/>
      <c r="P1600" s="265"/>
      <c r="Q1600" s="265"/>
      <c r="R1600" s="265"/>
      <c r="S1600" s="265"/>
      <c r="T1600" s="265"/>
      <c r="U1600" s="265"/>
      <c r="V1600" s="265"/>
      <c r="W1600" s="265"/>
      <c r="X1600" s="265"/>
      <c r="Y1600" s="265"/>
      <c r="Z1600" s="265"/>
      <c r="AA1600" s="265"/>
      <c r="AB1600" s="265"/>
      <c r="AC1600" s="265"/>
      <c r="AD1600" s="265"/>
      <c r="AE1600" s="265"/>
      <c r="AF1600" s="265"/>
      <c r="AG1600" s="265"/>
      <c r="AH1600" s="265"/>
      <c r="AI1600" s="265"/>
      <c r="AJ1600" s="265"/>
      <c r="AK1600" s="265"/>
      <c r="AL1600" s="265"/>
      <c r="AM1600" s="265"/>
      <c r="AN1600" s="265"/>
      <c r="AO1600" s="265"/>
      <c r="AP1600" s="265"/>
      <c r="AQ1600" s="265"/>
      <c r="AR1600" s="265"/>
      <c r="AS1600" s="265"/>
      <c r="AT1600" s="265"/>
      <c r="AU1600" s="265"/>
      <c r="AV1600" s="265"/>
      <c r="AW1600" s="265"/>
    </row>
    <row r="1601" spans="1:49" customFormat="1" x14ac:dyDescent="0.25">
      <c r="A1601" s="465">
        <v>45733</v>
      </c>
      <c r="B1601" t="s">
        <v>3902</v>
      </c>
      <c r="C1601" t="s">
        <v>5</v>
      </c>
      <c r="D1601" t="s">
        <v>4155</v>
      </c>
      <c r="E1601" t="s">
        <v>3444</v>
      </c>
      <c r="F1601" s="473">
        <v>0</v>
      </c>
      <c r="G1601" s="474">
        <v>18.98</v>
      </c>
      <c r="H1601" t="s">
        <v>54</v>
      </c>
      <c r="I1601" t="s">
        <v>68</v>
      </c>
    </row>
    <row r="1602" spans="1:49" customFormat="1" ht="13.8" thickBot="1" x14ac:dyDescent="0.3">
      <c r="A1602" s="453">
        <v>45730</v>
      </c>
      <c r="B1602" s="265"/>
      <c r="C1602" s="348" t="s">
        <v>4</v>
      </c>
      <c r="D1602" s="348" t="s">
        <v>152</v>
      </c>
      <c r="E1602" s="348" t="s">
        <v>3443</v>
      </c>
      <c r="F1602" s="353">
        <v>18.98</v>
      </c>
      <c r="G1602" s="354"/>
      <c r="H1602" s="348" t="s">
        <v>149</v>
      </c>
      <c r="I1602" s="348" t="s">
        <v>3444</v>
      </c>
      <c r="J1602" s="351" t="s">
        <v>3698</v>
      </c>
      <c r="K1602" s="352"/>
      <c r="L1602" s="265"/>
      <c r="M1602" s="265"/>
      <c r="N1602" s="265"/>
      <c r="O1602" s="265"/>
      <c r="P1602" s="265"/>
      <c r="Q1602" s="265"/>
      <c r="R1602" s="265"/>
      <c r="S1602" s="265"/>
      <c r="T1602" s="265"/>
      <c r="U1602" s="265"/>
      <c r="V1602" s="265"/>
      <c r="W1602" s="265"/>
      <c r="X1602" s="265"/>
      <c r="Y1602" s="265"/>
      <c r="Z1602" s="265"/>
      <c r="AA1602" s="265"/>
      <c r="AB1602" s="265"/>
      <c r="AC1602" s="265"/>
      <c r="AD1602" s="265"/>
      <c r="AE1602" s="265"/>
      <c r="AF1602" s="265"/>
      <c r="AG1602" s="265"/>
      <c r="AH1602" s="265"/>
      <c r="AI1602" s="265"/>
      <c r="AJ1602" s="265"/>
      <c r="AK1602" s="265"/>
      <c r="AL1602" s="265"/>
      <c r="AM1602" s="265"/>
      <c r="AN1602" s="265"/>
      <c r="AO1602" s="265"/>
      <c r="AP1602" s="265"/>
      <c r="AQ1602" s="265"/>
      <c r="AR1602" s="265"/>
      <c r="AS1602" s="265"/>
      <c r="AT1602" s="265"/>
      <c r="AU1602" s="265"/>
      <c r="AV1602" s="265"/>
      <c r="AW1602" s="265"/>
    </row>
    <row r="1603" spans="1:49" customFormat="1" x14ac:dyDescent="0.25">
      <c r="A1603" s="465">
        <v>45733</v>
      </c>
      <c r="B1603" t="s">
        <v>3902</v>
      </c>
      <c r="C1603" t="s">
        <v>5</v>
      </c>
      <c r="D1603" t="s">
        <v>4198</v>
      </c>
      <c r="E1603" t="s">
        <v>3502</v>
      </c>
      <c r="F1603" s="473">
        <v>0</v>
      </c>
      <c r="G1603" s="474">
        <v>354.2</v>
      </c>
      <c r="H1603" t="s">
        <v>54</v>
      </c>
      <c r="I1603" t="s">
        <v>68</v>
      </c>
    </row>
    <row r="1604" spans="1:49" customFormat="1" ht="13.8" thickBot="1" x14ac:dyDescent="0.3">
      <c r="A1604" s="453">
        <v>45731</v>
      </c>
      <c r="B1604" s="265"/>
      <c r="C1604" s="348" t="s">
        <v>4</v>
      </c>
      <c r="D1604" s="348" t="s">
        <v>152</v>
      </c>
      <c r="E1604" s="348" t="s">
        <v>3501</v>
      </c>
      <c r="F1604" s="353">
        <v>354.2</v>
      </c>
      <c r="G1604" s="354"/>
      <c r="H1604" s="348" t="s">
        <v>149</v>
      </c>
      <c r="I1604" s="348" t="s">
        <v>3502</v>
      </c>
      <c r="J1604" s="351" t="s">
        <v>3733</v>
      </c>
      <c r="K1604" s="352"/>
      <c r="L1604" s="265"/>
      <c r="M1604" s="265"/>
      <c r="N1604" s="265"/>
      <c r="O1604" s="265"/>
      <c r="P1604" s="265"/>
      <c r="Q1604" s="265"/>
      <c r="R1604" s="265"/>
      <c r="S1604" s="265"/>
      <c r="T1604" s="265"/>
      <c r="U1604" s="265"/>
      <c r="V1604" s="265"/>
      <c r="W1604" s="265"/>
      <c r="X1604" s="265"/>
      <c r="Y1604" s="265"/>
      <c r="Z1604" s="265"/>
      <c r="AA1604" s="265"/>
      <c r="AB1604" s="265"/>
      <c r="AC1604" s="265"/>
      <c r="AD1604" s="265"/>
      <c r="AE1604" s="265"/>
      <c r="AF1604" s="265"/>
      <c r="AG1604" s="265"/>
      <c r="AH1604" s="265"/>
      <c r="AI1604" s="265"/>
      <c r="AJ1604" s="265"/>
      <c r="AK1604" s="265"/>
      <c r="AL1604" s="265"/>
      <c r="AM1604" s="265"/>
      <c r="AN1604" s="265"/>
      <c r="AO1604" s="265"/>
      <c r="AP1604" s="265"/>
      <c r="AQ1604" s="265"/>
      <c r="AR1604" s="265"/>
      <c r="AS1604" s="265"/>
      <c r="AT1604" s="265"/>
      <c r="AU1604" s="265"/>
      <c r="AV1604" s="265"/>
      <c r="AW1604" s="265"/>
    </row>
    <row r="1605" spans="1:49" customFormat="1" x14ac:dyDescent="0.25">
      <c r="A1605" s="465">
        <v>45733</v>
      </c>
      <c r="B1605" t="s">
        <v>3902</v>
      </c>
      <c r="C1605" t="s">
        <v>5</v>
      </c>
      <c r="D1605" t="s">
        <v>3938</v>
      </c>
      <c r="E1605" t="s">
        <v>3462</v>
      </c>
      <c r="F1605" s="473">
        <v>0</v>
      </c>
      <c r="G1605" s="474">
        <v>2384.5300000000002</v>
      </c>
      <c r="H1605" t="s">
        <v>54</v>
      </c>
      <c r="I1605" t="s">
        <v>68</v>
      </c>
    </row>
    <row r="1606" spans="1:49" customFormat="1" ht="13.8" thickBot="1" x14ac:dyDescent="0.3">
      <c r="A1606" s="453">
        <v>45731</v>
      </c>
      <c r="B1606" s="265"/>
      <c r="C1606" s="348" t="s">
        <v>4</v>
      </c>
      <c r="D1606" s="348" t="s">
        <v>112</v>
      </c>
      <c r="E1606" s="348" t="s">
        <v>3461</v>
      </c>
      <c r="F1606" s="353">
        <v>2384.5300000000002</v>
      </c>
      <c r="G1606" s="354"/>
      <c r="H1606" s="348" t="s">
        <v>114</v>
      </c>
      <c r="I1606" s="348" t="s">
        <v>3462</v>
      </c>
      <c r="J1606" s="351" t="s">
        <v>3723</v>
      </c>
      <c r="K1606" s="352"/>
      <c r="L1606" s="265"/>
      <c r="M1606" s="265"/>
      <c r="N1606" s="265"/>
      <c r="O1606" s="265"/>
      <c r="P1606" s="265"/>
      <c r="Q1606" s="265"/>
      <c r="R1606" s="265"/>
      <c r="S1606" s="265"/>
      <c r="T1606" s="265"/>
      <c r="U1606" s="265"/>
      <c r="V1606" s="265"/>
      <c r="W1606" s="265"/>
      <c r="X1606" s="265"/>
      <c r="Y1606" s="265"/>
      <c r="Z1606" s="265"/>
      <c r="AA1606" s="265"/>
      <c r="AB1606" s="265"/>
      <c r="AC1606" s="265"/>
      <c r="AD1606" s="265"/>
      <c r="AE1606" s="265"/>
      <c r="AF1606" s="265"/>
      <c r="AG1606" s="265"/>
      <c r="AH1606" s="265"/>
      <c r="AI1606" s="265"/>
      <c r="AJ1606" s="265"/>
      <c r="AK1606" s="265"/>
      <c r="AL1606" s="265"/>
      <c r="AM1606" s="265"/>
      <c r="AN1606" s="265"/>
      <c r="AO1606" s="265"/>
      <c r="AP1606" s="265"/>
      <c r="AQ1606" s="265"/>
      <c r="AR1606" s="265"/>
      <c r="AS1606" s="265"/>
      <c r="AT1606" s="265"/>
      <c r="AU1606" s="265"/>
      <c r="AV1606" s="265"/>
      <c r="AW1606" s="265"/>
    </row>
    <row r="1607" spans="1:49" customFormat="1" x14ac:dyDescent="0.25">
      <c r="A1607" s="465">
        <v>45734</v>
      </c>
      <c r="B1607" t="s">
        <v>4274</v>
      </c>
      <c r="C1607" t="s">
        <v>5</v>
      </c>
      <c r="D1607" t="s">
        <v>4487</v>
      </c>
      <c r="E1607" t="s">
        <v>3578</v>
      </c>
      <c r="F1607" s="473">
        <v>0</v>
      </c>
      <c r="G1607" s="474">
        <v>240.35</v>
      </c>
      <c r="H1607" t="s">
        <v>54</v>
      </c>
      <c r="I1607" t="s">
        <v>68</v>
      </c>
    </row>
    <row r="1608" spans="1:49" customFormat="1" ht="13.8" thickBot="1" x14ac:dyDescent="0.3">
      <c r="A1608" s="453">
        <v>45733</v>
      </c>
      <c r="B1608" s="265"/>
      <c r="C1608" s="348" t="s">
        <v>4</v>
      </c>
      <c r="D1608" s="348" t="s">
        <v>107</v>
      </c>
      <c r="E1608" s="348" t="s">
        <v>3577</v>
      </c>
      <c r="F1608" s="353">
        <v>240.35</v>
      </c>
      <c r="G1608" s="354"/>
      <c r="H1608" s="348" t="s">
        <v>109</v>
      </c>
      <c r="I1608" s="348" t="s">
        <v>3578</v>
      </c>
      <c r="J1608" s="351" t="s">
        <v>3739</v>
      </c>
      <c r="K1608" s="352"/>
      <c r="L1608" s="265"/>
      <c r="M1608" s="265"/>
      <c r="N1608" s="265"/>
      <c r="O1608" s="265"/>
      <c r="P1608" s="265"/>
      <c r="Q1608" s="265"/>
      <c r="R1608" s="265"/>
      <c r="S1608" s="265"/>
      <c r="T1608" s="265"/>
      <c r="U1608" s="265"/>
      <c r="V1608" s="265"/>
      <c r="W1608" s="265"/>
      <c r="X1608" s="265"/>
      <c r="Y1608" s="265"/>
      <c r="Z1608" s="265"/>
      <c r="AA1608" s="265"/>
      <c r="AB1608" s="265"/>
      <c r="AC1608" s="265"/>
      <c r="AD1608" s="265"/>
      <c r="AE1608" s="265"/>
      <c r="AF1608" s="265"/>
      <c r="AG1608" s="265"/>
      <c r="AH1608" s="265"/>
      <c r="AI1608" s="265"/>
      <c r="AJ1608" s="265"/>
      <c r="AK1608" s="265"/>
      <c r="AL1608" s="265"/>
      <c r="AM1608" s="265"/>
      <c r="AN1608" s="265"/>
      <c r="AO1608" s="265"/>
      <c r="AP1608" s="265"/>
      <c r="AQ1608" s="265"/>
      <c r="AR1608" s="265"/>
      <c r="AS1608" s="265"/>
      <c r="AT1608" s="265"/>
      <c r="AU1608" s="265"/>
      <c r="AV1608" s="265"/>
      <c r="AW1608" s="265"/>
    </row>
    <row r="1609" spans="1:49" customFormat="1" x14ac:dyDescent="0.25">
      <c r="A1609" s="465">
        <v>45733</v>
      </c>
      <c r="B1609" t="s">
        <v>3902</v>
      </c>
      <c r="C1609" t="s">
        <v>5</v>
      </c>
      <c r="D1609" t="s">
        <v>4050</v>
      </c>
      <c r="E1609" t="s">
        <v>3406</v>
      </c>
      <c r="F1609" s="473">
        <v>0</v>
      </c>
      <c r="G1609" s="474">
        <v>107.53</v>
      </c>
      <c r="H1609" t="s">
        <v>54</v>
      </c>
      <c r="I1609" t="s">
        <v>68</v>
      </c>
    </row>
    <row r="1610" spans="1:49" customFormat="1" ht="13.8" thickBot="1" x14ac:dyDescent="0.3">
      <c r="A1610" s="465">
        <v>45730</v>
      </c>
      <c r="C1610" t="s">
        <v>4</v>
      </c>
      <c r="D1610" t="s">
        <v>107</v>
      </c>
      <c r="E1610" t="s">
        <v>3405</v>
      </c>
      <c r="F1610" s="475">
        <v>107.53</v>
      </c>
      <c r="G1610" s="476">
        <v>0</v>
      </c>
      <c r="H1610" t="s">
        <v>109</v>
      </c>
      <c r="I1610" t="s">
        <v>3406</v>
      </c>
    </row>
    <row r="1611" spans="1:49" customFormat="1" x14ac:dyDescent="0.25">
      <c r="A1611" s="465">
        <v>45733</v>
      </c>
      <c r="B1611" t="s">
        <v>3902</v>
      </c>
      <c r="C1611" t="s">
        <v>5</v>
      </c>
      <c r="D1611" t="s">
        <v>3932</v>
      </c>
      <c r="E1611" t="s">
        <v>3384</v>
      </c>
      <c r="F1611" s="473">
        <v>0</v>
      </c>
      <c r="G1611" s="474">
        <v>101.2</v>
      </c>
      <c r="H1611" t="s">
        <v>54</v>
      </c>
      <c r="I1611" t="s">
        <v>68</v>
      </c>
    </row>
    <row r="1612" spans="1:49" customFormat="1" ht="13.8" thickBot="1" x14ac:dyDescent="0.3">
      <c r="A1612" s="453">
        <v>45730</v>
      </c>
      <c r="B1612" s="265"/>
      <c r="C1612" s="348" t="s">
        <v>4</v>
      </c>
      <c r="D1612" s="348" t="s">
        <v>112</v>
      </c>
      <c r="E1612" s="348" t="s">
        <v>3383</v>
      </c>
      <c r="F1612" s="353">
        <v>101.2</v>
      </c>
      <c r="G1612" s="354"/>
      <c r="H1612" s="348" t="s">
        <v>114</v>
      </c>
      <c r="I1612" s="348" t="s">
        <v>3384</v>
      </c>
      <c r="J1612" s="351" t="s">
        <v>3688</v>
      </c>
      <c r="K1612" s="352"/>
      <c r="L1612" s="265"/>
      <c r="M1612" s="265"/>
      <c r="N1612" s="265"/>
      <c r="O1612" s="265"/>
      <c r="P1612" s="265"/>
      <c r="Q1612" s="265"/>
      <c r="R1612" s="265"/>
      <c r="S1612" s="265"/>
      <c r="T1612" s="265"/>
      <c r="U1612" s="265"/>
      <c r="V1612" s="265"/>
      <c r="W1612" s="265"/>
      <c r="X1612" s="265"/>
      <c r="Y1612" s="265"/>
      <c r="Z1612" s="265"/>
      <c r="AA1612" s="265"/>
      <c r="AB1612" s="265"/>
      <c r="AC1612" s="265"/>
      <c r="AD1612" s="265"/>
      <c r="AE1612" s="265"/>
      <c r="AF1612" s="265"/>
      <c r="AG1612" s="265"/>
      <c r="AH1612" s="265"/>
      <c r="AI1612" s="265"/>
      <c r="AJ1612" s="265"/>
      <c r="AK1612" s="265"/>
      <c r="AL1612" s="265"/>
      <c r="AM1612" s="265"/>
      <c r="AN1612" s="265"/>
      <c r="AO1612" s="265"/>
      <c r="AP1612" s="265"/>
      <c r="AQ1612" s="265"/>
      <c r="AR1612" s="265"/>
      <c r="AS1612" s="265"/>
      <c r="AT1612" s="265"/>
      <c r="AU1612" s="265"/>
      <c r="AV1612" s="265"/>
      <c r="AW1612" s="265"/>
    </row>
    <row r="1613" spans="1:49" customFormat="1" x14ac:dyDescent="0.25">
      <c r="A1613" s="465">
        <v>45733</v>
      </c>
      <c r="B1613" t="s">
        <v>3902</v>
      </c>
      <c r="C1613" t="s">
        <v>5</v>
      </c>
      <c r="D1613" t="s">
        <v>4172</v>
      </c>
      <c r="E1613" t="s">
        <v>3179</v>
      </c>
      <c r="F1613" s="473">
        <v>0</v>
      </c>
      <c r="G1613" s="474">
        <v>303.60000000000002</v>
      </c>
      <c r="H1613" t="s">
        <v>54</v>
      </c>
      <c r="I1613" t="s">
        <v>68</v>
      </c>
    </row>
    <row r="1614" spans="1:49" customFormat="1" ht="13.8" thickBot="1" x14ac:dyDescent="0.3">
      <c r="A1614" s="445">
        <v>45730</v>
      </c>
      <c r="B1614" s="265"/>
      <c r="C1614" s="265" t="s">
        <v>4</v>
      </c>
      <c r="D1614" s="265" t="s">
        <v>152</v>
      </c>
      <c r="E1614" s="265" t="s">
        <v>3178</v>
      </c>
      <c r="F1614" s="324">
        <v>303.60000000000002</v>
      </c>
      <c r="G1614" s="325">
        <v>0</v>
      </c>
      <c r="H1614" s="265" t="s">
        <v>149</v>
      </c>
      <c r="I1614" s="265" t="s">
        <v>3179</v>
      </c>
      <c r="J1614" s="265"/>
      <c r="K1614" s="265"/>
      <c r="L1614" s="265"/>
      <c r="M1614" s="265"/>
      <c r="N1614" s="265"/>
      <c r="O1614" s="265"/>
      <c r="P1614" s="265"/>
      <c r="Q1614" s="265"/>
      <c r="R1614" s="265"/>
      <c r="S1614" s="265"/>
      <c r="T1614" s="265"/>
      <c r="U1614" s="265"/>
      <c r="V1614" s="265"/>
      <c r="W1614" s="265"/>
      <c r="X1614" s="265"/>
      <c r="Y1614" s="265"/>
      <c r="Z1614" s="265"/>
      <c r="AA1614" s="265"/>
      <c r="AB1614" s="265"/>
      <c r="AC1614" s="265"/>
      <c r="AD1614" s="265"/>
      <c r="AE1614" s="265"/>
      <c r="AF1614" s="265"/>
      <c r="AG1614" s="265"/>
      <c r="AH1614" s="265"/>
      <c r="AI1614" s="265"/>
      <c r="AJ1614" s="265"/>
      <c r="AK1614" s="265"/>
      <c r="AL1614" s="265"/>
      <c r="AM1614" s="265"/>
      <c r="AN1614" s="265"/>
      <c r="AO1614" s="265"/>
      <c r="AP1614" s="265"/>
      <c r="AQ1614" s="265"/>
      <c r="AR1614" s="265"/>
      <c r="AS1614" s="265"/>
      <c r="AT1614" s="265"/>
      <c r="AU1614" s="265"/>
      <c r="AV1614" s="265"/>
      <c r="AW1614" s="265"/>
    </row>
    <row r="1615" spans="1:49" customFormat="1" x14ac:dyDescent="0.25">
      <c r="A1615" s="465">
        <v>45733</v>
      </c>
      <c r="B1615" t="s">
        <v>3902</v>
      </c>
      <c r="C1615" t="s">
        <v>5</v>
      </c>
      <c r="D1615" t="s">
        <v>4177</v>
      </c>
      <c r="E1615" t="s">
        <v>3161</v>
      </c>
      <c r="F1615" s="473">
        <v>0</v>
      </c>
      <c r="G1615" s="474">
        <v>493.35</v>
      </c>
      <c r="H1615" t="s">
        <v>54</v>
      </c>
      <c r="I1615" t="s">
        <v>68</v>
      </c>
    </row>
    <row r="1616" spans="1:49" customFormat="1" ht="13.8" thickBot="1" x14ac:dyDescent="0.3">
      <c r="A1616" s="445">
        <v>45730</v>
      </c>
      <c r="B1616" s="265"/>
      <c r="C1616" s="265" t="s">
        <v>4</v>
      </c>
      <c r="D1616" s="265" t="s">
        <v>1203</v>
      </c>
      <c r="E1616" s="265" t="s">
        <v>3160</v>
      </c>
      <c r="F1616" s="324">
        <v>493.35</v>
      </c>
      <c r="G1616" s="325">
        <v>0</v>
      </c>
      <c r="H1616" s="265" t="s">
        <v>114</v>
      </c>
      <c r="I1616" s="265" t="s">
        <v>3161</v>
      </c>
      <c r="J1616" s="265"/>
      <c r="K1616" s="265"/>
      <c r="L1616" s="265"/>
      <c r="M1616" s="265"/>
      <c r="N1616" s="265"/>
      <c r="O1616" s="265"/>
      <c r="P1616" s="265"/>
      <c r="Q1616" s="265"/>
      <c r="R1616" s="265"/>
      <c r="S1616" s="265"/>
      <c r="T1616" s="265"/>
      <c r="U1616" s="265"/>
      <c r="V1616" s="265"/>
      <c r="W1616" s="265"/>
      <c r="X1616" s="265"/>
      <c r="Y1616" s="265"/>
      <c r="Z1616" s="265"/>
      <c r="AA1616" s="265"/>
      <c r="AB1616" s="265"/>
      <c r="AC1616" s="265"/>
      <c r="AD1616" s="265"/>
      <c r="AE1616" s="265"/>
      <c r="AF1616" s="265"/>
      <c r="AG1616" s="265"/>
      <c r="AH1616" s="265"/>
      <c r="AI1616" s="265"/>
      <c r="AJ1616" s="265"/>
      <c r="AK1616" s="265"/>
      <c r="AL1616" s="265"/>
      <c r="AM1616" s="265"/>
      <c r="AN1616" s="265"/>
      <c r="AO1616" s="265"/>
      <c r="AP1616" s="265"/>
      <c r="AQ1616" s="265"/>
      <c r="AR1616" s="265"/>
      <c r="AS1616" s="265"/>
      <c r="AT1616" s="265"/>
      <c r="AU1616" s="265"/>
      <c r="AV1616" s="265"/>
      <c r="AW1616" s="265"/>
    </row>
    <row r="1617" spans="1:49" customFormat="1" x14ac:dyDescent="0.25">
      <c r="A1617" s="465">
        <v>45733</v>
      </c>
      <c r="B1617" t="s">
        <v>3902</v>
      </c>
      <c r="C1617" t="s">
        <v>5</v>
      </c>
      <c r="D1617" t="s">
        <v>4055</v>
      </c>
      <c r="E1617" t="s">
        <v>3107</v>
      </c>
      <c r="F1617" s="473">
        <v>0</v>
      </c>
      <c r="G1617" s="474">
        <v>1714.08</v>
      </c>
      <c r="H1617" t="s">
        <v>54</v>
      </c>
      <c r="I1617" t="s">
        <v>68</v>
      </c>
    </row>
    <row r="1618" spans="1:49" customFormat="1" ht="13.8" thickBot="1" x14ac:dyDescent="0.3">
      <c r="A1618" s="445">
        <v>45730</v>
      </c>
      <c r="B1618" s="265"/>
      <c r="C1618" s="265" t="s">
        <v>4</v>
      </c>
      <c r="D1618" s="265" t="s">
        <v>1192</v>
      </c>
      <c r="E1618" s="265" t="s">
        <v>3106</v>
      </c>
      <c r="F1618" s="324">
        <v>1714.08</v>
      </c>
      <c r="G1618" s="325">
        <v>0</v>
      </c>
      <c r="H1618" s="265" t="s">
        <v>114</v>
      </c>
      <c r="I1618" s="265" t="s">
        <v>3107</v>
      </c>
      <c r="J1618" s="265"/>
      <c r="K1618" s="265"/>
      <c r="L1618" s="265"/>
      <c r="M1618" s="265"/>
      <c r="N1618" s="265"/>
      <c r="O1618" s="265"/>
      <c r="P1618" s="265"/>
      <c r="Q1618" s="265"/>
      <c r="R1618" s="265"/>
      <c r="S1618" s="265"/>
      <c r="T1618" s="265"/>
      <c r="U1618" s="265"/>
      <c r="V1618" s="265"/>
      <c r="W1618" s="265"/>
      <c r="X1618" s="265"/>
      <c r="Y1618" s="265"/>
      <c r="Z1618" s="265"/>
      <c r="AA1618" s="265"/>
      <c r="AB1618" s="265"/>
      <c r="AC1618" s="265"/>
      <c r="AD1618" s="265"/>
      <c r="AE1618" s="265"/>
      <c r="AF1618" s="265"/>
      <c r="AG1618" s="265"/>
      <c r="AH1618" s="265"/>
      <c r="AI1618" s="265"/>
      <c r="AJ1618" s="265"/>
      <c r="AK1618" s="265"/>
      <c r="AL1618" s="265"/>
      <c r="AM1618" s="265"/>
      <c r="AN1618" s="265"/>
      <c r="AO1618" s="265"/>
      <c r="AP1618" s="265"/>
      <c r="AQ1618" s="265"/>
      <c r="AR1618" s="265"/>
      <c r="AS1618" s="265"/>
      <c r="AT1618" s="265"/>
      <c r="AU1618" s="265"/>
      <c r="AV1618" s="265"/>
      <c r="AW1618" s="265"/>
    </row>
    <row r="1619" spans="1:49" customFormat="1" x14ac:dyDescent="0.25">
      <c r="A1619" s="465">
        <v>45733</v>
      </c>
      <c r="B1619" t="s">
        <v>3902</v>
      </c>
      <c r="C1619" t="s">
        <v>5</v>
      </c>
      <c r="D1619" t="s">
        <v>3911</v>
      </c>
      <c r="E1619" t="s">
        <v>3078</v>
      </c>
      <c r="F1619" s="473">
        <v>0</v>
      </c>
      <c r="G1619" s="474">
        <v>31.63</v>
      </c>
      <c r="H1619" t="s">
        <v>54</v>
      </c>
      <c r="I1619" t="s">
        <v>68</v>
      </c>
    </row>
    <row r="1620" spans="1:49" customFormat="1" ht="13.8" thickBot="1" x14ac:dyDescent="0.3">
      <c r="A1620" s="445">
        <v>45730</v>
      </c>
      <c r="B1620" s="265"/>
      <c r="C1620" s="265" t="s">
        <v>4</v>
      </c>
      <c r="D1620" s="265" t="s">
        <v>112</v>
      </c>
      <c r="E1620" s="265" t="s">
        <v>3077</v>
      </c>
      <c r="F1620" s="324">
        <v>31.63</v>
      </c>
      <c r="G1620" s="325">
        <v>0</v>
      </c>
      <c r="H1620" s="265" t="s">
        <v>114</v>
      </c>
      <c r="I1620" s="265" t="s">
        <v>3078</v>
      </c>
      <c r="J1620" s="265"/>
      <c r="K1620" s="265"/>
      <c r="L1620" s="265"/>
      <c r="M1620" s="265"/>
      <c r="N1620" s="265"/>
      <c r="O1620" s="265"/>
      <c r="P1620" s="265"/>
      <c r="Q1620" s="265"/>
      <c r="R1620" s="265"/>
      <c r="S1620" s="265"/>
      <c r="T1620" s="265"/>
      <c r="U1620" s="265"/>
      <c r="V1620" s="265"/>
      <c r="W1620" s="265"/>
      <c r="X1620" s="265"/>
      <c r="Y1620" s="265"/>
      <c r="Z1620" s="265"/>
      <c r="AA1620" s="265"/>
      <c r="AB1620" s="265"/>
      <c r="AC1620" s="265"/>
      <c r="AD1620" s="265"/>
      <c r="AE1620" s="265"/>
      <c r="AF1620" s="265"/>
      <c r="AG1620" s="265"/>
      <c r="AH1620" s="265"/>
      <c r="AI1620" s="265"/>
      <c r="AJ1620" s="265"/>
      <c r="AK1620" s="265"/>
      <c r="AL1620" s="265"/>
      <c r="AM1620" s="265"/>
      <c r="AN1620" s="265"/>
      <c r="AO1620" s="265"/>
      <c r="AP1620" s="265"/>
      <c r="AQ1620" s="265"/>
      <c r="AR1620" s="265"/>
      <c r="AS1620" s="265"/>
      <c r="AT1620" s="265"/>
      <c r="AU1620" s="265"/>
      <c r="AV1620" s="265"/>
      <c r="AW1620" s="265"/>
    </row>
    <row r="1621" spans="1:49" customFormat="1" x14ac:dyDescent="0.25">
      <c r="A1621" s="465">
        <v>45733</v>
      </c>
      <c r="B1621" t="s">
        <v>3902</v>
      </c>
      <c r="C1621" t="s">
        <v>5</v>
      </c>
      <c r="D1621" t="s">
        <v>4174</v>
      </c>
      <c r="E1621" t="s">
        <v>3163</v>
      </c>
      <c r="F1621" s="473">
        <v>0</v>
      </c>
      <c r="G1621" s="474">
        <v>341.56</v>
      </c>
      <c r="H1621" t="s">
        <v>54</v>
      </c>
      <c r="I1621" t="s">
        <v>68</v>
      </c>
    </row>
    <row r="1622" spans="1:49" customFormat="1" ht="13.8" thickBot="1" x14ac:dyDescent="0.3">
      <c r="A1622" s="445">
        <v>45730</v>
      </c>
      <c r="B1622" s="265"/>
      <c r="C1622" s="265" t="s">
        <v>4</v>
      </c>
      <c r="D1622" s="265" t="s">
        <v>1203</v>
      </c>
      <c r="E1622" s="265" t="s">
        <v>3162</v>
      </c>
      <c r="F1622" s="324">
        <v>341.56</v>
      </c>
      <c r="G1622" s="325">
        <v>0</v>
      </c>
      <c r="H1622" s="265" t="s">
        <v>114</v>
      </c>
      <c r="I1622" s="265" t="s">
        <v>3163</v>
      </c>
      <c r="J1622" s="265"/>
      <c r="K1622" s="265"/>
      <c r="L1622" s="265"/>
      <c r="M1622" s="265"/>
      <c r="N1622" s="265"/>
      <c r="O1622" s="265"/>
      <c r="P1622" s="265"/>
      <c r="Q1622" s="265"/>
      <c r="R1622" s="265"/>
      <c r="S1622" s="265"/>
      <c r="T1622" s="265"/>
      <c r="U1622" s="265"/>
      <c r="V1622" s="265"/>
      <c r="W1622" s="265"/>
      <c r="X1622" s="265"/>
      <c r="Y1622" s="265"/>
      <c r="Z1622" s="265"/>
      <c r="AA1622" s="265"/>
      <c r="AB1622" s="265"/>
      <c r="AC1622" s="265"/>
      <c r="AD1622" s="265"/>
      <c r="AE1622" s="265"/>
      <c r="AF1622" s="265"/>
      <c r="AG1622" s="265"/>
      <c r="AH1622" s="265"/>
      <c r="AI1622" s="265"/>
      <c r="AJ1622" s="265"/>
      <c r="AK1622" s="265"/>
      <c r="AL1622" s="265"/>
      <c r="AM1622" s="265"/>
      <c r="AN1622" s="265"/>
      <c r="AO1622" s="265"/>
      <c r="AP1622" s="265"/>
      <c r="AQ1622" s="265"/>
      <c r="AR1622" s="265"/>
      <c r="AS1622" s="265"/>
      <c r="AT1622" s="265"/>
      <c r="AU1622" s="265"/>
      <c r="AV1622" s="265"/>
      <c r="AW1622" s="265"/>
    </row>
    <row r="1623" spans="1:49" customFormat="1" x14ac:dyDescent="0.25">
      <c r="A1623" s="465">
        <v>45733</v>
      </c>
      <c r="B1623" t="s">
        <v>3902</v>
      </c>
      <c r="C1623" t="s">
        <v>5</v>
      </c>
      <c r="D1623" t="s">
        <v>4196</v>
      </c>
      <c r="E1623" t="s">
        <v>3504</v>
      </c>
      <c r="F1623" s="473">
        <v>0</v>
      </c>
      <c r="G1623" s="474">
        <v>493.36</v>
      </c>
      <c r="H1623" t="s">
        <v>54</v>
      </c>
      <c r="I1623" t="s">
        <v>68</v>
      </c>
    </row>
    <row r="1624" spans="1:49" customFormat="1" ht="13.8" thickBot="1" x14ac:dyDescent="0.3">
      <c r="A1624" s="453">
        <v>45731</v>
      </c>
      <c r="B1624" s="265"/>
      <c r="C1624" s="348" t="s">
        <v>4</v>
      </c>
      <c r="D1624" s="348" t="s">
        <v>152</v>
      </c>
      <c r="E1624" s="348" t="s">
        <v>3503</v>
      </c>
      <c r="F1624" s="353">
        <v>493.36</v>
      </c>
      <c r="G1624" s="354"/>
      <c r="H1624" s="348" t="s">
        <v>149</v>
      </c>
      <c r="I1624" s="348" t="s">
        <v>3504</v>
      </c>
      <c r="J1624" s="351" t="s">
        <v>3731</v>
      </c>
      <c r="K1624" s="352"/>
      <c r="L1624" s="265"/>
      <c r="M1624" s="265"/>
      <c r="N1624" s="265"/>
      <c r="O1624" s="265"/>
      <c r="P1624" s="265"/>
      <c r="Q1624" s="265"/>
      <c r="R1624" s="265"/>
      <c r="S1624" s="265"/>
      <c r="T1624" s="265"/>
      <c r="U1624" s="265"/>
      <c r="V1624" s="265"/>
      <c r="W1624" s="265"/>
      <c r="X1624" s="265"/>
      <c r="Y1624" s="265"/>
      <c r="Z1624" s="265"/>
      <c r="AA1624" s="265"/>
      <c r="AB1624" s="265"/>
      <c r="AC1624" s="265"/>
      <c r="AD1624" s="265"/>
      <c r="AE1624" s="265"/>
      <c r="AF1624" s="265"/>
      <c r="AG1624" s="265"/>
      <c r="AH1624" s="265"/>
      <c r="AI1624" s="265"/>
      <c r="AJ1624" s="265"/>
      <c r="AK1624" s="265"/>
      <c r="AL1624" s="265"/>
      <c r="AM1624" s="265"/>
      <c r="AN1624" s="265"/>
      <c r="AO1624" s="265"/>
      <c r="AP1624" s="265"/>
      <c r="AQ1624" s="265"/>
      <c r="AR1624" s="265"/>
      <c r="AS1624" s="265"/>
      <c r="AT1624" s="265"/>
      <c r="AU1624" s="265"/>
      <c r="AV1624" s="265"/>
      <c r="AW1624" s="265"/>
    </row>
    <row r="1625" spans="1:49" customFormat="1" x14ac:dyDescent="0.25">
      <c r="A1625" s="465">
        <v>45733</v>
      </c>
      <c r="B1625" t="s">
        <v>3902</v>
      </c>
      <c r="C1625" t="s">
        <v>5</v>
      </c>
      <c r="D1625" t="s">
        <v>4059</v>
      </c>
      <c r="E1625" t="s">
        <v>3408</v>
      </c>
      <c r="F1625" s="473">
        <v>0</v>
      </c>
      <c r="G1625" s="474">
        <v>120.18</v>
      </c>
      <c r="H1625" t="s">
        <v>54</v>
      </c>
      <c r="I1625" t="s">
        <v>68</v>
      </c>
    </row>
    <row r="1626" spans="1:49" customFormat="1" ht="13.8" thickBot="1" x14ac:dyDescent="0.3">
      <c r="A1626" s="465">
        <v>45730</v>
      </c>
      <c r="C1626" t="s">
        <v>4</v>
      </c>
      <c r="D1626" t="s">
        <v>107</v>
      </c>
      <c r="E1626" t="s">
        <v>3407</v>
      </c>
      <c r="F1626" s="475">
        <v>120.18</v>
      </c>
      <c r="G1626" s="476">
        <v>0</v>
      </c>
      <c r="H1626" t="s">
        <v>109</v>
      </c>
      <c r="I1626" t="s">
        <v>3408</v>
      </c>
    </row>
    <row r="1627" spans="1:49" customFormat="1" x14ac:dyDescent="0.25">
      <c r="A1627" s="465">
        <v>45734</v>
      </c>
      <c r="B1627" t="s">
        <v>4274</v>
      </c>
      <c r="C1627" t="s">
        <v>5</v>
      </c>
      <c r="D1627" t="s">
        <v>4476</v>
      </c>
      <c r="E1627" t="s">
        <v>3975</v>
      </c>
      <c r="F1627" s="473">
        <v>0</v>
      </c>
      <c r="G1627" s="474">
        <v>202.4</v>
      </c>
      <c r="H1627" t="s">
        <v>54</v>
      </c>
      <c r="I1627" t="s">
        <v>68</v>
      </c>
    </row>
    <row r="1628" spans="1:49" customFormat="1" ht="13.8" thickBot="1" x14ac:dyDescent="0.3">
      <c r="A1628" s="465">
        <v>45733</v>
      </c>
      <c r="C1628" t="s">
        <v>4</v>
      </c>
      <c r="D1628" t="s">
        <v>107</v>
      </c>
      <c r="E1628" t="s">
        <v>3974</v>
      </c>
      <c r="F1628" s="475">
        <v>202.4</v>
      </c>
      <c r="G1628" s="476">
        <v>0</v>
      </c>
      <c r="H1628" t="s">
        <v>109</v>
      </c>
      <c r="I1628" t="s">
        <v>3975</v>
      </c>
    </row>
    <row r="1629" spans="1:49" customFormat="1" x14ac:dyDescent="0.25">
      <c r="A1629" s="465">
        <v>45734</v>
      </c>
      <c r="B1629" t="s">
        <v>4274</v>
      </c>
      <c r="C1629" t="s">
        <v>5</v>
      </c>
      <c r="D1629" t="s">
        <v>4313</v>
      </c>
      <c r="E1629" t="s">
        <v>3860</v>
      </c>
      <c r="F1629" s="473">
        <v>0</v>
      </c>
      <c r="G1629" s="474">
        <v>154.33000000000001</v>
      </c>
      <c r="H1629" t="s">
        <v>54</v>
      </c>
      <c r="I1629" t="s">
        <v>68</v>
      </c>
    </row>
    <row r="1630" spans="1:49" customFormat="1" ht="13.8" thickBot="1" x14ac:dyDescent="0.3">
      <c r="A1630" s="465">
        <v>45733</v>
      </c>
      <c r="C1630" t="s">
        <v>4</v>
      </c>
      <c r="D1630" t="s">
        <v>112</v>
      </c>
      <c r="E1630" t="s">
        <v>3859</v>
      </c>
      <c r="F1630" s="475">
        <v>154.33000000000001</v>
      </c>
      <c r="G1630" s="476">
        <v>0</v>
      </c>
      <c r="H1630" t="s">
        <v>114</v>
      </c>
      <c r="I1630" t="s">
        <v>3860</v>
      </c>
    </row>
    <row r="1631" spans="1:49" customFormat="1" x14ac:dyDescent="0.25">
      <c r="A1631" s="465">
        <v>45733</v>
      </c>
      <c r="B1631" t="s">
        <v>3902</v>
      </c>
      <c r="C1631" t="s">
        <v>5</v>
      </c>
      <c r="D1631" t="s">
        <v>4197</v>
      </c>
      <c r="E1631" t="s">
        <v>3506</v>
      </c>
      <c r="F1631" s="473">
        <v>0</v>
      </c>
      <c r="G1631" s="474">
        <v>253</v>
      </c>
      <c r="H1631" t="s">
        <v>54</v>
      </c>
      <c r="I1631" t="s">
        <v>68</v>
      </c>
    </row>
    <row r="1632" spans="1:49" customFormat="1" ht="13.8" thickBot="1" x14ac:dyDescent="0.3">
      <c r="A1632" s="453">
        <v>45731</v>
      </c>
      <c r="B1632" s="265"/>
      <c r="C1632" s="348" t="s">
        <v>4</v>
      </c>
      <c r="D1632" s="348" t="s">
        <v>152</v>
      </c>
      <c r="E1632" s="348" t="s">
        <v>3505</v>
      </c>
      <c r="F1632" s="353">
        <v>253</v>
      </c>
      <c r="G1632" s="354"/>
      <c r="H1632" s="348" t="s">
        <v>149</v>
      </c>
      <c r="I1632" s="348" t="s">
        <v>3506</v>
      </c>
      <c r="J1632" s="351" t="s">
        <v>3732</v>
      </c>
      <c r="K1632" s="352"/>
      <c r="L1632" s="265"/>
      <c r="M1632" s="265"/>
      <c r="N1632" s="265"/>
      <c r="O1632" s="265"/>
      <c r="P1632" s="265"/>
      <c r="Q1632" s="265"/>
      <c r="R1632" s="265"/>
      <c r="S1632" s="265"/>
      <c r="T1632" s="265"/>
      <c r="U1632" s="265"/>
      <c r="V1632" s="265"/>
      <c r="W1632" s="265"/>
      <c r="X1632" s="265"/>
      <c r="Y1632" s="265"/>
      <c r="Z1632" s="265"/>
      <c r="AA1632" s="265"/>
      <c r="AB1632" s="265"/>
      <c r="AC1632" s="265"/>
      <c r="AD1632" s="265"/>
      <c r="AE1632" s="265"/>
      <c r="AF1632" s="265"/>
      <c r="AG1632" s="265"/>
      <c r="AH1632" s="265"/>
      <c r="AI1632" s="265"/>
      <c r="AJ1632" s="265"/>
      <c r="AK1632" s="265"/>
      <c r="AL1632" s="265"/>
      <c r="AM1632" s="265"/>
      <c r="AN1632" s="265"/>
      <c r="AO1632" s="265"/>
      <c r="AP1632" s="265"/>
      <c r="AQ1632" s="265"/>
      <c r="AR1632" s="265"/>
      <c r="AS1632" s="265"/>
      <c r="AT1632" s="265"/>
      <c r="AU1632" s="265"/>
      <c r="AV1632" s="265"/>
      <c r="AW1632" s="265"/>
    </row>
    <row r="1633" spans="1:49" customFormat="1" x14ac:dyDescent="0.25">
      <c r="A1633" s="465">
        <v>45733</v>
      </c>
      <c r="B1633" t="s">
        <v>3902</v>
      </c>
      <c r="C1633" t="s">
        <v>5</v>
      </c>
      <c r="D1633" t="s">
        <v>4170</v>
      </c>
      <c r="E1633" t="s">
        <v>3181</v>
      </c>
      <c r="F1633" s="473">
        <v>0</v>
      </c>
      <c r="G1633" s="474">
        <v>240.35</v>
      </c>
      <c r="H1633" t="s">
        <v>54</v>
      </c>
      <c r="I1633" t="s">
        <v>68</v>
      </c>
    </row>
    <row r="1634" spans="1:49" customFormat="1" ht="13.8" thickBot="1" x14ac:dyDescent="0.3">
      <c r="A1634" s="445">
        <v>45730</v>
      </c>
      <c r="B1634" s="265"/>
      <c r="C1634" s="265" t="s">
        <v>4</v>
      </c>
      <c r="D1634" s="265" t="s">
        <v>152</v>
      </c>
      <c r="E1634" s="265" t="s">
        <v>3180</v>
      </c>
      <c r="F1634" s="324">
        <v>240.35</v>
      </c>
      <c r="G1634" s="325">
        <v>0</v>
      </c>
      <c r="H1634" s="265" t="s">
        <v>149</v>
      </c>
      <c r="I1634" s="265" t="s">
        <v>3181</v>
      </c>
      <c r="J1634" s="265"/>
      <c r="K1634" s="265"/>
      <c r="L1634" s="265"/>
      <c r="M1634" s="265"/>
      <c r="N1634" s="265"/>
      <c r="O1634" s="265"/>
      <c r="P1634" s="265"/>
      <c r="Q1634" s="265"/>
      <c r="R1634" s="265"/>
      <c r="S1634" s="265"/>
      <c r="T1634" s="265"/>
      <c r="U1634" s="265"/>
      <c r="V1634" s="265"/>
      <c r="W1634" s="265"/>
      <c r="X1634" s="265"/>
      <c r="Y1634" s="265"/>
      <c r="Z1634" s="265"/>
      <c r="AA1634" s="265"/>
      <c r="AB1634" s="265"/>
      <c r="AC1634" s="265"/>
      <c r="AD1634" s="265"/>
      <c r="AE1634" s="265"/>
      <c r="AF1634" s="265"/>
      <c r="AG1634" s="265"/>
      <c r="AH1634" s="265"/>
      <c r="AI1634" s="265"/>
      <c r="AJ1634" s="265"/>
      <c r="AK1634" s="265"/>
      <c r="AL1634" s="265"/>
      <c r="AM1634" s="265"/>
      <c r="AN1634" s="265"/>
      <c r="AO1634" s="265"/>
      <c r="AP1634" s="265"/>
      <c r="AQ1634" s="265"/>
      <c r="AR1634" s="265"/>
      <c r="AS1634" s="265"/>
      <c r="AT1634" s="265"/>
      <c r="AU1634" s="265"/>
      <c r="AV1634" s="265"/>
      <c r="AW1634" s="265"/>
    </row>
    <row r="1635" spans="1:49" customFormat="1" x14ac:dyDescent="0.25">
      <c r="A1635" s="465">
        <v>45734</v>
      </c>
      <c r="B1635" t="s">
        <v>4274</v>
      </c>
      <c r="C1635" t="s">
        <v>5</v>
      </c>
      <c r="D1635" t="s">
        <v>4422</v>
      </c>
      <c r="E1635" t="s">
        <v>3594</v>
      </c>
      <c r="F1635" s="473">
        <v>0</v>
      </c>
      <c r="G1635" s="474">
        <v>1405.5</v>
      </c>
      <c r="H1635" t="s">
        <v>54</v>
      </c>
      <c r="I1635" t="s">
        <v>68</v>
      </c>
    </row>
    <row r="1636" spans="1:49" customFormat="1" ht="13.8" thickBot="1" x14ac:dyDescent="0.3">
      <c r="A1636" s="453">
        <v>45733</v>
      </c>
      <c r="B1636" s="265"/>
      <c r="C1636" s="348" t="s">
        <v>4</v>
      </c>
      <c r="D1636" s="348" t="s">
        <v>292</v>
      </c>
      <c r="E1636" s="348" t="s">
        <v>3593</v>
      </c>
      <c r="F1636" s="353">
        <v>1405.5</v>
      </c>
      <c r="G1636" s="354"/>
      <c r="H1636" s="348" t="s">
        <v>149</v>
      </c>
      <c r="I1636" s="348" t="s">
        <v>3594</v>
      </c>
      <c r="J1636" s="351" t="s">
        <v>3764</v>
      </c>
      <c r="K1636" s="352"/>
      <c r="L1636" s="265"/>
      <c r="M1636" s="265"/>
      <c r="N1636" s="265"/>
      <c r="O1636" s="265"/>
      <c r="P1636" s="265"/>
      <c r="Q1636" s="265"/>
      <c r="R1636" s="265"/>
      <c r="S1636" s="265"/>
      <c r="T1636" s="265"/>
      <c r="U1636" s="265"/>
      <c r="V1636" s="265"/>
      <c r="W1636" s="265"/>
      <c r="X1636" s="265"/>
      <c r="Y1636" s="265"/>
      <c r="Z1636" s="265"/>
      <c r="AA1636" s="265"/>
      <c r="AB1636" s="265"/>
      <c r="AC1636" s="265"/>
      <c r="AD1636" s="265"/>
      <c r="AE1636" s="265"/>
      <c r="AF1636" s="265"/>
      <c r="AG1636" s="265"/>
      <c r="AH1636" s="265"/>
      <c r="AI1636" s="265"/>
      <c r="AJ1636" s="265"/>
      <c r="AK1636" s="265"/>
      <c r="AL1636" s="265"/>
      <c r="AM1636" s="265"/>
      <c r="AN1636" s="265"/>
      <c r="AO1636" s="265"/>
      <c r="AP1636" s="265"/>
      <c r="AQ1636" s="265"/>
      <c r="AR1636" s="265"/>
      <c r="AS1636" s="265"/>
      <c r="AT1636" s="265"/>
      <c r="AU1636" s="265"/>
      <c r="AV1636" s="265"/>
      <c r="AW1636" s="265"/>
    </row>
    <row r="1637" spans="1:49" customFormat="1" x14ac:dyDescent="0.25">
      <c r="A1637" s="465">
        <v>45734</v>
      </c>
      <c r="B1637" t="s">
        <v>4274</v>
      </c>
      <c r="C1637" t="s">
        <v>5</v>
      </c>
      <c r="D1637" t="s">
        <v>4598</v>
      </c>
      <c r="E1637" t="s">
        <v>3631</v>
      </c>
      <c r="F1637" s="473">
        <v>0</v>
      </c>
      <c r="G1637" s="474">
        <v>1581.25</v>
      </c>
      <c r="H1637" t="s">
        <v>54</v>
      </c>
      <c r="I1637" t="s">
        <v>68</v>
      </c>
    </row>
    <row r="1638" spans="1:49" customFormat="1" ht="13.8" thickBot="1" x14ac:dyDescent="0.3">
      <c r="A1638" s="453">
        <v>45733</v>
      </c>
      <c r="B1638" s="265"/>
      <c r="C1638" s="348" t="s">
        <v>4</v>
      </c>
      <c r="D1638" s="348" t="s">
        <v>152</v>
      </c>
      <c r="E1638" s="348" t="s">
        <v>3630</v>
      </c>
      <c r="F1638" s="353">
        <v>1581.25</v>
      </c>
      <c r="G1638" s="354"/>
      <c r="H1638" s="348" t="s">
        <v>149</v>
      </c>
      <c r="I1638" s="348" t="s">
        <v>3631</v>
      </c>
      <c r="J1638" s="351" t="s">
        <v>3748</v>
      </c>
      <c r="K1638" s="352"/>
      <c r="L1638" s="265"/>
      <c r="M1638" s="265"/>
      <c r="N1638" s="265"/>
      <c r="O1638" s="265"/>
      <c r="P1638" s="265"/>
      <c r="Q1638" s="265"/>
      <c r="R1638" s="265"/>
      <c r="S1638" s="265"/>
      <c r="T1638" s="265"/>
      <c r="U1638" s="265"/>
      <c r="V1638" s="265"/>
      <c r="W1638" s="265"/>
      <c r="X1638" s="265"/>
      <c r="Y1638" s="265"/>
      <c r="Z1638" s="265"/>
      <c r="AA1638" s="265"/>
      <c r="AB1638" s="265"/>
      <c r="AC1638" s="265"/>
      <c r="AD1638" s="265"/>
      <c r="AE1638" s="265"/>
      <c r="AF1638" s="265"/>
      <c r="AG1638" s="265"/>
      <c r="AH1638" s="265"/>
      <c r="AI1638" s="265"/>
      <c r="AJ1638" s="265"/>
      <c r="AK1638" s="265"/>
      <c r="AL1638" s="265"/>
      <c r="AM1638" s="265"/>
      <c r="AN1638" s="265"/>
      <c r="AO1638" s="265"/>
      <c r="AP1638" s="265"/>
      <c r="AQ1638" s="265"/>
      <c r="AR1638" s="265"/>
      <c r="AS1638" s="265"/>
      <c r="AT1638" s="265"/>
      <c r="AU1638" s="265"/>
      <c r="AV1638" s="265"/>
      <c r="AW1638" s="265"/>
    </row>
    <row r="1639" spans="1:49" customFormat="1" x14ac:dyDescent="0.25">
      <c r="A1639" s="465">
        <v>45734</v>
      </c>
      <c r="B1639" t="s">
        <v>4274</v>
      </c>
      <c r="C1639" t="s">
        <v>5</v>
      </c>
      <c r="D1639" t="s">
        <v>4419</v>
      </c>
      <c r="E1639" t="s">
        <v>3580</v>
      </c>
      <c r="F1639" s="473">
        <v>0</v>
      </c>
      <c r="G1639" s="474">
        <v>265.64999999999998</v>
      </c>
      <c r="H1639" t="s">
        <v>54</v>
      </c>
      <c r="I1639" t="s">
        <v>68</v>
      </c>
    </row>
    <row r="1640" spans="1:49" customFormat="1" ht="13.8" thickBot="1" x14ac:dyDescent="0.3">
      <c r="A1640" s="453">
        <v>45733</v>
      </c>
      <c r="B1640" s="265"/>
      <c r="C1640" s="348" t="s">
        <v>4</v>
      </c>
      <c r="D1640" s="348" t="s">
        <v>107</v>
      </c>
      <c r="E1640" s="348" t="s">
        <v>3579</v>
      </c>
      <c r="F1640" s="353">
        <v>265.64999999999998</v>
      </c>
      <c r="G1640" s="354"/>
      <c r="H1640" s="348" t="s">
        <v>109</v>
      </c>
      <c r="I1640" s="348" t="s">
        <v>3580</v>
      </c>
      <c r="J1640" s="351" t="s">
        <v>3741</v>
      </c>
      <c r="K1640" s="352"/>
      <c r="L1640" s="265"/>
      <c r="M1640" s="265"/>
      <c r="N1640" s="265"/>
      <c r="O1640" s="265"/>
      <c r="P1640" s="265"/>
      <c r="Q1640" s="265"/>
      <c r="R1640" s="265"/>
      <c r="S1640" s="265"/>
      <c r="T1640" s="265"/>
      <c r="U1640" s="265"/>
      <c r="V1640" s="265"/>
      <c r="W1640" s="265"/>
      <c r="X1640" s="265"/>
      <c r="Y1640" s="265"/>
      <c r="Z1640" s="265"/>
      <c r="AA1640" s="265"/>
      <c r="AB1640" s="265"/>
      <c r="AC1640" s="265"/>
      <c r="AD1640" s="265"/>
      <c r="AE1640" s="265"/>
      <c r="AF1640" s="265"/>
      <c r="AG1640" s="265"/>
      <c r="AH1640" s="265"/>
      <c r="AI1640" s="265"/>
      <c r="AJ1640" s="265"/>
      <c r="AK1640" s="265"/>
      <c r="AL1640" s="265"/>
      <c r="AM1640" s="265"/>
      <c r="AN1640" s="265"/>
      <c r="AO1640" s="265"/>
      <c r="AP1640" s="265"/>
      <c r="AQ1640" s="265"/>
      <c r="AR1640" s="265"/>
      <c r="AS1640" s="265"/>
      <c r="AT1640" s="265"/>
      <c r="AU1640" s="265"/>
      <c r="AV1640" s="265"/>
      <c r="AW1640" s="265"/>
    </row>
    <row r="1641" spans="1:49" customFormat="1" x14ac:dyDescent="0.25">
      <c r="A1641" s="465">
        <v>45734</v>
      </c>
      <c r="B1641" t="s">
        <v>4274</v>
      </c>
      <c r="C1641" t="s">
        <v>5</v>
      </c>
      <c r="D1641" t="s">
        <v>4579</v>
      </c>
      <c r="E1641" t="s">
        <v>3633</v>
      </c>
      <c r="F1641" s="473">
        <v>0</v>
      </c>
      <c r="G1641" s="474">
        <v>139.15</v>
      </c>
      <c r="H1641" t="s">
        <v>54</v>
      </c>
      <c r="I1641" t="s">
        <v>68</v>
      </c>
    </row>
    <row r="1642" spans="1:49" customFormat="1" ht="13.8" thickBot="1" x14ac:dyDescent="0.3">
      <c r="A1642" s="453">
        <v>45733</v>
      </c>
      <c r="B1642" s="265"/>
      <c r="C1642" s="348" t="s">
        <v>4</v>
      </c>
      <c r="D1642" s="348" t="s">
        <v>152</v>
      </c>
      <c r="E1642" s="348" t="s">
        <v>3632</v>
      </c>
      <c r="F1642" s="353">
        <v>139.15</v>
      </c>
      <c r="G1642" s="354"/>
      <c r="H1642" s="348" t="s">
        <v>149</v>
      </c>
      <c r="I1642" s="348" t="s">
        <v>3633</v>
      </c>
      <c r="J1642" s="351" t="s">
        <v>3750</v>
      </c>
      <c r="K1642" s="352"/>
      <c r="L1642" s="265"/>
      <c r="M1642" s="265"/>
      <c r="N1642" s="265"/>
      <c r="O1642" s="265"/>
      <c r="P1642" s="265"/>
      <c r="Q1642" s="265"/>
      <c r="R1642" s="265"/>
      <c r="S1642" s="265"/>
      <c r="T1642" s="265"/>
      <c r="U1642" s="265"/>
      <c r="V1642" s="265"/>
      <c r="W1642" s="265"/>
      <c r="X1642" s="265"/>
      <c r="Y1642" s="265"/>
      <c r="Z1642" s="265"/>
      <c r="AA1642" s="265"/>
      <c r="AB1642" s="265"/>
      <c r="AC1642" s="265"/>
      <c r="AD1642" s="265"/>
      <c r="AE1642" s="265"/>
      <c r="AF1642" s="265"/>
      <c r="AG1642" s="265"/>
      <c r="AH1642" s="265"/>
      <c r="AI1642" s="265"/>
      <c r="AJ1642" s="265"/>
      <c r="AK1642" s="265"/>
      <c r="AL1642" s="265"/>
      <c r="AM1642" s="265"/>
      <c r="AN1642" s="265"/>
      <c r="AO1642" s="265"/>
      <c r="AP1642" s="265"/>
      <c r="AQ1642" s="265"/>
      <c r="AR1642" s="265"/>
      <c r="AS1642" s="265"/>
      <c r="AT1642" s="265"/>
      <c r="AU1642" s="265"/>
      <c r="AV1642" s="265"/>
      <c r="AW1642" s="265"/>
    </row>
    <row r="1643" spans="1:49" customFormat="1" x14ac:dyDescent="0.25">
      <c r="A1643" s="465">
        <v>45733</v>
      </c>
      <c r="B1643" t="s">
        <v>3902</v>
      </c>
      <c r="C1643" t="s">
        <v>5</v>
      </c>
      <c r="D1643" t="s">
        <v>3912</v>
      </c>
      <c r="E1643" t="s">
        <v>3913</v>
      </c>
      <c r="F1643" s="473">
        <v>0</v>
      </c>
      <c r="G1643" s="474">
        <v>360.53</v>
      </c>
      <c r="H1643" t="s">
        <v>54</v>
      </c>
      <c r="I1643" t="s">
        <v>68</v>
      </c>
    </row>
    <row r="1644" spans="1:49" customFormat="1" ht="13.8" thickBot="1" x14ac:dyDescent="0.3">
      <c r="A1644" s="445">
        <v>45730</v>
      </c>
      <c r="B1644" s="265"/>
      <c r="C1644" s="265" t="s">
        <v>4</v>
      </c>
      <c r="D1644" s="265" t="s">
        <v>112</v>
      </c>
      <c r="E1644" s="265" t="s">
        <v>3079</v>
      </c>
      <c r="F1644" s="324">
        <v>360.53</v>
      </c>
      <c r="G1644" s="325">
        <v>0</v>
      </c>
      <c r="H1644" s="265" t="s">
        <v>114</v>
      </c>
      <c r="I1644" s="265" t="s">
        <v>3080</v>
      </c>
      <c r="J1644" s="265"/>
      <c r="K1644" s="265"/>
      <c r="L1644" s="265"/>
      <c r="M1644" s="265"/>
      <c r="N1644" s="265"/>
      <c r="O1644" s="265"/>
      <c r="P1644" s="265"/>
      <c r="Q1644" s="265"/>
      <c r="R1644" s="265"/>
      <c r="S1644" s="265"/>
      <c r="T1644" s="265"/>
      <c r="U1644" s="265"/>
      <c r="V1644" s="265"/>
      <c r="W1644" s="265"/>
      <c r="X1644" s="265"/>
      <c r="Y1644" s="265"/>
      <c r="Z1644" s="265"/>
      <c r="AA1644" s="265"/>
      <c r="AB1644" s="265"/>
      <c r="AC1644" s="265"/>
      <c r="AD1644" s="265"/>
      <c r="AE1644" s="265"/>
      <c r="AF1644" s="265"/>
      <c r="AG1644" s="265"/>
      <c r="AH1644" s="265"/>
      <c r="AI1644" s="265"/>
      <c r="AJ1644" s="265"/>
      <c r="AK1644" s="265"/>
      <c r="AL1644" s="265"/>
      <c r="AM1644" s="265"/>
      <c r="AN1644" s="265"/>
      <c r="AO1644" s="265"/>
      <c r="AP1644" s="265"/>
      <c r="AQ1644" s="265"/>
      <c r="AR1644" s="265"/>
      <c r="AS1644" s="265"/>
      <c r="AT1644" s="265"/>
      <c r="AU1644" s="265"/>
      <c r="AV1644" s="265"/>
      <c r="AW1644" s="265"/>
    </row>
    <row r="1645" spans="1:49" customFormat="1" x14ac:dyDescent="0.25">
      <c r="A1645" s="465">
        <v>45734</v>
      </c>
      <c r="B1645" t="s">
        <v>4274</v>
      </c>
      <c r="C1645" t="s">
        <v>5</v>
      </c>
      <c r="D1645" t="s">
        <v>4594</v>
      </c>
      <c r="E1645" t="s">
        <v>4147</v>
      </c>
      <c r="F1645" s="473">
        <v>0</v>
      </c>
      <c r="G1645" s="474">
        <v>936.1</v>
      </c>
      <c r="H1645" t="s">
        <v>54</v>
      </c>
      <c r="I1645" t="s">
        <v>68</v>
      </c>
    </row>
    <row r="1646" spans="1:49" customFormat="1" ht="13.8" thickBot="1" x14ac:dyDescent="0.3">
      <c r="A1646" s="465">
        <v>45733</v>
      </c>
      <c r="C1646" t="s">
        <v>4</v>
      </c>
      <c r="D1646" t="s">
        <v>152</v>
      </c>
      <c r="E1646" t="s">
        <v>4146</v>
      </c>
      <c r="F1646" s="475">
        <v>936.1</v>
      </c>
      <c r="G1646" s="476">
        <v>0</v>
      </c>
      <c r="H1646" t="s">
        <v>149</v>
      </c>
      <c r="I1646" t="s">
        <v>4147</v>
      </c>
    </row>
    <row r="1647" spans="1:49" customFormat="1" x14ac:dyDescent="0.25">
      <c r="A1647" s="465">
        <v>45733</v>
      </c>
      <c r="B1647" t="s">
        <v>3902</v>
      </c>
      <c r="C1647" t="s">
        <v>5</v>
      </c>
      <c r="D1647" t="s">
        <v>4062</v>
      </c>
      <c r="E1647" t="s">
        <v>3117</v>
      </c>
      <c r="F1647" s="473">
        <v>0</v>
      </c>
      <c r="G1647" s="474">
        <v>6.33</v>
      </c>
      <c r="H1647" t="s">
        <v>54</v>
      </c>
      <c r="I1647" t="s">
        <v>68</v>
      </c>
    </row>
    <row r="1648" spans="1:49" customFormat="1" ht="13.8" thickBot="1" x14ac:dyDescent="0.3">
      <c r="A1648" s="445">
        <v>45730</v>
      </c>
      <c r="B1648" s="265"/>
      <c r="C1648" s="265" t="s">
        <v>4</v>
      </c>
      <c r="D1648" s="265" t="s">
        <v>107</v>
      </c>
      <c r="E1648" s="265" t="s">
        <v>3116</v>
      </c>
      <c r="F1648" s="324">
        <v>6.33</v>
      </c>
      <c r="G1648" s="325">
        <v>0</v>
      </c>
      <c r="H1648" s="265" t="s">
        <v>109</v>
      </c>
      <c r="I1648" s="265" t="s">
        <v>3117</v>
      </c>
      <c r="J1648" s="265"/>
      <c r="K1648" s="265"/>
      <c r="L1648" s="265"/>
      <c r="M1648" s="265"/>
      <c r="N1648" s="265"/>
      <c r="O1648" s="265"/>
      <c r="P1648" s="265"/>
      <c r="Q1648" s="265"/>
      <c r="R1648" s="265"/>
      <c r="S1648" s="265"/>
      <c r="T1648" s="265"/>
      <c r="U1648" s="265"/>
      <c r="V1648" s="265"/>
      <c r="W1648" s="265"/>
      <c r="X1648" s="265"/>
      <c r="Y1648" s="265"/>
      <c r="Z1648" s="265"/>
      <c r="AA1648" s="265"/>
      <c r="AB1648" s="265"/>
      <c r="AC1648" s="265"/>
      <c r="AD1648" s="265"/>
      <c r="AE1648" s="265"/>
      <c r="AF1648" s="265"/>
      <c r="AG1648" s="265"/>
      <c r="AH1648" s="265"/>
      <c r="AI1648" s="265"/>
      <c r="AJ1648" s="265"/>
      <c r="AK1648" s="265"/>
      <c r="AL1648" s="265"/>
      <c r="AM1648" s="265"/>
      <c r="AN1648" s="265"/>
      <c r="AO1648" s="265"/>
      <c r="AP1648" s="265"/>
      <c r="AQ1648" s="265"/>
      <c r="AR1648" s="265"/>
      <c r="AS1648" s="265"/>
      <c r="AT1648" s="265"/>
      <c r="AU1648" s="265"/>
      <c r="AV1648" s="265"/>
      <c r="AW1648" s="265"/>
    </row>
    <row r="1649" spans="1:49" customFormat="1" x14ac:dyDescent="0.25">
      <c r="A1649" s="465">
        <v>45734</v>
      </c>
      <c r="B1649" t="s">
        <v>4274</v>
      </c>
      <c r="C1649" t="s">
        <v>5</v>
      </c>
      <c r="D1649" t="s">
        <v>4577</v>
      </c>
      <c r="E1649" t="s">
        <v>3635</v>
      </c>
      <c r="F1649" s="473">
        <v>0</v>
      </c>
      <c r="G1649" s="474">
        <v>101.2</v>
      </c>
      <c r="H1649" t="s">
        <v>54</v>
      </c>
      <c r="I1649" t="s">
        <v>68</v>
      </c>
    </row>
    <row r="1650" spans="1:49" customFormat="1" ht="13.8" thickBot="1" x14ac:dyDescent="0.3">
      <c r="A1650" s="453">
        <v>45733</v>
      </c>
      <c r="B1650" s="265"/>
      <c r="C1650" s="348" t="s">
        <v>4</v>
      </c>
      <c r="D1650" s="348" t="s">
        <v>152</v>
      </c>
      <c r="E1650" s="348" t="s">
        <v>3634</v>
      </c>
      <c r="F1650" s="353">
        <v>101.2</v>
      </c>
      <c r="G1650" s="354"/>
      <c r="H1650" s="348" t="s">
        <v>149</v>
      </c>
      <c r="I1650" s="348" t="s">
        <v>3635</v>
      </c>
      <c r="J1650" s="351" t="s">
        <v>3779</v>
      </c>
      <c r="K1650" s="352"/>
      <c r="L1650" s="265"/>
      <c r="M1650" s="265"/>
      <c r="N1650" s="265"/>
      <c r="O1650" s="265"/>
      <c r="P1650" s="265"/>
      <c r="Q1650" s="265"/>
      <c r="R1650" s="265"/>
      <c r="S1650" s="265"/>
      <c r="T1650" s="265"/>
      <c r="U1650" s="265"/>
      <c r="V1650" s="265"/>
      <c r="W1650" s="265"/>
      <c r="X1650" s="265"/>
      <c r="Y1650" s="265"/>
      <c r="Z1650" s="265"/>
      <c r="AA1650" s="265"/>
      <c r="AB1650" s="265"/>
      <c r="AC1650" s="265"/>
      <c r="AD1650" s="265"/>
      <c r="AE1650" s="265"/>
      <c r="AF1650" s="265"/>
      <c r="AG1650" s="265"/>
      <c r="AH1650" s="265"/>
      <c r="AI1650" s="265"/>
      <c r="AJ1650" s="265"/>
      <c r="AK1650" s="265"/>
      <c r="AL1650" s="265"/>
      <c r="AM1650" s="265"/>
      <c r="AN1650" s="265"/>
      <c r="AO1650" s="265"/>
      <c r="AP1650" s="265"/>
      <c r="AQ1650" s="265"/>
      <c r="AR1650" s="265"/>
      <c r="AS1650" s="265"/>
      <c r="AT1650" s="265"/>
      <c r="AU1650" s="265"/>
      <c r="AV1650" s="265"/>
      <c r="AW1650" s="265"/>
    </row>
    <row r="1651" spans="1:49" customFormat="1" x14ac:dyDescent="0.25">
      <c r="A1651" s="465">
        <v>45734</v>
      </c>
      <c r="B1651" t="s">
        <v>4274</v>
      </c>
      <c r="C1651" t="s">
        <v>5</v>
      </c>
      <c r="D1651" t="s">
        <v>4280</v>
      </c>
      <c r="E1651" t="s">
        <v>3530</v>
      </c>
      <c r="F1651" s="473">
        <v>0</v>
      </c>
      <c r="G1651" s="474">
        <v>828.58</v>
      </c>
      <c r="H1651" t="s">
        <v>54</v>
      </c>
      <c r="I1651" t="s">
        <v>68</v>
      </c>
    </row>
    <row r="1652" spans="1:49" customFormat="1" ht="13.8" thickBot="1" x14ac:dyDescent="0.3">
      <c r="A1652" s="453">
        <v>45733</v>
      </c>
      <c r="B1652" s="265"/>
      <c r="C1652" s="348" t="s">
        <v>4</v>
      </c>
      <c r="D1652" s="348" t="s">
        <v>112</v>
      </c>
      <c r="E1652" s="348" t="s">
        <v>3529</v>
      </c>
      <c r="F1652" s="353">
        <v>828.58</v>
      </c>
      <c r="G1652" s="354"/>
      <c r="H1652" s="348" t="s">
        <v>114</v>
      </c>
      <c r="I1652" s="348" t="s">
        <v>3530</v>
      </c>
      <c r="J1652" s="351" t="s">
        <v>3788</v>
      </c>
      <c r="K1652" s="352"/>
      <c r="L1652" s="265"/>
      <c r="M1652" s="265"/>
      <c r="N1652" s="265"/>
      <c r="O1652" s="265"/>
      <c r="P1652" s="265"/>
      <c r="Q1652" s="265"/>
      <c r="R1652" s="265"/>
      <c r="S1652" s="265"/>
      <c r="T1652" s="265"/>
      <c r="U1652" s="265"/>
      <c r="V1652" s="265"/>
      <c r="W1652" s="265"/>
      <c r="X1652" s="265"/>
      <c r="Y1652" s="265"/>
      <c r="Z1652" s="265"/>
      <c r="AA1652" s="265"/>
      <c r="AB1652" s="265"/>
      <c r="AC1652" s="265"/>
      <c r="AD1652" s="265"/>
      <c r="AE1652" s="265"/>
      <c r="AF1652" s="265"/>
      <c r="AG1652" s="265"/>
      <c r="AH1652" s="265"/>
      <c r="AI1652" s="265"/>
      <c r="AJ1652" s="265"/>
      <c r="AK1652" s="265"/>
      <c r="AL1652" s="265"/>
      <c r="AM1652" s="265"/>
      <c r="AN1652" s="265"/>
      <c r="AO1652" s="265"/>
      <c r="AP1652" s="265"/>
      <c r="AQ1652" s="265"/>
      <c r="AR1652" s="265"/>
      <c r="AS1652" s="265"/>
      <c r="AT1652" s="265"/>
      <c r="AU1652" s="265"/>
      <c r="AV1652" s="265"/>
      <c r="AW1652" s="265"/>
    </row>
    <row r="1653" spans="1:49" customFormat="1" x14ac:dyDescent="0.25">
      <c r="A1653" s="465">
        <v>45733</v>
      </c>
      <c r="B1653" t="s">
        <v>3902</v>
      </c>
      <c r="C1653" t="s">
        <v>5</v>
      </c>
      <c r="D1653" t="s">
        <v>4181</v>
      </c>
      <c r="E1653" t="s">
        <v>3446</v>
      </c>
      <c r="F1653" s="473">
        <v>0</v>
      </c>
      <c r="G1653" s="474">
        <v>2530</v>
      </c>
      <c r="H1653" t="s">
        <v>54</v>
      </c>
      <c r="I1653" t="s">
        <v>68</v>
      </c>
    </row>
    <row r="1654" spans="1:49" customFormat="1" ht="13.8" thickBot="1" x14ac:dyDescent="0.3">
      <c r="A1654" s="453">
        <v>45730</v>
      </c>
      <c r="B1654" s="265"/>
      <c r="C1654" s="348" t="s">
        <v>4</v>
      </c>
      <c r="D1654" s="348" t="s">
        <v>152</v>
      </c>
      <c r="E1654" s="348" t="s">
        <v>3445</v>
      </c>
      <c r="F1654" s="353">
        <v>2530</v>
      </c>
      <c r="G1654" s="354"/>
      <c r="H1654" s="348" t="s">
        <v>149</v>
      </c>
      <c r="I1654" s="348" t="s">
        <v>3446</v>
      </c>
      <c r="J1654" s="351" t="s">
        <v>3708</v>
      </c>
      <c r="K1654" s="352"/>
      <c r="L1654" s="265"/>
      <c r="M1654" s="265"/>
      <c r="N1654" s="265"/>
      <c r="O1654" s="265"/>
      <c r="P1654" s="265"/>
      <c r="Q1654" s="265"/>
      <c r="R1654" s="265"/>
      <c r="S1654" s="265"/>
      <c r="T1654" s="265"/>
      <c r="U1654" s="265"/>
      <c r="V1654" s="265"/>
      <c r="W1654" s="265"/>
      <c r="X1654" s="265"/>
      <c r="Y1654" s="265"/>
      <c r="Z1654" s="265"/>
      <c r="AA1654" s="265"/>
      <c r="AB1654" s="265"/>
      <c r="AC1654" s="265"/>
      <c r="AD1654" s="265"/>
      <c r="AE1654" s="265"/>
      <c r="AF1654" s="265"/>
      <c r="AG1654" s="265"/>
      <c r="AH1654" s="265"/>
      <c r="AI1654" s="265"/>
      <c r="AJ1654" s="265"/>
      <c r="AK1654" s="265"/>
      <c r="AL1654" s="265"/>
      <c r="AM1654" s="265"/>
      <c r="AN1654" s="265"/>
      <c r="AO1654" s="265"/>
      <c r="AP1654" s="265"/>
      <c r="AQ1654" s="265"/>
      <c r="AR1654" s="265"/>
      <c r="AS1654" s="265"/>
      <c r="AT1654" s="265"/>
      <c r="AU1654" s="265"/>
      <c r="AV1654" s="265"/>
      <c r="AW1654" s="265"/>
    </row>
    <row r="1655" spans="1:49" customFormat="1" x14ac:dyDescent="0.25">
      <c r="A1655" s="465">
        <v>45733</v>
      </c>
      <c r="B1655" t="s">
        <v>3902</v>
      </c>
      <c r="C1655" t="s">
        <v>5</v>
      </c>
      <c r="D1655" t="s">
        <v>4051</v>
      </c>
      <c r="E1655" t="s">
        <v>3410</v>
      </c>
      <c r="F1655" s="473">
        <v>0</v>
      </c>
      <c r="G1655" s="474">
        <v>683.1</v>
      </c>
      <c r="H1655" t="s">
        <v>54</v>
      </c>
      <c r="I1655" t="s">
        <v>68</v>
      </c>
    </row>
    <row r="1656" spans="1:49" customFormat="1" ht="13.8" thickBot="1" x14ac:dyDescent="0.3">
      <c r="A1656" s="465">
        <v>45730</v>
      </c>
      <c r="C1656" t="s">
        <v>4</v>
      </c>
      <c r="D1656" t="s">
        <v>107</v>
      </c>
      <c r="E1656" t="s">
        <v>3409</v>
      </c>
      <c r="F1656" s="475">
        <v>683.1</v>
      </c>
      <c r="G1656" s="476">
        <v>0</v>
      </c>
      <c r="H1656" t="s">
        <v>109</v>
      </c>
      <c r="I1656" t="s">
        <v>3410</v>
      </c>
    </row>
    <row r="1657" spans="1:49" customFormat="1" x14ac:dyDescent="0.25">
      <c r="A1657" s="465">
        <v>45734</v>
      </c>
      <c r="B1657" t="s">
        <v>4274</v>
      </c>
      <c r="C1657" t="s">
        <v>5</v>
      </c>
      <c r="D1657" t="s">
        <v>4279</v>
      </c>
      <c r="E1657" t="s">
        <v>3532</v>
      </c>
      <c r="F1657" s="473">
        <v>0</v>
      </c>
      <c r="G1657" s="474">
        <v>139.16</v>
      </c>
      <c r="H1657" t="s">
        <v>54</v>
      </c>
      <c r="I1657" t="s">
        <v>68</v>
      </c>
    </row>
    <row r="1658" spans="1:49" customFormat="1" ht="13.8" thickBot="1" x14ac:dyDescent="0.3">
      <c r="A1658" s="453">
        <v>45733</v>
      </c>
      <c r="B1658" s="265"/>
      <c r="C1658" s="348" t="s">
        <v>4</v>
      </c>
      <c r="D1658" s="348" t="s">
        <v>112</v>
      </c>
      <c r="E1658" s="348" t="s">
        <v>3531</v>
      </c>
      <c r="F1658" s="353">
        <v>139.16</v>
      </c>
      <c r="G1658" s="354"/>
      <c r="H1658" s="348" t="s">
        <v>114</v>
      </c>
      <c r="I1658" s="348" t="s">
        <v>3532</v>
      </c>
      <c r="J1658" s="351" t="s">
        <v>3746</v>
      </c>
      <c r="K1658" s="352"/>
      <c r="L1658" s="265"/>
      <c r="M1658" s="265"/>
      <c r="N1658" s="265"/>
      <c r="O1658" s="265"/>
      <c r="P1658" s="265"/>
      <c r="Q1658" s="265"/>
      <c r="R1658" s="265"/>
      <c r="S1658" s="265"/>
      <c r="T1658" s="265"/>
      <c r="U1658" s="265"/>
      <c r="V1658" s="265"/>
      <c r="W1658" s="265"/>
      <c r="X1658" s="265"/>
      <c r="Y1658" s="265"/>
      <c r="Z1658" s="265"/>
      <c r="AA1658" s="265"/>
      <c r="AB1658" s="265"/>
      <c r="AC1658" s="265"/>
      <c r="AD1658" s="265"/>
      <c r="AE1658" s="265"/>
      <c r="AF1658" s="265"/>
      <c r="AG1658" s="265"/>
      <c r="AH1658" s="265"/>
      <c r="AI1658" s="265"/>
      <c r="AJ1658" s="265"/>
      <c r="AK1658" s="265"/>
      <c r="AL1658" s="265"/>
      <c r="AM1658" s="265"/>
      <c r="AN1658" s="265"/>
      <c r="AO1658" s="265"/>
      <c r="AP1658" s="265"/>
      <c r="AQ1658" s="265"/>
      <c r="AR1658" s="265"/>
      <c r="AS1658" s="265"/>
      <c r="AT1658" s="265"/>
      <c r="AU1658" s="265"/>
      <c r="AV1658" s="265"/>
      <c r="AW1658" s="265"/>
    </row>
    <row r="1659" spans="1:49" customFormat="1" x14ac:dyDescent="0.25">
      <c r="A1659" s="465">
        <v>45733</v>
      </c>
      <c r="B1659" t="s">
        <v>3902</v>
      </c>
      <c r="C1659" t="s">
        <v>5</v>
      </c>
      <c r="D1659" t="s">
        <v>3943</v>
      </c>
      <c r="E1659" t="s">
        <v>3464</v>
      </c>
      <c r="F1659" s="473">
        <v>0</v>
      </c>
      <c r="G1659" s="474">
        <v>164.45</v>
      </c>
      <c r="H1659" t="s">
        <v>54</v>
      </c>
      <c r="I1659" t="s">
        <v>68</v>
      </c>
    </row>
    <row r="1660" spans="1:49" customFormat="1" ht="13.8" thickBot="1" x14ac:dyDescent="0.3">
      <c r="A1660" s="453">
        <v>45731</v>
      </c>
      <c r="B1660" s="265"/>
      <c r="C1660" s="348" t="s">
        <v>4</v>
      </c>
      <c r="D1660" s="348" t="s">
        <v>112</v>
      </c>
      <c r="E1660" s="348" t="s">
        <v>3463</v>
      </c>
      <c r="F1660" s="353">
        <v>164.45</v>
      </c>
      <c r="G1660" s="354"/>
      <c r="H1660" s="348" t="s">
        <v>114</v>
      </c>
      <c r="I1660" s="348" t="s">
        <v>3464</v>
      </c>
      <c r="J1660" s="351" t="s">
        <v>3727</v>
      </c>
      <c r="K1660" s="352"/>
      <c r="L1660" s="265"/>
      <c r="M1660" s="265"/>
      <c r="N1660" s="265"/>
      <c r="O1660" s="265"/>
      <c r="P1660" s="265"/>
      <c r="Q1660" s="265"/>
      <c r="R1660" s="265"/>
      <c r="S1660" s="265"/>
      <c r="T1660" s="265"/>
      <c r="U1660" s="265"/>
      <c r="V1660" s="265"/>
      <c r="W1660" s="265"/>
      <c r="X1660" s="265"/>
      <c r="Y1660" s="265"/>
      <c r="Z1660" s="265"/>
      <c r="AA1660" s="265"/>
      <c r="AB1660" s="265"/>
      <c r="AC1660" s="265"/>
      <c r="AD1660" s="265"/>
      <c r="AE1660" s="265"/>
      <c r="AF1660" s="265"/>
      <c r="AG1660" s="265"/>
      <c r="AH1660" s="265"/>
      <c r="AI1660" s="265"/>
      <c r="AJ1660" s="265"/>
      <c r="AK1660" s="265"/>
      <c r="AL1660" s="265"/>
      <c r="AM1660" s="265"/>
      <c r="AN1660" s="265"/>
      <c r="AO1660" s="265"/>
      <c r="AP1660" s="265"/>
      <c r="AQ1660" s="265"/>
      <c r="AR1660" s="265"/>
      <c r="AS1660" s="265"/>
      <c r="AT1660" s="265"/>
      <c r="AU1660" s="265"/>
      <c r="AV1660" s="265"/>
      <c r="AW1660" s="265"/>
    </row>
    <row r="1661" spans="1:49" customFormat="1" x14ac:dyDescent="0.25">
      <c r="A1661" s="465">
        <v>45733</v>
      </c>
      <c r="B1661" t="s">
        <v>3902</v>
      </c>
      <c r="C1661" t="s">
        <v>5</v>
      </c>
      <c r="D1661" t="s">
        <v>4180</v>
      </c>
      <c r="E1661" t="s">
        <v>3448</v>
      </c>
      <c r="F1661" s="473">
        <v>0</v>
      </c>
      <c r="G1661" s="474">
        <v>657.8</v>
      </c>
      <c r="H1661" t="s">
        <v>54</v>
      </c>
      <c r="I1661" t="s">
        <v>68</v>
      </c>
    </row>
    <row r="1662" spans="1:49" customFormat="1" ht="13.8" thickBot="1" x14ac:dyDescent="0.3">
      <c r="A1662" s="453">
        <v>45730</v>
      </c>
      <c r="B1662" s="265"/>
      <c r="C1662" s="348" t="s">
        <v>4</v>
      </c>
      <c r="D1662" s="348" t="s">
        <v>152</v>
      </c>
      <c r="E1662" s="348" t="s">
        <v>3447</v>
      </c>
      <c r="F1662" s="353">
        <v>657.8</v>
      </c>
      <c r="G1662" s="354"/>
      <c r="H1662" s="348" t="s">
        <v>149</v>
      </c>
      <c r="I1662" s="348" t="s">
        <v>3448</v>
      </c>
      <c r="J1662" s="351" t="s">
        <v>3707</v>
      </c>
      <c r="K1662" s="352"/>
      <c r="L1662" s="265"/>
      <c r="M1662" s="265"/>
      <c r="N1662" s="265"/>
      <c r="O1662" s="265"/>
      <c r="P1662" s="265"/>
      <c r="Q1662" s="265"/>
      <c r="R1662" s="265"/>
      <c r="S1662" s="265"/>
      <c r="T1662" s="265"/>
      <c r="U1662" s="265"/>
      <c r="V1662" s="265"/>
      <c r="W1662" s="265"/>
      <c r="X1662" s="265"/>
      <c r="Y1662" s="265"/>
      <c r="Z1662" s="265"/>
      <c r="AA1662" s="265"/>
      <c r="AB1662" s="265"/>
      <c r="AC1662" s="265"/>
      <c r="AD1662" s="265"/>
      <c r="AE1662" s="265"/>
      <c r="AF1662" s="265"/>
      <c r="AG1662" s="265"/>
      <c r="AH1662" s="265"/>
      <c r="AI1662" s="265"/>
      <c r="AJ1662" s="265"/>
      <c r="AK1662" s="265"/>
      <c r="AL1662" s="265"/>
      <c r="AM1662" s="265"/>
      <c r="AN1662" s="265"/>
      <c r="AO1662" s="265"/>
      <c r="AP1662" s="265"/>
      <c r="AQ1662" s="265"/>
      <c r="AR1662" s="265"/>
      <c r="AS1662" s="265"/>
      <c r="AT1662" s="265"/>
      <c r="AU1662" s="265"/>
      <c r="AV1662" s="265"/>
      <c r="AW1662" s="265"/>
    </row>
    <row r="1663" spans="1:49" customFormat="1" x14ac:dyDescent="0.25">
      <c r="A1663" s="465">
        <v>45734</v>
      </c>
      <c r="B1663" t="s">
        <v>4274</v>
      </c>
      <c r="C1663" t="s">
        <v>5</v>
      </c>
      <c r="D1663" t="s">
        <v>4470</v>
      </c>
      <c r="E1663" t="s">
        <v>3981</v>
      </c>
      <c r="F1663" s="473">
        <v>0</v>
      </c>
      <c r="G1663" s="474">
        <v>1480.05</v>
      </c>
      <c r="H1663" t="s">
        <v>54</v>
      </c>
      <c r="I1663" t="s">
        <v>68</v>
      </c>
    </row>
    <row r="1664" spans="1:49" customFormat="1" ht="13.8" thickBot="1" x14ac:dyDescent="0.3">
      <c r="A1664" s="465">
        <v>45733</v>
      </c>
      <c r="C1664" t="s">
        <v>4</v>
      </c>
      <c r="D1664" t="s">
        <v>107</v>
      </c>
      <c r="E1664" t="s">
        <v>3980</v>
      </c>
      <c r="F1664" s="475">
        <v>1480.05</v>
      </c>
      <c r="G1664" s="476">
        <v>0</v>
      </c>
      <c r="H1664" t="s">
        <v>109</v>
      </c>
      <c r="I1664" t="s">
        <v>3981</v>
      </c>
    </row>
    <row r="1665" spans="1:49" customFormat="1" x14ac:dyDescent="0.25">
      <c r="A1665" s="465">
        <v>45733</v>
      </c>
      <c r="B1665" t="s">
        <v>3902</v>
      </c>
      <c r="C1665" t="s">
        <v>5</v>
      </c>
      <c r="D1665" t="s">
        <v>4090</v>
      </c>
      <c r="E1665" t="s">
        <v>3490</v>
      </c>
      <c r="F1665" s="473">
        <v>0</v>
      </c>
      <c r="G1665" s="474">
        <v>341.55</v>
      </c>
      <c r="H1665" t="s">
        <v>54</v>
      </c>
      <c r="I1665" t="s">
        <v>68</v>
      </c>
    </row>
    <row r="1666" spans="1:49" customFormat="1" ht="13.8" thickBot="1" x14ac:dyDescent="0.3">
      <c r="A1666" s="453">
        <v>45731</v>
      </c>
      <c r="B1666" s="265"/>
      <c r="C1666" s="348" t="s">
        <v>4</v>
      </c>
      <c r="D1666" s="348" t="s">
        <v>107</v>
      </c>
      <c r="E1666" s="348" t="s">
        <v>3489</v>
      </c>
      <c r="F1666" s="353">
        <v>341.55</v>
      </c>
      <c r="G1666" s="354"/>
      <c r="H1666" s="348" t="s">
        <v>109</v>
      </c>
      <c r="I1666" s="348" t="s">
        <v>3490</v>
      </c>
      <c r="J1666" s="351" t="s">
        <v>3716</v>
      </c>
      <c r="K1666" s="352"/>
      <c r="L1666" s="265"/>
      <c r="M1666" s="265"/>
      <c r="N1666" s="265"/>
      <c r="O1666" s="265"/>
      <c r="P1666" s="265"/>
      <c r="Q1666" s="265"/>
      <c r="R1666" s="265"/>
      <c r="S1666" s="265"/>
      <c r="T1666" s="265"/>
      <c r="U1666" s="265"/>
      <c r="V1666" s="265"/>
      <c r="W1666" s="265"/>
      <c r="X1666" s="265"/>
      <c r="Y1666" s="265"/>
      <c r="Z1666" s="265"/>
      <c r="AA1666" s="265"/>
      <c r="AB1666" s="265"/>
      <c r="AC1666" s="265"/>
      <c r="AD1666" s="265"/>
      <c r="AE1666" s="265"/>
      <c r="AF1666" s="265"/>
      <c r="AG1666" s="265"/>
      <c r="AH1666" s="265"/>
      <c r="AI1666" s="265"/>
      <c r="AJ1666" s="265"/>
      <c r="AK1666" s="265"/>
      <c r="AL1666" s="265"/>
      <c r="AM1666" s="265"/>
      <c r="AN1666" s="265"/>
      <c r="AO1666" s="265"/>
      <c r="AP1666" s="265"/>
      <c r="AQ1666" s="265"/>
      <c r="AR1666" s="265"/>
      <c r="AS1666" s="265"/>
      <c r="AT1666" s="265"/>
      <c r="AU1666" s="265"/>
      <c r="AV1666" s="265"/>
      <c r="AW1666" s="265"/>
    </row>
    <row r="1667" spans="1:49" customFormat="1" x14ac:dyDescent="0.25">
      <c r="A1667" s="465">
        <v>45733</v>
      </c>
      <c r="B1667" t="s">
        <v>3902</v>
      </c>
      <c r="C1667" t="s">
        <v>5</v>
      </c>
      <c r="D1667" t="s">
        <v>3918</v>
      </c>
      <c r="E1667" t="s">
        <v>3091</v>
      </c>
      <c r="F1667" s="473">
        <v>0</v>
      </c>
      <c r="G1667" s="474">
        <v>1391.5</v>
      </c>
      <c r="H1667" t="s">
        <v>54</v>
      </c>
      <c r="I1667" t="s">
        <v>68</v>
      </c>
    </row>
    <row r="1668" spans="1:49" customFormat="1" ht="13.8" thickBot="1" x14ac:dyDescent="0.3">
      <c r="A1668" s="445">
        <v>45730</v>
      </c>
      <c r="B1668" s="265"/>
      <c r="C1668" s="265" t="s">
        <v>4</v>
      </c>
      <c r="D1668" s="265" t="s">
        <v>147</v>
      </c>
      <c r="E1668" s="265" t="s">
        <v>3090</v>
      </c>
      <c r="F1668" s="324">
        <v>1391.5</v>
      </c>
      <c r="G1668" s="325">
        <v>0</v>
      </c>
      <c r="H1668" s="265" t="s">
        <v>149</v>
      </c>
      <c r="I1668" s="265" t="s">
        <v>3091</v>
      </c>
      <c r="J1668" s="265"/>
      <c r="K1668" s="265"/>
      <c r="L1668" s="265"/>
      <c r="M1668" s="265"/>
      <c r="N1668" s="265"/>
      <c r="O1668" s="265"/>
      <c r="P1668" s="265"/>
      <c r="Q1668" s="265"/>
      <c r="R1668" s="265"/>
      <c r="S1668" s="265"/>
      <c r="T1668" s="265"/>
      <c r="U1668" s="265"/>
      <c r="V1668" s="265"/>
      <c r="W1668" s="265"/>
      <c r="X1668" s="265"/>
      <c r="Y1668" s="265"/>
      <c r="Z1668" s="265"/>
      <c r="AA1668" s="265"/>
      <c r="AB1668" s="265"/>
      <c r="AC1668" s="265"/>
      <c r="AD1668" s="265"/>
      <c r="AE1668" s="265"/>
      <c r="AF1668" s="265"/>
      <c r="AG1668" s="265"/>
      <c r="AH1668" s="265"/>
      <c r="AI1668" s="265"/>
      <c r="AJ1668" s="265"/>
      <c r="AK1668" s="265"/>
      <c r="AL1668" s="265"/>
      <c r="AM1668" s="265"/>
      <c r="AN1668" s="265"/>
      <c r="AO1668" s="265"/>
      <c r="AP1668" s="265"/>
      <c r="AQ1668" s="265"/>
      <c r="AR1668" s="265"/>
      <c r="AS1668" s="265"/>
      <c r="AT1668" s="265"/>
      <c r="AU1668" s="265"/>
      <c r="AV1668" s="265"/>
      <c r="AW1668" s="265"/>
    </row>
    <row r="1669" spans="1:49" customFormat="1" x14ac:dyDescent="0.25">
      <c r="A1669" s="465">
        <v>45734</v>
      </c>
      <c r="B1669" t="s">
        <v>4274</v>
      </c>
      <c r="C1669" t="s">
        <v>5</v>
      </c>
      <c r="D1669" t="s">
        <v>4479</v>
      </c>
      <c r="E1669" t="s">
        <v>3983</v>
      </c>
      <c r="F1669" s="473">
        <v>0</v>
      </c>
      <c r="G1669" s="474">
        <v>215.05</v>
      </c>
      <c r="H1669" t="s">
        <v>54</v>
      </c>
      <c r="I1669" t="s">
        <v>68</v>
      </c>
    </row>
    <row r="1670" spans="1:49" customFormat="1" ht="13.8" thickBot="1" x14ac:dyDescent="0.3">
      <c r="A1670" s="465">
        <v>45733</v>
      </c>
      <c r="C1670" t="s">
        <v>4</v>
      </c>
      <c r="D1670" t="s">
        <v>107</v>
      </c>
      <c r="E1670" t="s">
        <v>3982</v>
      </c>
      <c r="F1670" s="475">
        <v>215.05</v>
      </c>
      <c r="G1670" s="476">
        <v>0</v>
      </c>
      <c r="H1670" t="s">
        <v>109</v>
      </c>
      <c r="I1670" t="s">
        <v>3983</v>
      </c>
    </row>
    <row r="1671" spans="1:49" customFormat="1" x14ac:dyDescent="0.25">
      <c r="A1671" s="465">
        <v>45734</v>
      </c>
      <c r="B1671" t="s">
        <v>4274</v>
      </c>
      <c r="C1671" t="s">
        <v>5</v>
      </c>
      <c r="D1671" t="s">
        <v>4455</v>
      </c>
      <c r="E1671" t="s">
        <v>3985</v>
      </c>
      <c r="F1671" s="473">
        <v>0</v>
      </c>
      <c r="G1671" s="474">
        <v>449.08</v>
      </c>
      <c r="H1671" t="s">
        <v>54</v>
      </c>
      <c r="I1671" t="s">
        <v>68</v>
      </c>
    </row>
    <row r="1672" spans="1:49" customFormat="1" ht="13.8" thickBot="1" x14ac:dyDescent="0.3">
      <c r="A1672" s="465">
        <v>45733</v>
      </c>
      <c r="C1672" t="s">
        <v>4</v>
      </c>
      <c r="D1672" t="s">
        <v>107</v>
      </c>
      <c r="E1672" t="s">
        <v>3984</v>
      </c>
      <c r="F1672" s="475">
        <v>449.08</v>
      </c>
      <c r="G1672" s="476">
        <v>0</v>
      </c>
      <c r="H1672" t="s">
        <v>109</v>
      </c>
      <c r="I1672" t="s">
        <v>3985</v>
      </c>
    </row>
    <row r="1673" spans="1:49" customFormat="1" x14ac:dyDescent="0.25">
      <c r="A1673" s="465">
        <v>45734</v>
      </c>
      <c r="B1673" t="s">
        <v>4274</v>
      </c>
      <c r="C1673" t="s">
        <v>5</v>
      </c>
      <c r="D1673" t="s">
        <v>4297</v>
      </c>
      <c r="E1673" t="s">
        <v>3534</v>
      </c>
      <c r="F1673" s="473">
        <v>0</v>
      </c>
      <c r="G1673" s="474">
        <v>328.9</v>
      </c>
      <c r="H1673" t="s">
        <v>54</v>
      </c>
      <c r="I1673" t="s">
        <v>68</v>
      </c>
    </row>
    <row r="1674" spans="1:49" customFormat="1" ht="13.8" thickBot="1" x14ac:dyDescent="0.3">
      <c r="A1674" s="453">
        <v>45733</v>
      </c>
      <c r="B1674" s="265"/>
      <c r="C1674" s="348" t="s">
        <v>4</v>
      </c>
      <c r="D1674" s="348" t="s">
        <v>112</v>
      </c>
      <c r="E1674" s="348" t="s">
        <v>3533</v>
      </c>
      <c r="F1674" s="353">
        <v>328.9</v>
      </c>
      <c r="G1674" s="354"/>
      <c r="H1674" s="348" t="s">
        <v>114</v>
      </c>
      <c r="I1674" s="348" t="s">
        <v>3534</v>
      </c>
      <c r="J1674" s="351" t="s">
        <v>3801</v>
      </c>
      <c r="K1674" s="352"/>
      <c r="L1674" s="265"/>
      <c r="M1674" s="265"/>
      <c r="N1674" s="265"/>
      <c r="O1674" s="265"/>
      <c r="P1674" s="265"/>
      <c r="Q1674" s="265"/>
      <c r="R1674" s="265"/>
      <c r="S1674" s="265"/>
      <c r="T1674" s="265"/>
      <c r="U1674" s="265"/>
      <c r="V1674" s="265"/>
      <c r="W1674" s="265"/>
      <c r="X1674" s="265"/>
      <c r="Y1674" s="265"/>
      <c r="Z1674" s="265"/>
      <c r="AA1674" s="265"/>
      <c r="AB1674" s="265"/>
      <c r="AC1674" s="265"/>
      <c r="AD1674" s="265"/>
      <c r="AE1674" s="265"/>
      <c r="AF1674" s="265"/>
      <c r="AG1674" s="265"/>
      <c r="AH1674" s="265"/>
      <c r="AI1674" s="265"/>
      <c r="AJ1674" s="265"/>
      <c r="AK1674" s="265"/>
      <c r="AL1674" s="265"/>
      <c r="AM1674" s="265"/>
      <c r="AN1674" s="265"/>
      <c r="AO1674" s="265"/>
      <c r="AP1674" s="265"/>
      <c r="AQ1674" s="265"/>
      <c r="AR1674" s="265"/>
      <c r="AS1674" s="265"/>
      <c r="AT1674" s="265"/>
      <c r="AU1674" s="265"/>
      <c r="AV1674" s="265"/>
      <c r="AW1674" s="265"/>
    </row>
    <row r="1675" spans="1:49" customFormat="1" x14ac:dyDescent="0.25">
      <c r="A1675" s="465">
        <v>45734</v>
      </c>
      <c r="B1675" t="s">
        <v>4274</v>
      </c>
      <c r="C1675" t="s">
        <v>5</v>
      </c>
      <c r="D1675" t="s">
        <v>4570</v>
      </c>
      <c r="E1675" t="s">
        <v>3637</v>
      </c>
      <c r="F1675" s="473">
        <v>0</v>
      </c>
      <c r="G1675" s="474">
        <v>29.1</v>
      </c>
      <c r="H1675" t="s">
        <v>54</v>
      </c>
      <c r="I1675" t="s">
        <v>68</v>
      </c>
    </row>
    <row r="1676" spans="1:49" customFormat="1" ht="13.8" thickBot="1" x14ac:dyDescent="0.3">
      <c r="A1676" s="453">
        <v>45733</v>
      </c>
      <c r="B1676" s="265"/>
      <c r="C1676" s="348" t="s">
        <v>4</v>
      </c>
      <c r="D1676" s="348" t="s">
        <v>152</v>
      </c>
      <c r="E1676" s="348" t="s">
        <v>3636</v>
      </c>
      <c r="F1676" s="353">
        <v>29.1</v>
      </c>
      <c r="G1676" s="354"/>
      <c r="H1676" s="348" t="s">
        <v>149</v>
      </c>
      <c r="I1676" s="348" t="s">
        <v>3637</v>
      </c>
      <c r="J1676" s="351" t="s">
        <v>3782</v>
      </c>
      <c r="K1676" s="352"/>
      <c r="L1676" s="265"/>
      <c r="M1676" s="265"/>
      <c r="N1676" s="265"/>
      <c r="O1676" s="265"/>
      <c r="P1676" s="265"/>
      <c r="Q1676" s="265"/>
      <c r="R1676" s="265"/>
      <c r="S1676" s="265"/>
      <c r="T1676" s="265"/>
      <c r="U1676" s="265"/>
      <c r="V1676" s="265"/>
      <c r="W1676" s="265"/>
      <c r="X1676" s="265"/>
      <c r="Y1676" s="265"/>
      <c r="Z1676" s="265"/>
      <c r="AA1676" s="265"/>
      <c r="AB1676" s="265"/>
      <c r="AC1676" s="265"/>
      <c r="AD1676" s="265"/>
      <c r="AE1676" s="265"/>
      <c r="AF1676" s="265"/>
      <c r="AG1676" s="265"/>
      <c r="AH1676" s="265"/>
      <c r="AI1676" s="265"/>
      <c r="AJ1676" s="265"/>
      <c r="AK1676" s="265"/>
      <c r="AL1676" s="265"/>
      <c r="AM1676" s="265"/>
      <c r="AN1676" s="265"/>
      <c r="AO1676" s="265"/>
      <c r="AP1676" s="265"/>
      <c r="AQ1676" s="265"/>
      <c r="AR1676" s="265"/>
      <c r="AS1676" s="265"/>
      <c r="AT1676" s="265"/>
      <c r="AU1676" s="265"/>
      <c r="AV1676" s="265"/>
      <c r="AW1676" s="265"/>
    </row>
    <row r="1677" spans="1:49" customFormat="1" x14ac:dyDescent="0.25">
      <c r="A1677" s="465">
        <v>45734</v>
      </c>
      <c r="B1677" t="s">
        <v>4274</v>
      </c>
      <c r="C1677" t="s">
        <v>5</v>
      </c>
      <c r="D1677" t="s">
        <v>4308</v>
      </c>
      <c r="E1677" t="s">
        <v>3864</v>
      </c>
      <c r="F1677" s="473">
        <v>0</v>
      </c>
      <c r="G1677" s="474">
        <v>120.18</v>
      </c>
      <c r="H1677" t="s">
        <v>54</v>
      </c>
      <c r="I1677" t="s">
        <v>68</v>
      </c>
    </row>
    <row r="1678" spans="1:49" customFormat="1" ht="13.8" thickBot="1" x14ac:dyDescent="0.3">
      <c r="A1678" s="465">
        <v>45733</v>
      </c>
      <c r="C1678" t="s">
        <v>4</v>
      </c>
      <c r="D1678" t="s">
        <v>112</v>
      </c>
      <c r="E1678" t="s">
        <v>3863</v>
      </c>
      <c r="F1678" s="475">
        <v>120.18</v>
      </c>
      <c r="G1678" s="476">
        <v>0</v>
      </c>
      <c r="H1678" t="s">
        <v>114</v>
      </c>
      <c r="I1678" t="s">
        <v>3864</v>
      </c>
    </row>
    <row r="1679" spans="1:49" customFormat="1" x14ac:dyDescent="0.25">
      <c r="A1679" s="465">
        <v>45734</v>
      </c>
      <c r="B1679" t="s">
        <v>4274</v>
      </c>
      <c r="C1679" t="s">
        <v>5</v>
      </c>
      <c r="D1679" t="s">
        <v>4311</v>
      </c>
      <c r="E1679" t="s">
        <v>3866</v>
      </c>
      <c r="F1679" s="473">
        <v>0</v>
      </c>
      <c r="G1679" s="474">
        <v>328.9</v>
      </c>
      <c r="H1679" t="s">
        <v>54</v>
      </c>
      <c r="I1679" t="s">
        <v>68</v>
      </c>
    </row>
    <row r="1680" spans="1:49" customFormat="1" ht="13.8" thickBot="1" x14ac:dyDescent="0.3">
      <c r="A1680" s="465">
        <v>45733</v>
      </c>
      <c r="C1680" t="s">
        <v>4</v>
      </c>
      <c r="D1680" t="s">
        <v>112</v>
      </c>
      <c r="E1680" t="s">
        <v>3865</v>
      </c>
      <c r="F1680" s="475">
        <v>328.9</v>
      </c>
      <c r="G1680" s="476">
        <v>0</v>
      </c>
      <c r="H1680" t="s">
        <v>114</v>
      </c>
      <c r="I1680" t="s">
        <v>3866</v>
      </c>
    </row>
    <row r="1681" spans="1:49" customFormat="1" x14ac:dyDescent="0.25">
      <c r="A1681" s="465">
        <v>45734</v>
      </c>
      <c r="B1681" t="s">
        <v>4274</v>
      </c>
      <c r="C1681" t="s">
        <v>5</v>
      </c>
      <c r="D1681" t="s">
        <v>4445</v>
      </c>
      <c r="E1681" t="s">
        <v>3987</v>
      </c>
      <c r="F1681" s="473">
        <v>0</v>
      </c>
      <c r="G1681" s="474">
        <v>25.3</v>
      </c>
      <c r="H1681" t="s">
        <v>54</v>
      </c>
      <c r="I1681" t="s">
        <v>68</v>
      </c>
    </row>
    <row r="1682" spans="1:49" customFormat="1" ht="13.8" thickBot="1" x14ac:dyDescent="0.3">
      <c r="A1682" s="465">
        <v>45733</v>
      </c>
      <c r="C1682" t="s">
        <v>4</v>
      </c>
      <c r="D1682" t="s">
        <v>107</v>
      </c>
      <c r="E1682" t="s">
        <v>3986</v>
      </c>
      <c r="F1682" s="475">
        <v>25.3</v>
      </c>
      <c r="G1682" s="476">
        <v>0</v>
      </c>
      <c r="H1682" t="s">
        <v>109</v>
      </c>
      <c r="I1682" t="s">
        <v>3987</v>
      </c>
    </row>
    <row r="1683" spans="1:49" customFormat="1" x14ac:dyDescent="0.25">
      <c r="A1683" s="465">
        <v>45734</v>
      </c>
      <c r="B1683" t="s">
        <v>4274</v>
      </c>
      <c r="C1683" t="s">
        <v>5</v>
      </c>
      <c r="D1683" t="s">
        <v>4432</v>
      </c>
      <c r="E1683" t="s">
        <v>3584</v>
      </c>
      <c r="F1683" s="473">
        <v>0</v>
      </c>
      <c r="G1683" s="474">
        <v>531.29999999999995</v>
      </c>
      <c r="H1683" t="s">
        <v>54</v>
      </c>
      <c r="I1683" t="s">
        <v>68</v>
      </c>
    </row>
    <row r="1684" spans="1:49" customFormat="1" ht="13.8" thickBot="1" x14ac:dyDescent="0.3">
      <c r="A1684" s="453">
        <v>45733</v>
      </c>
      <c r="B1684" s="265"/>
      <c r="C1684" s="348" t="s">
        <v>4</v>
      </c>
      <c r="D1684" s="348" t="s">
        <v>107</v>
      </c>
      <c r="E1684" s="348" t="s">
        <v>3583</v>
      </c>
      <c r="F1684" s="353">
        <v>531.29999999999995</v>
      </c>
      <c r="G1684" s="354"/>
      <c r="H1684" s="348" t="s">
        <v>109</v>
      </c>
      <c r="I1684" s="348" t="s">
        <v>3584</v>
      </c>
      <c r="J1684" s="351" t="s">
        <v>3761</v>
      </c>
      <c r="K1684" s="352"/>
      <c r="L1684" s="265"/>
      <c r="M1684" s="265"/>
      <c r="N1684" s="265"/>
      <c r="O1684" s="265"/>
      <c r="P1684" s="265"/>
      <c r="Q1684" s="265"/>
      <c r="R1684" s="265"/>
      <c r="S1684" s="265"/>
      <c r="T1684" s="265"/>
      <c r="U1684" s="265"/>
      <c r="V1684" s="265"/>
      <c r="W1684" s="265"/>
      <c r="X1684" s="265"/>
      <c r="Y1684" s="265"/>
      <c r="Z1684" s="265"/>
      <c r="AA1684" s="265"/>
      <c r="AB1684" s="265"/>
      <c r="AC1684" s="265"/>
      <c r="AD1684" s="265"/>
      <c r="AE1684" s="265"/>
      <c r="AF1684" s="265"/>
      <c r="AG1684" s="265"/>
      <c r="AH1684" s="265"/>
      <c r="AI1684" s="265"/>
      <c r="AJ1684" s="265"/>
      <c r="AK1684" s="265"/>
      <c r="AL1684" s="265"/>
      <c r="AM1684" s="265"/>
      <c r="AN1684" s="265"/>
      <c r="AO1684" s="265"/>
      <c r="AP1684" s="265"/>
      <c r="AQ1684" s="265"/>
      <c r="AR1684" s="265"/>
      <c r="AS1684" s="265"/>
      <c r="AT1684" s="265"/>
      <c r="AU1684" s="265"/>
      <c r="AV1684" s="265"/>
      <c r="AW1684" s="265"/>
    </row>
    <row r="1685" spans="1:49" customFormat="1" x14ac:dyDescent="0.25">
      <c r="A1685" s="465">
        <v>45734</v>
      </c>
      <c r="B1685" t="s">
        <v>4274</v>
      </c>
      <c r="C1685" t="s">
        <v>5</v>
      </c>
      <c r="D1685" t="s">
        <v>4591</v>
      </c>
      <c r="E1685" t="s">
        <v>3641</v>
      </c>
      <c r="F1685" s="473">
        <v>0</v>
      </c>
      <c r="G1685" s="474">
        <v>506</v>
      </c>
      <c r="H1685" t="s">
        <v>54</v>
      </c>
      <c r="I1685" t="s">
        <v>68</v>
      </c>
    </row>
    <row r="1686" spans="1:49" customFormat="1" ht="13.8" thickBot="1" x14ac:dyDescent="0.3">
      <c r="A1686" s="453">
        <v>45733</v>
      </c>
      <c r="B1686" s="265"/>
      <c r="C1686" s="348" t="s">
        <v>4</v>
      </c>
      <c r="D1686" s="348" t="s">
        <v>152</v>
      </c>
      <c r="E1686" s="348" t="s">
        <v>3640</v>
      </c>
      <c r="F1686" s="353">
        <v>506</v>
      </c>
      <c r="G1686" s="354"/>
      <c r="H1686" s="348" t="s">
        <v>149</v>
      </c>
      <c r="I1686" s="348" t="s">
        <v>3641</v>
      </c>
      <c r="J1686" s="351" t="s">
        <v>3773</v>
      </c>
      <c r="K1686" s="352"/>
      <c r="L1686" s="265"/>
      <c r="M1686" s="265"/>
      <c r="N1686" s="265"/>
      <c r="O1686" s="265"/>
      <c r="P1686" s="265"/>
      <c r="Q1686" s="265"/>
      <c r="R1686" s="265"/>
      <c r="S1686" s="265"/>
      <c r="T1686" s="265"/>
      <c r="U1686" s="265"/>
      <c r="V1686" s="265"/>
      <c r="W1686" s="265"/>
      <c r="X1686" s="265"/>
      <c r="Y1686" s="265"/>
      <c r="Z1686" s="265"/>
      <c r="AA1686" s="265"/>
      <c r="AB1686" s="265"/>
      <c r="AC1686" s="265"/>
      <c r="AD1686" s="265"/>
      <c r="AE1686" s="265"/>
      <c r="AF1686" s="265"/>
      <c r="AG1686" s="265"/>
      <c r="AH1686" s="265"/>
      <c r="AI1686" s="265"/>
      <c r="AJ1686" s="265"/>
      <c r="AK1686" s="265"/>
      <c r="AL1686" s="265"/>
      <c r="AM1686" s="265"/>
      <c r="AN1686" s="265"/>
      <c r="AO1686" s="265"/>
      <c r="AP1686" s="265"/>
      <c r="AQ1686" s="265"/>
      <c r="AR1686" s="265"/>
      <c r="AS1686" s="265"/>
      <c r="AT1686" s="265"/>
      <c r="AU1686" s="265"/>
      <c r="AV1686" s="265"/>
      <c r="AW1686" s="265"/>
    </row>
    <row r="1687" spans="1:49" customFormat="1" x14ac:dyDescent="0.25">
      <c r="A1687" s="465">
        <v>45734</v>
      </c>
      <c r="B1687" t="s">
        <v>4274</v>
      </c>
      <c r="C1687" t="s">
        <v>5</v>
      </c>
      <c r="D1687" t="s">
        <v>4295</v>
      </c>
      <c r="E1687" t="s">
        <v>3536</v>
      </c>
      <c r="F1687" s="473">
        <v>0</v>
      </c>
      <c r="G1687" s="474">
        <v>240.35</v>
      </c>
      <c r="H1687" t="s">
        <v>54</v>
      </c>
      <c r="I1687" t="s">
        <v>68</v>
      </c>
    </row>
    <row r="1688" spans="1:49" customFormat="1" ht="13.8" thickBot="1" x14ac:dyDescent="0.3">
      <c r="A1688" s="453">
        <v>45733</v>
      </c>
      <c r="B1688" s="265"/>
      <c r="C1688" s="348" t="s">
        <v>4</v>
      </c>
      <c r="D1688" s="348" t="s">
        <v>112</v>
      </c>
      <c r="E1688" s="348" t="s">
        <v>3535</v>
      </c>
      <c r="F1688" s="353">
        <v>240.35</v>
      </c>
      <c r="G1688" s="354"/>
      <c r="H1688" s="348" t="s">
        <v>114</v>
      </c>
      <c r="I1688" s="348" t="s">
        <v>3536</v>
      </c>
      <c r="J1688" s="351" t="s">
        <v>3799</v>
      </c>
      <c r="K1688" s="352"/>
      <c r="L1688" s="265"/>
      <c r="M1688" s="265"/>
      <c r="N1688" s="265"/>
      <c r="O1688" s="265"/>
      <c r="P1688" s="265"/>
      <c r="Q1688" s="265"/>
      <c r="R1688" s="265"/>
      <c r="S1688" s="265"/>
      <c r="T1688" s="265"/>
      <c r="U1688" s="265"/>
      <c r="V1688" s="265"/>
      <c r="W1688" s="265"/>
      <c r="X1688" s="265"/>
      <c r="Y1688" s="265"/>
      <c r="Z1688" s="265"/>
      <c r="AA1688" s="265"/>
      <c r="AB1688" s="265"/>
      <c r="AC1688" s="265"/>
      <c r="AD1688" s="265"/>
      <c r="AE1688" s="265"/>
      <c r="AF1688" s="265"/>
      <c r="AG1688" s="265"/>
      <c r="AH1688" s="265"/>
      <c r="AI1688" s="265"/>
      <c r="AJ1688" s="265"/>
      <c r="AK1688" s="265"/>
      <c r="AL1688" s="265"/>
      <c r="AM1688" s="265"/>
      <c r="AN1688" s="265"/>
      <c r="AO1688" s="265"/>
      <c r="AP1688" s="265"/>
      <c r="AQ1688" s="265"/>
      <c r="AR1688" s="265"/>
      <c r="AS1688" s="265"/>
      <c r="AT1688" s="265"/>
      <c r="AU1688" s="265"/>
      <c r="AV1688" s="265"/>
      <c r="AW1688" s="265"/>
    </row>
    <row r="1689" spans="1:49" customFormat="1" x14ac:dyDescent="0.25">
      <c r="A1689" s="465">
        <v>45734</v>
      </c>
      <c r="B1689" t="s">
        <v>4274</v>
      </c>
      <c r="C1689" t="s">
        <v>5</v>
      </c>
      <c r="D1689" t="s">
        <v>4425</v>
      </c>
      <c r="E1689" t="s">
        <v>3590</v>
      </c>
      <c r="F1689" s="473">
        <v>0</v>
      </c>
      <c r="G1689" s="474">
        <v>809.6</v>
      </c>
      <c r="H1689" t="s">
        <v>54</v>
      </c>
      <c r="I1689" t="s">
        <v>68</v>
      </c>
    </row>
    <row r="1690" spans="1:49" customFormat="1" ht="13.8" thickBot="1" x14ac:dyDescent="0.3">
      <c r="A1690" s="453">
        <v>45733</v>
      </c>
      <c r="B1690" s="265"/>
      <c r="C1690" s="348" t="s">
        <v>4</v>
      </c>
      <c r="D1690" s="348" t="s">
        <v>107</v>
      </c>
      <c r="E1690" s="348" t="s">
        <v>3589</v>
      </c>
      <c r="F1690" s="353">
        <v>809.6</v>
      </c>
      <c r="G1690" s="354"/>
      <c r="H1690" s="348" t="s">
        <v>109</v>
      </c>
      <c r="I1690" s="348" t="s">
        <v>3590</v>
      </c>
      <c r="J1690" s="351" t="s">
        <v>3765</v>
      </c>
      <c r="K1690" s="352"/>
      <c r="L1690" s="265"/>
      <c r="M1690" s="265"/>
      <c r="N1690" s="265"/>
      <c r="O1690" s="265"/>
      <c r="P1690" s="265"/>
      <c r="Q1690" s="265"/>
      <c r="R1690" s="265"/>
      <c r="S1690" s="265"/>
      <c r="T1690" s="265"/>
      <c r="U1690" s="265"/>
      <c r="V1690" s="265"/>
      <c r="W1690" s="265"/>
      <c r="X1690" s="265"/>
      <c r="Y1690" s="265"/>
      <c r="Z1690" s="265"/>
      <c r="AA1690" s="265"/>
      <c r="AB1690" s="265"/>
      <c r="AC1690" s="265"/>
      <c r="AD1690" s="265"/>
      <c r="AE1690" s="265"/>
      <c r="AF1690" s="265"/>
      <c r="AG1690" s="265"/>
      <c r="AH1690" s="265"/>
      <c r="AI1690" s="265"/>
      <c r="AJ1690" s="265"/>
      <c r="AK1690" s="265"/>
      <c r="AL1690" s="265"/>
      <c r="AM1690" s="265"/>
      <c r="AN1690" s="265"/>
      <c r="AO1690" s="265"/>
      <c r="AP1690" s="265"/>
      <c r="AQ1690" s="265"/>
      <c r="AR1690" s="265"/>
      <c r="AS1690" s="265"/>
      <c r="AT1690" s="265"/>
      <c r="AU1690" s="265"/>
      <c r="AV1690" s="265"/>
      <c r="AW1690" s="265"/>
    </row>
    <row r="1691" spans="1:49" customFormat="1" x14ac:dyDescent="0.25">
      <c r="A1691" s="465">
        <v>45734</v>
      </c>
      <c r="B1691" t="s">
        <v>4274</v>
      </c>
      <c r="C1691" t="s">
        <v>5</v>
      </c>
      <c r="D1691" t="s">
        <v>4431</v>
      </c>
      <c r="E1691" t="s">
        <v>3586</v>
      </c>
      <c r="F1691" s="473">
        <v>0</v>
      </c>
      <c r="G1691" s="474">
        <v>202.4</v>
      </c>
      <c r="H1691" t="s">
        <v>54</v>
      </c>
      <c r="I1691" t="s">
        <v>68</v>
      </c>
    </row>
    <row r="1692" spans="1:49" customFormat="1" ht="13.8" thickBot="1" x14ac:dyDescent="0.3">
      <c r="A1692" s="453">
        <v>45733</v>
      </c>
      <c r="B1692" s="265"/>
      <c r="C1692" s="348" t="s">
        <v>4</v>
      </c>
      <c r="D1692" s="348" t="s">
        <v>107</v>
      </c>
      <c r="E1692" s="348" t="s">
        <v>3585</v>
      </c>
      <c r="F1692" s="353">
        <v>202.4</v>
      </c>
      <c r="G1692" s="354"/>
      <c r="H1692" s="348" t="s">
        <v>109</v>
      </c>
      <c r="I1692" s="348" t="s">
        <v>3586</v>
      </c>
      <c r="J1692" s="351" t="s">
        <v>3763</v>
      </c>
      <c r="K1692" s="352"/>
      <c r="L1692" s="265"/>
      <c r="M1692" s="265"/>
      <c r="N1692" s="265"/>
      <c r="O1692" s="265"/>
      <c r="P1692" s="265"/>
      <c r="Q1692" s="265"/>
      <c r="R1692" s="265"/>
      <c r="S1692" s="265"/>
      <c r="T1692" s="265"/>
      <c r="U1692" s="265"/>
      <c r="V1692" s="265"/>
      <c r="W1692" s="265"/>
      <c r="X1692" s="265"/>
      <c r="Y1692" s="265"/>
      <c r="Z1692" s="265"/>
      <c r="AA1692" s="265"/>
      <c r="AB1692" s="265"/>
      <c r="AC1692" s="265"/>
      <c r="AD1692" s="265"/>
      <c r="AE1692" s="265"/>
      <c r="AF1692" s="265"/>
      <c r="AG1692" s="265"/>
      <c r="AH1692" s="265"/>
      <c r="AI1692" s="265"/>
      <c r="AJ1692" s="265"/>
      <c r="AK1692" s="265"/>
      <c r="AL1692" s="265"/>
      <c r="AM1692" s="265"/>
      <c r="AN1692" s="265"/>
      <c r="AO1692" s="265"/>
      <c r="AP1692" s="265"/>
      <c r="AQ1692" s="265"/>
      <c r="AR1692" s="265"/>
      <c r="AS1692" s="265"/>
      <c r="AT1692" s="265"/>
      <c r="AU1692" s="265"/>
      <c r="AV1692" s="265"/>
      <c r="AW1692" s="265"/>
    </row>
    <row r="1693" spans="1:49" customFormat="1" x14ac:dyDescent="0.25">
      <c r="A1693" s="465">
        <v>45734</v>
      </c>
      <c r="B1693" t="s">
        <v>4274</v>
      </c>
      <c r="C1693" t="s">
        <v>5</v>
      </c>
      <c r="D1693" t="s">
        <v>4573</v>
      </c>
      <c r="E1693" t="s">
        <v>3643</v>
      </c>
      <c r="F1693" s="473">
        <v>0</v>
      </c>
      <c r="G1693" s="474">
        <v>75.900000000000006</v>
      </c>
      <c r="H1693" t="s">
        <v>54</v>
      </c>
      <c r="I1693" t="s">
        <v>68</v>
      </c>
    </row>
    <row r="1694" spans="1:49" customFormat="1" ht="13.8" thickBot="1" x14ac:dyDescent="0.3">
      <c r="A1694" s="453">
        <v>45733</v>
      </c>
      <c r="B1694" s="265"/>
      <c r="C1694" s="348" t="s">
        <v>4</v>
      </c>
      <c r="D1694" s="348" t="s">
        <v>152</v>
      </c>
      <c r="E1694" s="348" t="s">
        <v>3642</v>
      </c>
      <c r="F1694" s="353">
        <v>75.900000000000006</v>
      </c>
      <c r="G1694" s="354"/>
      <c r="H1694" s="348" t="s">
        <v>149</v>
      </c>
      <c r="I1694" s="348" t="s">
        <v>3643</v>
      </c>
      <c r="J1694" s="351" t="s">
        <v>3774</v>
      </c>
      <c r="K1694" s="352"/>
      <c r="L1694" s="265"/>
      <c r="M1694" s="265"/>
      <c r="N1694" s="265"/>
      <c r="O1694" s="265"/>
      <c r="P1694" s="265"/>
      <c r="Q1694" s="265"/>
      <c r="R1694" s="265"/>
      <c r="S1694" s="265"/>
      <c r="T1694" s="265"/>
      <c r="U1694" s="265"/>
      <c r="V1694" s="265"/>
      <c r="W1694" s="265"/>
      <c r="X1694" s="265"/>
      <c r="Y1694" s="265"/>
      <c r="Z1694" s="265"/>
      <c r="AA1694" s="265"/>
      <c r="AB1694" s="265"/>
      <c r="AC1694" s="265"/>
      <c r="AD1694" s="265"/>
      <c r="AE1694" s="265"/>
      <c r="AF1694" s="265"/>
      <c r="AG1694" s="265"/>
      <c r="AH1694" s="265"/>
      <c r="AI1694" s="265"/>
      <c r="AJ1694" s="265"/>
      <c r="AK1694" s="265"/>
      <c r="AL1694" s="265"/>
      <c r="AM1694" s="265"/>
      <c r="AN1694" s="265"/>
      <c r="AO1694" s="265"/>
      <c r="AP1694" s="265"/>
      <c r="AQ1694" s="265"/>
      <c r="AR1694" s="265"/>
      <c r="AS1694" s="265"/>
      <c r="AT1694" s="265"/>
      <c r="AU1694" s="265"/>
      <c r="AV1694" s="265"/>
      <c r="AW1694" s="265"/>
    </row>
    <row r="1695" spans="1:49" customFormat="1" x14ac:dyDescent="0.25">
      <c r="A1695" s="465">
        <v>45734</v>
      </c>
      <c r="B1695" t="s">
        <v>4274</v>
      </c>
      <c r="C1695" t="s">
        <v>5</v>
      </c>
      <c r="D1695" t="s">
        <v>4330</v>
      </c>
      <c r="E1695" t="s">
        <v>3874</v>
      </c>
      <c r="F1695" s="473">
        <v>0</v>
      </c>
      <c r="G1695" s="474">
        <v>379.5</v>
      </c>
      <c r="H1695" t="s">
        <v>54</v>
      </c>
      <c r="I1695" t="s">
        <v>68</v>
      </c>
    </row>
    <row r="1696" spans="1:49" customFormat="1" ht="13.8" thickBot="1" x14ac:dyDescent="0.3">
      <c r="A1696" s="465">
        <v>45733</v>
      </c>
      <c r="C1696" t="s">
        <v>4</v>
      </c>
      <c r="D1696" t="s">
        <v>112</v>
      </c>
      <c r="E1696" t="s">
        <v>3873</v>
      </c>
      <c r="F1696" s="475">
        <v>379.5</v>
      </c>
      <c r="G1696" s="476">
        <v>0</v>
      </c>
      <c r="H1696" t="s">
        <v>114</v>
      </c>
      <c r="I1696" t="s">
        <v>3874</v>
      </c>
    </row>
    <row r="1697" spans="1:49" customFormat="1" x14ac:dyDescent="0.25">
      <c r="A1697" s="465">
        <v>45734</v>
      </c>
      <c r="B1697" t="s">
        <v>4274</v>
      </c>
      <c r="C1697" t="s">
        <v>5</v>
      </c>
      <c r="D1697" t="s">
        <v>4290</v>
      </c>
      <c r="E1697" t="s">
        <v>3542</v>
      </c>
      <c r="F1697" s="473">
        <v>0</v>
      </c>
      <c r="G1697" s="474">
        <v>101.2</v>
      </c>
      <c r="H1697" t="s">
        <v>54</v>
      </c>
      <c r="I1697" t="s">
        <v>68</v>
      </c>
    </row>
    <row r="1698" spans="1:49" customFormat="1" ht="13.8" thickBot="1" x14ac:dyDescent="0.3">
      <c r="A1698" s="453">
        <v>45733</v>
      </c>
      <c r="B1698" s="265"/>
      <c r="C1698" s="348" t="s">
        <v>4</v>
      </c>
      <c r="D1698" s="348" t="s">
        <v>112</v>
      </c>
      <c r="E1698" s="348" t="s">
        <v>3541</v>
      </c>
      <c r="F1698" s="353">
        <v>101.2</v>
      </c>
      <c r="G1698" s="354"/>
      <c r="H1698" s="348" t="s">
        <v>114</v>
      </c>
      <c r="I1698" s="348" t="s">
        <v>3542</v>
      </c>
      <c r="J1698" s="351" t="s">
        <v>3795</v>
      </c>
      <c r="K1698" s="352"/>
      <c r="L1698" s="265"/>
      <c r="M1698" s="265"/>
      <c r="N1698" s="265"/>
      <c r="O1698" s="265"/>
      <c r="P1698" s="265"/>
      <c r="Q1698" s="265"/>
      <c r="R1698" s="265"/>
      <c r="S1698" s="265"/>
      <c r="T1698" s="265"/>
      <c r="U1698" s="265"/>
      <c r="V1698" s="265"/>
      <c r="W1698" s="265"/>
      <c r="X1698" s="265"/>
      <c r="Y1698" s="265"/>
      <c r="Z1698" s="265"/>
      <c r="AA1698" s="265"/>
      <c r="AB1698" s="265"/>
      <c r="AC1698" s="265"/>
      <c r="AD1698" s="265"/>
      <c r="AE1698" s="265"/>
      <c r="AF1698" s="265"/>
      <c r="AG1698" s="265"/>
      <c r="AH1698" s="265"/>
      <c r="AI1698" s="265"/>
      <c r="AJ1698" s="265"/>
      <c r="AK1698" s="265"/>
      <c r="AL1698" s="265"/>
      <c r="AM1698" s="265"/>
      <c r="AN1698" s="265"/>
      <c r="AO1698" s="265"/>
      <c r="AP1698" s="265"/>
      <c r="AQ1698" s="265"/>
      <c r="AR1698" s="265"/>
      <c r="AS1698" s="265"/>
      <c r="AT1698" s="265"/>
      <c r="AU1698" s="265"/>
      <c r="AV1698" s="265"/>
      <c r="AW1698" s="265"/>
    </row>
    <row r="1699" spans="1:49" customFormat="1" x14ac:dyDescent="0.25">
      <c r="A1699" s="465">
        <v>45734</v>
      </c>
      <c r="B1699" t="s">
        <v>4274</v>
      </c>
      <c r="C1699" t="s">
        <v>5</v>
      </c>
      <c r="D1699" t="s">
        <v>4488</v>
      </c>
      <c r="E1699" t="s">
        <v>4358</v>
      </c>
      <c r="F1699" s="473">
        <v>0</v>
      </c>
      <c r="G1699" s="474">
        <v>328.9</v>
      </c>
      <c r="H1699" t="s">
        <v>54</v>
      </c>
      <c r="I1699" t="s">
        <v>68</v>
      </c>
    </row>
    <row r="1700" spans="1:49" customFormat="1" ht="13.8" thickBot="1" x14ac:dyDescent="0.3">
      <c r="A1700" s="465">
        <v>45734</v>
      </c>
      <c r="C1700" t="s">
        <v>4</v>
      </c>
      <c r="D1700" t="s">
        <v>107</v>
      </c>
      <c r="E1700" t="s">
        <v>4357</v>
      </c>
      <c r="F1700" s="475">
        <v>328.9</v>
      </c>
      <c r="G1700" s="476">
        <v>0</v>
      </c>
      <c r="H1700" t="s">
        <v>109</v>
      </c>
      <c r="I1700" t="s">
        <v>4358</v>
      </c>
    </row>
    <row r="1701" spans="1:49" customFormat="1" x14ac:dyDescent="0.25">
      <c r="A1701" s="465">
        <v>45734</v>
      </c>
      <c r="B1701" t="s">
        <v>4274</v>
      </c>
      <c r="C1701" t="s">
        <v>5</v>
      </c>
      <c r="D1701" t="s">
        <v>4444</v>
      </c>
      <c r="E1701" t="s">
        <v>3989</v>
      </c>
      <c r="F1701" s="473">
        <v>0</v>
      </c>
      <c r="G1701" s="474">
        <v>63.25</v>
      </c>
      <c r="H1701" t="s">
        <v>54</v>
      </c>
      <c r="I1701" t="s">
        <v>68</v>
      </c>
    </row>
    <row r="1702" spans="1:49" customFormat="1" ht="13.8" thickBot="1" x14ac:dyDescent="0.3">
      <c r="A1702" s="465">
        <v>45733</v>
      </c>
      <c r="C1702" t="s">
        <v>4</v>
      </c>
      <c r="D1702" t="s">
        <v>107</v>
      </c>
      <c r="E1702" t="s">
        <v>3988</v>
      </c>
      <c r="F1702" s="475">
        <v>63.25</v>
      </c>
      <c r="G1702" s="476">
        <v>0</v>
      </c>
      <c r="H1702" t="s">
        <v>109</v>
      </c>
      <c r="I1702" t="s">
        <v>3989</v>
      </c>
    </row>
    <row r="1703" spans="1:49" customFormat="1" x14ac:dyDescent="0.25">
      <c r="A1703" s="465">
        <v>45734</v>
      </c>
      <c r="B1703" t="s">
        <v>4274</v>
      </c>
      <c r="C1703" t="s">
        <v>5</v>
      </c>
      <c r="D1703" t="s">
        <v>4304</v>
      </c>
      <c r="E1703" t="s">
        <v>3876</v>
      </c>
      <c r="F1703" s="473">
        <v>0</v>
      </c>
      <c r="G1703" s="474">
        <v>94.88</v>
      </c>
      <c r="H1703" t="s">
        <v>54</v>
      </c>
      <c r="I1703" t="s">
        <v>68</v>
      </c>
    </row>
    <row r="1704" spans="1:49" customFormat="1" ht="13.8" thickBot="1" x14ac:dyDescent="0.3">
      <c r="A1704" s="465">
        <v>45733</v>
      </c>
      <c r="C1704" t="s">
        <v>4</v>
      </c>
      <c r="D1704" t="s">
        <v>112</v>
      </c>
      <c r="E1704" t="s">
        <v>3875</v>
      </c>
      <c r="F1704" s="475">
        <v>94.88</v>
      </c>
      <c r="G1704" s="476">
        <v>0</v>
      </c>
      <c r="H1704" t="s">
        <v>114</v>
      </c>
      <c r="I1704" t="s">
        <v>3876</v>
      </c>
    </row>
    <row r="1705" spans="1:49" customFormat="1" x14ac:dyDescent="0.25">
      <c r="A1705" s="465">
        <v>45734</v>
      </c>
      <c r="B1705" t="s">
        <v>4274</v>
      </c>
      <c r="C1705" t="s">
        <v>5</v>
      </c>
      <c r="D1705" t="s">
        <v>4585</v>
      </c>
      <c r="E1705" t="s">
        <v>3645</v>
      </c>
      <c r="F1705" s="473">
        <v>0</v>
      </c>
      <c r="G1705" s="474">
        <v>202.4</v>
      </c>
      <c r="H1705" t="s">
        <v>54</v>
      </c>
      <c r="I1705" t="s">
        <v>68</v>
      </c>
    </row>
    <row r="1706" spans="1:49" customFormat="1" ht="13.8" thickBot="1" x14ac:dyDescent="0.3">
      <c r="A1706" s="453">
        <v>45733</v>
      </c>
      <c r="B1706" s="265"/>
      <c r="C1706" s="348" t="s">
        <v>4</v>
      </c>
      <c r="D1706" s="348" t="s">
        <v>152</v>
      </c>
      <c r="E1706" s="348" t="s">
        <v>3644</v>
      </c>
      <c r="F1706" s="353">
        <v>202.4</v>
      </c>
      <c r="G1706" s="354"/>
      <c r="H1706" s="348" t="s">
        <v>149</v>
      </c>
      <c r="I1706" s="348" t="s">
        <v>3645</v>
      </c>
      <c r="J1706" s="351" t="s">
        <v>3785</v>
      </c>
      <c r="K1706" s="352"/>
      <c r="L1706" s="265"/>
      <c r="M1706" s="265"/>
      <c r="N1706" s="265"/>
      <c r="O1706" s="265"/>
      <c r="P1706" s="265"/>
      <c r="Q1706" s="265"/>
      <c r="R1706" s="265"/>
      <c r="S1706" s="265"/>
      <c r="T1706" s="265"/>
      <c r="U1706" s="265"/>
      <c r="V1706" s="265"/>
      <c r="W1706" s="265"/>
      <c r="X1706" s="265"/>
      <c r="Y1706" s="265"/>
      <c r="Z1706" s="265"/>
      <c r="AA1706" s="265"/>
      <c r="AB1706" s="265"/>
      <c r="AC1706" s="265"/>
      <c r="AD1706" s="265"/>
      <c r="AE1706" s="265"/>
      <c r="AF1706" s="265"/>
      <c r="AG1706" s="265"/>
      <c r="AH1706" s="265"/>
      <c r="AI1706" s="265"/>
      <c r="AJ1706" s="265"/>
      <c r="AK1706" s="265"/>
      <c r="AL1706" s="265"/>
      <c r="AM1706" s="265"/>
      <c r="AN1706" s="265"/>
      <c r="AO1706" s="265"/>
      <c r="AP1706" s="265"/>
      <c r="AQ1706" s="265"/>
      <c r="AR1706" s="265"/>
      <c r="AS1706" s="265"/>
      <c r="AT1706" s="265"/>
      <c r="AU1706" s="265"/>
      <c r="AV1706" s="265"/>
      <c r="AW1706" s="265"/>
    </row>
    <row r="1707" spans="1:49" customFormat="1" x14ac:dyDescent="0.25">
      <c r="A1707" s="465">
        <v>45734</v>
      </c>
      <c r="B1707" t="s">
        <v>4274</v>
      </c>
      <c r="C1707" t="s">
        <v>5</v>
      </c>
      <c r="D1707" t="s">
        <v>4590</v>
      </c>
      <c r="E1707" t="s">
        <v>3607</v>
      </c>
      <c r="F1707" s="473">
        <v>0</v>
      </c>
      <c r="G1707" s="474">
        <v>468.05</v>
      </c>
      <c r="H1707" t="s">
        <v>54</v>
      </c>
      <c r="I1707" t="s">
        <v>68</v>
      </c>
    </row>
    <row r="1708" spans="1:49" customFormat="1" ht="13.8" thickBot="1" x14ac:dyDescent="0.3">
      <c r="A1708" s="453">
        <v>45733</v>
      </c>
      <c r="B1708" s="265"/>
      <c r="C1708" s="348" t="s">
        <v>4</v>
      </c>
      <c r="D1708" s="348" t="s">
        <v>1879</v>
      </c>
      <c r="E1708" s="348" t="s">
        <v>3606</v>
      </c>
      <c r="F1708" s="353">
        <v>468.05</v>
      </c>
      <c r="G1708" s="354"/>
      <c r="H1708" s="348" t="s">
        <v>109</v>
      </c>
      <c r="I1708" s="348" t="s">
        <v>3607</v>
      </c>
      <c r="J1708" s="351" t="s">
        <v>3755</v>
      </c>
      <c r="K1708" s="352"/>
      <c r="L1708" s="265"/>
      <c r="M1708" s="265"/>
      <c r="N1708" s="265"/>
      <c r="O1708" s="265"/>
      <c r="P1708" s="265"/>
      <c r="Q1708" s="265"/>
      <c r="R1708" s="265"/>
      <c r="S1708" s="265"/>
      <c r="T1708" s="265"/>
      <c r="U1708" s="265"/>
      <c r="V1708" s="265"/>
      <c r="W1708" s="265"/>
      <c r="X1708" s="265"/>
      <c r="Y1708" s="265"/>
      <c r="Z1708" s="265"/>
      <c r="AA1708" s="265"/>
      <c r="AB1708" s="265"/>
      <c r="AC1708" s="265"/>
      <c r="AD1708" s="265"/>
      <c r="AE1708" s="265"/>
      <c r="AF1708" s="265"/>
      <c r="AG1708" s="265"/>
      <c r="AH1708" s="265"/>
      <c r="AI1708" s="265"/>
      <c r="AJ1708" s="265"/>
      <c r="AK1708" s="265"/>
      <c r="AL1708" s="265"/>
      <c r="AM1708" s="265"/>
      <c r="AN1708" s="265"/>
      <c r="AO1708" s="265"/>
      <c r="AP1708" s="265"/>
      <c r="AQ1708" s="265"/>
      <c r="AR1708" s="265"/>
      <c r="AS1708" s="265"/>
      <c r="AT1708" s="265"/>
      <c r="AU1708" s="265"/>
      <c r="AV1708" s="265"/>
      <c r="AW1708" s="265"/>
    </row>
    <row r="1709" spans="1:49" customFormat="1" x14ac:dyDescent="0.25">
      <c r="A1709" s="465">
        <v>45734</v>
      </c>
      <c r="B1709" t="s">
        <v>4274</v>
      </c>
      <c r="C1709" t="s">
        <v>5</v>
      </c>
      <c r="D1709" t="s">
        <v>4576</v>
      </c>
      <c r="E1709" t="s">
        <v>3647</v>
      </c>
      <c r="F1709" s="473">
        <v>0</v>
      </c>
      <c r="G1709" s="474">
        <v>94.88</v>
      </c>
      <c r="H1709" t="s">
        <v>54</v>
      </c>
      <c r="I1709" t="s">
        <v>68</v>
      </c>
    </row>
    <row r="1710" spans="1:49" customFormat="1" ht="13.8" thickBot="1" x14ac:dyDescent="0.3">
      <c r="A1710" s="453">
        <v>45733</v>
      </c>
      <c r="B1710" s="265"/>
      <c r="C1710" s="348" t="s">
        <v>4</v>
      </c>
      <c r="D1710" s="348" t="s">
        <v>152</v>
      </c>
      <c r="E1710" s="348" t="s">
        <v>3646</v>
      </c>
      <c r="F1710" s="353">
        <v>94.88</v>
      </c>
      <c r="G1710" s="354"/>
      <c r="H1710" s="348" t="s">
        <v>149</v>
      </c>
      <c r="I1710" s="348" t="s">
        <v>3647</v>
      </c>
      <c r="J1710" s="351" t="s">
        <v>3772</v>
      </c>
      <c r="K1710" s="352"/>
      <c r="L1710" s="265"/>
      <c r="M1710" s="265"/>
      <c r="N1710" s="265"/>
      <c r="O1710" s="265"/>
      <c r="P1710" s="265"/>
      <c r="Q1710" s="265"/>
      <c r="R1710" s="265"/>
      <c r="S1710" s="265"/>
      <c r="T1710" s="265"/>
      <c r="U1710" s="265"/>
      <c r="V1710" s="265"/>
      <c r="W1710" s="265"/>
      <c r="X1710" s="265"/>
      <c r="Y1710" s="265"/>
      <c r="Z1710" s="265"/>
      <c r="AA1710" s="265"/>
      <c r="AB1710" s="265"/>
      <c r="AC1710" s="265"/>
      <c r="AD1710" s="265"/>
      <c r="AE1710" s="265"/>
      <c r="AF1710" s="265"/>
      <c r="AG1710" s="265"/>
      <c r="AH1710" s="265"/>
      <c r="AI1710" s="265"/>
      <c r="AJ1710" s="265"/>
      <c r="AK1710" s="265"/>
      <c r="AL1710" s="265"/>
      <c r="AM1710" s="265"/>
      <c r="AN1710" s="265"/>
      <c r="AO1710" s="265"/>
      <c r="AP1710" s="265"/>
      <c r="AQ1710" s="265"/>
      <c r="AR1710" s="265"/>
      <c r="AS1710" s="265"/>
      <c r="AT1710" s="265"/>
      <c r="AU1710" s="265"/>
      <c r="AV1710" s="265"/>
      <c r="AW1710" s="265"/>
    </row>
    <row r="1711" spans="1:49" customFormat="1" x14ac:dyDescent="0.25">
      <c r="A1711" s="465">
        <v>45734</v>
      </c>
      <c r="B1711" t="s">
        <v>4274</v>
      </c>
      <c r="C1711" t="s">
        <v>5</v>
      </c>
      <c r="D1711" t="s">
        <v>4438</v>
      </c>
      <c r="E1711" t="s">
        <v>3567</v>
      </c>
      <c r="F1711" s="473">
        <v>0</v>
      </c>
      <c r="G1711" s="474">
        <v>1277.6600000000001</v>
      </c>
      <c r="H1711" t="s">
        <v>54</v>
      </c>
      <c r="I1711" t="s">
        <v>68</v>
      </c>
    </row>
    <row r="1712" spans="1:49" customFormat="1" ht="13.8" thickBot="1" x14ac:dyDescent="0.3">
      <c r="A1712" s="453">
        <v>45733</v>
      </c>
      <c r="B1712" s="265"/>
      <c r="C1712" s="348" t="s">
        <v>4</v>
      </c>
      <c r="D1712" s="348" t="s">
        <v>1192</v>
      </c>
      <c r="E1712" s="348" t="s">
        <v>3566</v>
      </c>
      <c r="F1712" s="353">
        <v>1277.6600000000001</v>
      </c>
      <c r="G1712" s="354"/>
      <c r="H1712" s="348" t="s">
        <v>114</v>
      </c>
      <c r="I1712" s="348" t="s">
        <v>3567</v>
      </c>
      <c r="J1712" s="351" t="s">
        <v>3757</v>
      </c>
      <c r="K1712" s="352"/>
      <c r="L1712" s="265"/>
      <c r="M1712" s="265"/>
      <c r="N1712" s="265"/>
      <c r="O1712" s="265"/>
      <c r="P1712" s="265"/>
      <c r="Q1712" s="265"/>
      <c r="R1712" s="265"/>
      <c r="S1712" s="265"/>
      <c r="T1712" s="265"/>
      <c r="U1712" s="265"/>
      <c r="V1712" s="265"/>
      <c r="W1712" s="265"/>
      <c r="X1712" s="265"/>
      <c r="Y1712" s="265"/>
      <c r="Z1712" s="265"/>
      <c r="AA1712" s="265"/>
      <c r="AB1712" s="265"/>
      <c r="AC1712" s="265"/>
      <c r="AD1712" s="265"/>
      <c r="AE1712" s="265"/>
      <c r="AF1712" s="265"/>
      <c r="AG1712" s="265"/>
      <c r="AH1712" s="265"/>
      <c r="AI1712" s="265"/>
      <c r="AJ1712" s="265"/>
      <c r="AK1712" s="265"/>
      <c r="AL1712" s="265"/>
      <c r="AM1712" s="265"/>
      <c r="AN1712" s="265"/>
      <c r="AO1712" s="265"/>
      <c r="AP1712" s="265"/>
      <c r="AQ1712" s="265"/>
      <c r="AR1712" s="265"/>
      <c r="AS1712" s="265"/>
      <c r="AT1712" s="265"/>
      <c r="AU1712" s="265"/>
      <c r="AV1712" s="265"/>
      <c r="AW1712" s="265"/>
    </row>
    <row r="1713" spans="1:49" customFormat="1" x14ac:dyDescent="0.25">
      <c r="A1713" s="465">
        <v>45734</v>
      </c>
      <c r="B1713" t="s">
        <v>4274</v>
      </c>
      <c r="C1713" t="s">
        <v>5</v>
      </c>
      <c r="D1713" t="s">
        <v>4314</v>
      </c>
      <c r="E1713" t="s">
        <v>3878</v>
      </c>
      <c r="F1713" s="473">
        <v>0</v>
      </c>
      <c r="G1713" s="474">
        <v>316.25</v>
      </c>
      <c r="H1713" t="s">
        <v>54</v>
      </c>
      <c r="I1713" t="s">
        <v>68</v>
      </c>
    </row>
    <row r="1714" spans="1:49" customFormat="1" ht="13.8" thickBot="1" x14ac:dyDescent="0.3">
      <c r="A1714" s="465">
        <v>45733</v>
      </c>
      <c r="C1714" t="s">
        <v>4</v>
      </c>
      <c r="D1714" t="s">
        <v>112</v>
      </c>
      <c r="E1714" t="s">
        <v>3877</v>
      </c>
      <c r="F1714" s="475">
        <v>316.25</v>
      </c>
      <c r="G1714" s="476">
        <v>0</v>
      </c>
      <c r="H1714" t="s">
        <v>114</v>
      </c>
      <c r="I1714" t="s">
        <v>3878</v>
      </c>
    </row>
    <row r="1715" spans="1:49" customFormat="1" x14ac:dyDescent="0.25">
      <c r="A1715" s="465">
        <v>45734</v>
      </c>
      <c r="B1715" t="s">
        <v>4274</v>
      </c>
      <c r="C1715" t="s">
        <v>5</v>
      </c>
      <c r="D1715" t="s">
        <v>4283</v>
      </c>
      <c r="E1715" t="s">
        <v>3548</v>
      </c>
      <c r="F1715" s="473">
        <v>0</v>
      </c>
      <c r="G1715" s="474">
        <v>613.53</v>
      </c>
      <c r="H1715" t="s">
        <v>54</v>
      </c>
      <c r="I1715" t="s">
        <v>68</v>
      </c>
    </row>
    <row r="1716" spans="1:49" customFormat="1" ht="13.8" thickBot="1" x14ac:dyDescent="0.3">
      <c r="A1716" s="453">
        <v>45733</v>
      </c>
      <c r="B1716" s="265"/>
      <c r="C1716" s="348" t="s">
        <v>4</v>
      </c>
      <c r="D1716" s="348" t="s">
        <v>112</v>
      </c>
      <c r="E1716" s="348" t="s">
        <v>3547</v>
      </c>
      <c r="F1716" s="353">
        <v>613.53</v>
      </c>
      <c r="G1716" s="354"/>
      <c r="H1716" s="348" t="s">
        <v>114</v>
      </c>
      <c r="I1716" s="348" t="s">
        <v>3548</v>
      </c>
      <c r="J1716" s="351" t="s">
        <v>3789</v>
      </c>
      <c r="K1716" s="352"/>
      <c r="L1716" s="265"/>
      <c r="M1716" s="265"/>
      <c r="N1716" s="265"/>
      <c r="O1716" s="265"/>
      <c r="P1716" s="265"/>
      <c r="Q1716" s="265"/>
      <c r="R1716" s="265"/>
      <c r="S1716" s="265"/>
      <c r="T1716" s="265"/>
      <c r="U1716" s="265"/>
      <c r="V1716" s="265"/>
      <c r="W1716" s="265"/>
      <c r="X1716" s="265"/>
      <c r="Y1716" s="265"/>
      <c r="Z1716" s="265"/>
      <c r="AA1716" s="265"/>
      <c r="AB1716" s="265"/>
      <c r="AC1716" s="265"/>
      <c r="AD1716" s="265"/>
      <c r="AE1716" s="265"/>
      <c r="AF1716" s="265"/>
      <c r="AG1716" s="265"/>
      <c r="AH1716" s="265"/>
      <c r="AI1716" s="265"/>
      <c r="AJ1716" s="265"/>
      <c r="AK1716" s="265"/>
      <c r="AL1716" s="265"/>
      <c r="AM1716" s="265"/>
      <c r="AN1716" s="265"/>
      <c r="AO1716" s="265"/>
      <c r="AP1716" s="265"/>
      <c r="AQ1716" s="265"/>
      <c r="AR1716" s="265"/>
      <c r="AS1716" s="265"/>
      <c r="AT1716" s="265"/>
      <c r="AU1716" s="265"/>
      <c r="AV1716" s="265"/>
      <c r="AW1716" s="265"/>
    </row>
    <row r="1717" spans="1:49" customFormat="1" x14ac:dyDescent="0.25">
      <c r="A1717" s="465">
        <v>45734</v>
      </c>
      <c r="B1717" t="s">
        <v>4274</v>
      </c>
      <c r="C1717" t="s">
        <v>5</v>
      </c>
      <c r="D1717" t="s">
        <v>4457</v>
      </c>
      <c r="E1717" t="s">
        <v>3991</v>
      </c>
      <c r="F1717" s="473">
        <v>0</v>
      </c>
      <c r="G1717" s="474">
        <v>657.8</v>
      </c>
      <c r="H1717" t="s">
        <v>54</v>
      </c>
      <c r="I1717" t="s">
        <v>68</v>
      </c>
    </row>
    <row r="1718" spans="1:49" customFormat="1" ht="13.8" thickBot="1" x14ac:dyDescent="0.3">
      <c r="A1718" s="465">
        <v>45733</v>
      </c>
      <c r="C1718" t="s">
        <v>4</v>
      </c>
      <c r="D1718" t="s">
        <v>107</v>
      </c>
      <c r="E1718" t="s">
        <v>3990</v>
      </c>
      <c r="F1718" s="475">
        <v>657.8</v>
      </c>
      <c r="G1718" s="476">
        <v>0</v>
      </c>
      <c r="H1718" t="s">
        <v>109</v>
      </c>
      <c r="I1718" t="s">
        <v>3991</v>
      </c>
    </row>
    <row r="1719" spans="1:49" customFormat="1" x14ac:dyDescent="0.25">
      <c r="A1719" s="465">
        <v>45734</v>
      </c>
      <c r="B1719" t="s">
        <v>4274</v>
      </c>
      <c r="C1719" t="s">
        <v>5</v>
      </c>
      <c r="D1719" t="s">
        <v>4452</v>
      </c>
      <c r="E1719" t="s">
        <v>3997</v>
      </c>
      <c r="F1719" s="473">
        <v>0</v>
      </c>
      <c r="G1719" s="474">
        <v>70</v>
      </c>
      <c r="H1719" t="s">
        <v>54</v>
      </c>
      <c r="I1719" t="s">
        <v>68</v>
      </c>
    </row>
    <row r="1720" spans="1:49" customFormat="1" ht="13.8" thickBot="1" x14ac:dyDescent="0.3">
      <c r="A1720" s="465">
        <v>45733</v>
      </c>
      <c r="C1720" t="s">
        <v>4</v>
      </c>
      <c r="D1720" t="s">
        <v>107</v>
      </c>
      <c r="E1720" t="s">
        <v>3996</v>
      </c>
      <c r="F1720" s="475">
        <v>70</v>
      </c>
      <c r="G1720" s="476">
        <v>0</v>
      </c>
      <c r="H1720" t="s">
        <v>109</v>
      </c>
      <c r="I1720" t="s">
        <v>3997</v>
      </c>
    </row>
    <row r="1721" spans="1:49" customFormat="1" x14ac:dyDescent="0.25">
      <c r="A1721" s="465">
        <v>45734</v>
      </c>
      <c r="B1721" t="s">
        <v>4274</v>
      </c>
      <c r="C1721" t="s">
        <v>5</v>
      </c>
      <c r="D1721" t="s">
        <v>4423</v>
      </c>
      <c r="E1721" t="s">
        <v>3592</v>
      </c>
      <c r="F1721" s="473">
        <v>0</v>
      </c>
      <c r="G1721" s="474">
        <v>759</v>
      </c>
      <c r="H1721" t="s">
        <v>54</v>
      </c>
      <c r="I1721" t="s">
        <v>68</v>
      </c>
    </row>
    <row r="1722" spans="1:49" customFormat="1" ht="13.8" thickBot="1" x14ac:dyDescent="0.3">
      <c r="A1722" s="453">
        <v>45733</v>
      </c>
      <c r="B1722" s="265"/>
      <c r="C1722" s="348" t="s">
        <v>4</v>
      </c>
      <c r="D1722" s="348" t="s">
        <v>107</v>
      </c>
      <c r="E1722" s="348" t="s">
        <v>3591</v>
      </c>
      <c r="F1722" s="353">
        <v>759</v>
      </c>
      <c r="G1722" s="354"/>
      <c r="H1722" s="348" t="s">
        <v>109</v>
      </c>
      <c r="I1722" s="348" t="s">
        <v>3592</v>
      </c>
      <c r="J1722" s="351" t="s">
        <v>3766</v>
      </c>
      <c r="K1722" s="352"/>
      <c r="L1722" s="265"/>
      <c r="M1722" s="265"/>
      <c r="N1722" s="265"/>
      <c r="O1722" s="265"/>
      <c r="P1722" s="265"/>
      <c r="Q1722" s="265"/>
      <c r="R1722" s="265"/>
      <c r="S1722" s="265"/>
      <c r="T1722" s="265"/>
      <c r="U1722" s="265"/>
      <c r="V1722" s="265"/>
      <c r="W1722" s="265"/>
      <c r="X1722" s="265"/>
      <c r="Y1722" s="265"/>
      <c r="Z1722" s="265"/>
      <c r="AA1722" s="265"/>
      <c r="AB1722" s="265"/>
      <c r="AC1722" s="265"/>
      <c r="AD1722" s="265"/>
      <c r="AE1722" s="265"/>
      <c r="AF1722" s="265"/>
      <c r="AG1722" s="265"/>
      <c r="AH1722" s="265"/>
      <c r="AI1722" s="265"/>
      <c r="AJ1722" s="265"/>
      <c r="AK1722" s="265"/>
      <c r="AL1722" s="265"/>
      <c r="AM1722" s="265"/>
      <c r="AN1722" s="265"/>
      <c r="AO1722" s="265"/>
      <c r="AP1722" s="265"/>
      <c r="AQ1722" s="265"/>
      <c r="AR1722" s="265"/>
      <c r="AS1722" s="265"/>
      <c r="AT1722" s="265"/>
      <c r="AU1722" s="265"/>
      <c r="AV1722" s="265"/>
      <c r="AW1722" s="265"/>
    </row>
    <row r="1723" spans="1:49" customFormat="1" x14ac:dyDescent="0.25">
      <c r="A1723" s="465">
        <v>45734</v>
      </c>
      <c r="B1723" t="s">
        <v>4274</v>
      </c>
      <c r="C1723" t="s">
        <v>5</v>
      </c>
      <c r="D1723" t="s">
        <v>4469</v>
      </c>
      <c r="E1723" t="s">
        <v>3993</v>
      </c>
      <c r="F1723" s="473">
        <v>0</v>
      </c>
      <c r="G1723" s="474">
        <v>1391.5</v>
      </c>
      <c r="H1723" t="s">
        <v>54</v>
      </c>
      <c r="I1723" t="s">
        <v>68</v>
      </c>
    </row>
    <row r="1724" spans="1:49" customFormat="1" ht="13.8" thickBot="1" x14ac:dyDescent="0.3">
      <c r="A1724" s="465">
        <v>45733</v>
      </c>
      <c r="C1724" t="s">
        <v>4</v>
      </c>
      <c r="D1724" t="s">
        <v>107</v>
      </c>
      <c r="E1724" t="s">
        <v>3992</v>
      </c>
      <c r="F1724" s="475">
        <v>1391.5</v>
      </c>
      <c r="G1724" s="476">
        <v>0</v>
      </c>
      <c r="H1724" t="s">
        <v>109</v>
      </c>
      <c r="I1724" t="s">
        <v>3993</v>
      </c>
    </row>
    <row r="1725" spans="1:49" customFormat="1" x14ac:dyDescent="0.25">
      <c r="A1725" s="453">
        <v>45733</v>
      </c>
      <c r="B1725" s="265"/>
      <c r="C1725" s="348" t="s">
        <v>4</v>
      </c>
      <c r="D1725" s="348" t="s">
        <v>112</v>
      </c>
      <c r="E1725" s="348" t="s">
        <v>3537</v>
      </c>
      <c r="F1725" s="349">
        <v>771.66</v>
      </c>
      <c r="G1725" s="350"/>
      <c r="H1725" s="348" t="s">
        <v>114</v>
      </c>
      <c r="I1725" s="348" t="s">
        <v>3538</v>
      </c>
      <c r="J1725" s="351" t="s">
        <v>3797</v>
      </c>
      <c r="K1725" s="352"/>
      <c r="L1725" s="265"/>
      <c r="M1725" s="265"/>
      <c r="N1725" s="265"/>
      <c r="O1725" s="265"/>
      <c r="P1725" s="265"/>
      <c r="Q1725" s="265"/>
      <c r="R1725" s="265"/>
      <c r="S1725" s="265"/>
      <c r="T1725" s="265"/>
      <c r="U1725" s="265"/>
      <c r="V1725" s="265"/>
      <c r="W1725" s="265"/>
      <c r="X1725" s="265"/>
      <c r="Y1725" s="265"/>
      <c r="Z1725" s="265"/>
      <c r="AA1725" s="265"/>
      <c r="AB1725" s="265"/>
      <c r="AC1725" s="265"/>
      <c r="AD1725" s="265"/>
      <c r="AE1725" s="265"/>
      <c r="AF1725" s="265"/>
      <c r="AG1725" s="265"/>
      <c r="AH1725" s="265"/>
      <c r="AI1725" s="265"/>
      <c r="AJ1725" s="265"/>
      <c r="AK1725" s="265"/>
      <c r="AL1725" s="265"/>
      <c r="AM1725" s="265"/>
      <c r="AN1725" s="265"/>
      <c r="AO1725" s="265"/>
      <c r="AP1725" s="265"/>
      <c r="AQ1725" s="265"/>
      <c r="AR1725" s="265"/>
      <c r="AS1725" s="265"/>
      <c r="AT1725" s="265"/>
      <c r="AU1725" s="265"/>
      <c r="AV1725" s="265"/>
      <c r="AW1725" s="265"/>
    </row>
    <row r="1726" spans="1:49" customFormat="1" ht="13.8" thickBot="1" x14ac:dyDescent="0.3">
      <c r="A1726" s="465">
        <v>45734</v>
      </c>
      <c r="B1726" t="s">
        <v>4274</v>
      </c>
      <c r="C1726" t="s">
        <v>5</v>
      </c>
      <c r="D1726" t="s">
        <v>4291</v>
      </c>
      <c r="E1726" t="s">
        <v>4292</v>
      </c>
      <c r="F1726" s="475">
        <v>0</v>
      </c>
      <c r="G1726" s="476">
        <v>771.66</v>
      </c>
      <c r="H1726" t="s">
        <v>54</v>
      </c>
      <c r="I1726" t="s">
        <v>68</v>
      </c>
    </row>
    <row r="1727" spans="1:49" customFormat="1" x14ac:dyDescent="0.25">
      <c r="A1727" s="465">
        <v>45734</v>
      </c>
      <c r="B1727" t="s">
        <v>4274</v>
      </c>
      <c r="C1727" t="s">
        <v>5</v>
      </c>
      <c r="D1727" t="s">
        <v>4329</v>
      </c>
      <c r="E1727" t="s">
        <v>3868</v>
      </c>
      <c r="F1727" s="473">
        <v>0</v>
      </c>
      <c r="G1727" s="474">
        <v>531.30999999999995</v>
      </c>
      <c r="H1727" t="s">
        <v>54</v>
      </c>
      <c r="I1727" t="s">
        <v>68</v>
      </c>
    </row>
    <row r="1728" spans="1:49" customFormat="1" ht="13.8" thickBot="1" x14ac:dyDescent="0.3">
      <c r="A1728" s="465">
        <v>45733</v>
      </c>
      <c r="C1728" t="s">
        <v>4</v>
      </c>
      <c r="D1728" t="s">
        <v>112</v>
      </c>
      <c r="E1728" t="s">
        <v>3867</v>
      </c>
      <c r="F1728" s="475">
        <v>531.30999999999995</v>
      </c>
      <c r="G1728" s="476">
        <v>0</v>
      </c>
      <c r="H1728" t="s">
        <v>114</v>
      </c>
      <c r="I1728" t="s">
        <v>3868</v>
      </c>
    </row>
    <row r="1729" spans="1:49" customFormat="1" x14ac:dyDescent="0.25">
      <c r="A1729" s="465">
        <v>45733</v>
      </c>
      <c r="B1729" t="s">
        <v>3902</v>
      </c>
      <c r="C1729" t="s">
        <v>5</v>
      </c>
      <c r="D1729" t="s">
        <v>4171</v>
      </c>
      <c r="E1729" t="s">
        <v>3450</v>
      </c>
      <c r="F1729" s="473">
        <v>0</v>
      </c>
      <c r="G1729" s="474">
        <v>273.24</v>
      </c>
      <c r="H1729" t="s">
        <v>54</v>
      </c>
      <c r="I1729" t="s">
        <v>68</v>
      </c>
    </row>
    <row r="1730" spans="1:49" customFormat="1" ht="13.8" thickBot="1" x14ac:dyDescent="0.3">
      <c r="A1730" s="453">
        <v>45730</v>
      </c>
      <c r="B1730" s="265"/>
      <c r="C1730" s="348" t="s">
        <v>4</v>
      </c>
      <c r="D1730" s="348" t="s">
        <v>152</v>
      </c>
      <c r="E1730" s="348" t="s">
        <v>3449</v>
      </c>
      <c r="F1730" s="353">
        <v>273.24</v>
      </c>
      <c r="G1730" s="354"/>
      <c r="H1730" s="348" t="s">
        <v>149</v>
      </c>
      <c r="I1730" s="348" t="s">
        <v>3450</v>
      </c>
      <c r="J1730" s="351" t="s">
        <v>3705</v>
      </c>
      <c r="K1730" s="352"/>
      <c r="L1730" s="265"/>
      <c r="M1730" s="265"/>
      <c r="N1730" s="265"/>
      <c r="O1730" s="265"/>
      <c r="P1730" s="265"/>
      <c r="Q1730" s="265"/>
      <c r="R1730" s="265"/>
      <c r="S1730" s="265"/>
      <c r="T1730" s="265"/>
      <c r="U1730" s="265"/>
      <c r="V1730" s="265"/>
      <c r="W1730" s="265"/>
      <c r="X1730" s="265"/>
      <c r="Y1730" s="265"/>
      <c r="Z1730" s="265"/>
      <c r="AA1730" s="265"/>
      <c r="AB1730" s="265"/>
      <c r="AC1730" s="265"/>
      <c r="AD1730" s="265"/>
      <c r="AE1730" s="265"/>
      <c r="AF1730" s="265"/>
      <c r="AG1730" s="265"/>
      <c r="AH1730" s="265"/>
      <c r="AI1730" s="265"/>
      <c r="AJ1730" s="265"/>
      <c r="AK1730" s="265"/>
      <c r="AL1730" s="265"/>
      <c r="AM1730" s="265"/>
      <c r="AN1730" s="265"/>
      <c r="AO1730" s="265"/>
      <c r="AP1730" s="265"/>
      <c r="AQ1730" s="265"/>
      <c r="AR1730" s="265"/>
      <c r="AS1730" s="265"/>
      <c r="AT1730" s="265"/>
      <c r="AU1730" s="265"/>
      <c r="AV1730" s="265"/>
      <c r="AW1730" s="265"/>
    </row>
    <row r="1731" spans="1:49" customFormat="1" x14ac:dyDescent="0.25">
      <c r="A1731" s="465">
        <v>45733</v>
      </c>
      <c r="B1731" t="s">
        <v>3902</v>
      </c>
      <c r="C1731" t="s">
        <v>5</v>
      </c>
      <c r="D1731" t="s">
        <v>4163</v>
      </c>
      <c r="E1731" t="s">
        <v>4164</v>
      </c>
      <c r="F1731" s="473">
        <v>0</v>
      </c>
      <c r="G1731" s="474">
        <v>170.78</v>
      </c>
      <c r="H1731" t="s">
        <v>54</v>
      </c>
      <c r="I1731" t="s">
        <v>68</v>
      </c>
    </row>
    <row r="1732" spans="1:49" customFormat="1" ht="13.8" thickBot="1" x14ac:dyDescent="0.3">
      <c r="A1732" s="453">
        <v>45730</v>
      </c>
      <c r="B1732" s="265"/>
      <c r="C1732" s="348" t="s">
        <v>4</v>
      </c>
      <c r="D1732" s="348" t="s">
        <v>152</v>
      </c>
      <c r="E1732" s="348" t="s">
        <v>3451</v>
      </c>
      <c r="F1732" s="353">
        <v>170.78</v>
      </c>
      <c r="G1732" s="354"/>
      <c r="H1732" s="348" t="s">
        <v>149</v>
      </c>
      <c r="I1732" s="348" t="s">
        <v>3452</v>
      </c>
      <c r="J1732" s="351" t="s">
        <v>3702</v>
      </c>
      <c r="K1732" s="352"/>
      <c r="L1732" s="265"/>
      <c r="M1732" s="265"/>
      <c r="N1732" s="265"/>
      <c r="O1732" s="265"/>
      <c r="P1732" s="265"/>
      <c r="Q1732" s="265"/>
      <c r="R1732" s="265"/>
      <c r="S1732" s="265"/>
      <c r="T1732" s="265"/>
      <c r="U1732" s="265"/>
      <c r="V1732" s="265"/>
      <c r="W1732" s="265"/>
      <c r="X1732" s="265"/>
      <c r="Y1732" s="265"/>
      <c r="Z1732" s="265"/>
      <c r="AA1732" s="265"/>
      <c r="AB1732" s="265"/>
      <c r="AC1732" s="265"/>
      <c r="AD1732" s="265"/>
      <c r="AE1732" s="265"/>
      <c r="AF1732" s="265"/>
      <c r="AG1732" s="265"/>
      <c r="AH1732" s="265"/>
      <c r="AI1732" s="265"/>
      <c r="AJ1732" s="265"/>
      <c r="AK1732" s="265"/>
      <c r="AL1732" s="265"/>
      <c r="AM1732" s="265"/>
      <c r="AN1732" s="265"/>
      <c r="AO1732" s="265"/>
      <c r="AP1732" s="265"/>
      <c r="AQ1732" s="265"/>
      <c r="AR1732" s="265"/>
      <c r="AS1732" s="265"/>
      <c r="AT1732" s="265"/>
      <c r="AU1732" s="265"/>
      <c r="AV1732" s="265"/>
      <c r="AW1732" s="265"/>
    </row>
    <row r="1733" spans="1:49" customFormat="1" x14ac:dyDescent="0.25">
      <c r="A1733" s="465">
        <v>45733</v>
      </c>
      <c r="B1733" t="s">
        <v>3902</v>
      </c>
      <c r="C1733" t="s">
        <v>5</v>
      </c>
      <c r="D1733" t="s">
        <v>4066</v>
      </c>
      <c r="E1733" t="s">
        <v>3129</v>
      </c>
      <c r="F1733" s="473">
        <v>0</v>
      </c>
      <c r="G1733" s="474">
        <v>101.2</v>
      </c>
      <c r="H1733" t="s">
        <v>54</v>
      </c>
      <c r="I1733" t="s">
        <v>68</v>
      </c>
    </row>
    <row r="1734" spans="1:49" customFormat="1" ht="13.8" thickBot="1" x14ac:dyDescent="0.3">
      <c r="A1734" s="445">
        <v>45730</v>
      </c>
      <c r="B1734" s="265"/>
      <c r="C1734" s="265" t="s">
        <v>4</v>
      </c>
      <c r="D1734" s="265" t="s">
        <v>156</v>
      </c>
      <c r="E1734" s="265" t="s">
        <v>3128</v>
      </c>
      <c r="F1734" s="324">
        <v>101.2</v>
      </c>
      <c r="G1734" s="325">
        <v>0</v>
      </c>
      <c r="H1734" s="265" t="s">
        <v>158</v>
      </c>
      <c r="I1734" s="265" t="s">
        <v>3129</v>
      </c>
      <c r="J1734" s="265"/>
      <c r="K1734" s="265"/>
      <c r="L1734" s="265"/>
      <c r="M1734" s="265"/>
      <c r="N1734" s="265"/>
      <c r="O1734" s="265"/>
      <c r="P1734" s="265"/>
      <c r="Q1734" s="265"/>
      <c r="R1734" s="265"/>
      <c r="S1734" s="265"/>
      <c r="T1734" s="265"/>
      <c r="U1734" s="265"/>
      <c r="V1734" s="265"/>
      <c r="W1734" s="265"/>
      <c r="X1734" s="265"/>
      <c r="Y1734" s="265"/>
      <c r="Z1734" s="265"/>
      <c r="AA1734" s="265"/>
      <c r="AB1734" s="265"/>
      <c r="AC1734" s="265"/>
      <c r="AD1734" s="265"/>
      <c r="AE1734" s="265"/>
      <c r="AF1734" s="265"/>
      <c r="AG1734" s="265"/>
      <c r="AH1734" s="265"/>
      <c r="AI1734" s="265"/>
      <c r="AJ1734" s="265"/>
      <c r="AK1734" s="265"/>
      <c r="AL1734" s="265"/>
      <c r="AM1734" s="265"/>
      <c r="AN1734" s="265"/>
      <c r="AO1734" s="265"/>
      <c r="AP1734" s="265"/>
      <c r="AQ1734" s="265"/>
      <c r="AR1734" s="265"/>
      <c r="AS1734" s="265"/>
      <c r="AT1734" s="265"/>
      <c r="AU1734" s="265"/>
      <c r="AV1734" s="265"/>
      <c r="AW1734" s="265"/>
    </row>
    <row r="1735" spans="1:49" customFormat="1" x14ac:dyDescent="0.25">
      <c r="A1735" s="465">
        <v>45733</v>
      </c>
      <c r="B1735" t="s">
        <v>3902</v>
      </c>
      <c r="C1735" t="s">
        <v>5</v>
      </c>
      <c r="D1735" t="s">
        <v>4169</v>
      </c>
      <c r="E1735" t="s">
        <v>3183</v>
      </c>
      <c r="F1735" s="473">
        <v>0</v>
      </c>
      <c r="G1735" s="474">
        <v>221.38</v>
      </c>
      <c r="H1735" t="s">
        <v>54</v>
      </c>
      <c r="I1735" t="s">
        <v>68</v>
      </c>
    </row>
    <row r="1736" spans="1:49" customFormat="1" ht="13.8" thickBot="1" x14ac:dyDescent="0.3">
      <c r="A1736" s="445">
        <v>45730</v>
      </c>
      <c r="B1736" s="265"/>
      <c r="C1736" s="265" t="s">
        <v>4</v>
      </c>
      <c r="D1736" s="265" t="s">
        <v>152</v>
      </c>
      <c r="E1736" s="265" t="s">
        <v>3182</v>
      </c>
      <c r="F1736" s="324">
        <v>221.38</v>
      </c>
      <c r="G1736" s="325">
        <v>0</v>
      </c>
      <c r="H1736" s="265" t="s">
        <v>149</v>
      </c>
      <c r="I1736" s="265" t="s">
        <v>3183</v>
      </c>
      <c r="J1736" s="265"/>
      <c r="K1736" s="265"/>
      <c r="L1736" s="265"/>
      <c r="M1736" s="265"/>
      <c r="N1736" s="265"/>
      <c r="O1736" s="265"/>
      <c r="P1736" s="265"/>
      <c r="Q1736" s="265"/>
      <c r="R1736" s="265"/>
      <c r="S1736" s="265"/>
      <c r="T1736" s="265"/>
      <c r="U1736" s="265"/>
      <c r="V1736" s="265"/>
      <c r="W1736" s="265"/>
      <c r="X1736" s="265"/>
      <c r="Y1736" s="265"/>
      <c r="Z1736" s="265"/>
      <c r="AA1736" s="265"/>
      <c r="AB1736" s="265"/>
      <c r="AC1736" s="265"/>
      <c r="AD1736" s="265"/>
      <c r="AE1736" s="265"/>
      <c r="AF1736" s="265"/>
      <c r="AG1736" s="265"/>
      <c r="AH1736" s="265"/>
      <c r="AI1736" s="265"/>
      <c r="AJ1736" s="265"/>
      <c r="AK1736" s="265"/>
      <c r="AL1736" s="265"/>
      <c r="AM1736" s="265"/>
      <c r="AN1736" s="265"/>
      <c r="AO1736" s="265"/>
      <c r="AP1736" s="265"/>
      <c r="AQ1736" s="265"/>
      <c r="AR1736" s="265"/>
      <c r="AS1736" s="265"/>
      <c r="AT1736" s="265"/>
      <c r="AU1736" s="265"/>
      <c r="AV1736" s="265"/>
      <c r="AW1736" s="265"/>
    </row>
    <row r="1737" spans="1:49" customFormat="1" x14ac:dyDescent="0.25">
      <c r="A1737" s="465">
        <v>45733</v>
      </c>
      <c r="B1737" t="s">
        <v>3902</v>
      </c>
      <c r="C1737" t="s">
        <v>5</v>
      </c>
      <c r="D1737" t="s">
        <v>4047</v>
      </c>
      <c r="E1737" t="s">
        <v>3131</v>
      </c>
      <c r="F1737" s="478">
        <v>0</v>
      </c>
      <c r="G1737" s="479">
        <v>556.6</v>
      </c>
      <c r="H1737" t="s">
        <v>54</v>
      </c>
      <c r="I1737" t="s">
        <v>68</v>
      </c>
    </row>
    <row r="1738" spans="1:49" customFormat="1" ht="13.8" thickBot="1" x14ac:dyDescent="0.3">
      <c r="A1738" s="445">
        <v>45730</v>
      </c>
      <c r="B1738" s="265"/>
      <c r="C1738" s="265" t="s">
        <v>4</v>
      </c>
      <c r="D1738" s="265" t="s">
        <v>156</v>
      </c>
      <c r="E1738" s="265" t="s">
        <v>3130</v>
      </c>
      <c r="F1738" s="324">
        <v>556.6</v>
      </c>
      <c r="G1738" s="325">
        <v>0</v>
      </c>
      <c r="H1738" s="265" t="s">
        <v>158</v>
      </c>
      <c r="I1738" s="265" t="s">
        <v>3131</v>
      </c>
      <c r="J1738" s="265"/>
      <c r="K1738" s="265"/>
      <c r="L1738" s="265"/>
      <c r="M1738" s="265"/>
      <c r="N1738" s="265"/>
      <c r="O1738" s="265"/>
      <c r="P1738" s="265"/>
      <c r="Q1738" s="265"/>
      <c r="R1738" s="265"/>
      <c r="S1738" s="265"/>
      <c r="T1738" s="265"/>
      <c r="U1738" s="265"/>
      <c r="V1738" s="265"/>
      <c r="W1738" s="265"/>
      <c r="X1738" s="265"/>
      <c r="Y1738" s="265"/>
      <c r="Z1738" s="265"/>
      <c r="AA1738" s="265"/>
      <c r="AB1738" s="265"/>
      <c r="AC1738" s="265"/>
      <c r="AD1738" s="265"/>
      <c r="AE1738" s="265"/>
      <c r="AF1738" s="265"/>
      <c r="AG1738" s="265"/>
      <c r="AH1738" s="265"/>
      <c r="AI1738" s="265"/>
      <c r="AJ1738" s="265"/>
      <c r="AK1738" s="265"/>
      <c r="AL1738" s="265"/>
      <c r="AM1738" s="265"/>
      <c r="AN1738" s="265"/>
      <c r="AO1738" s="265"/>
      <c r="AP1738" s="265"/>
      <c r="AQ1738" s="265"/>
      <c r="AR1738" s="265"/>
      <c r="AS1738" s="265"/>
      <c r="AT1738" s="265"/>
      <c r="AU1738" s="265"/>
      <c r="AV1738" s="265"/>
      <c r="AW1738" s="265"/>
    </row>
    <row r="1739" spans="1:49" customFormat="1" x14ac:dyDescent="0.25">
      <c r="A1739" s="465">
        <v>45733</v>
      </c>
      <c r="B1739" t="s">
        <v>3902</v>
      </c>
      <c r="C1739" t="s">
        <v>5</v>
      </c>
      <c r="D1739" t="s">
        <v>4124</v>
      </c>
      <c r="E1739" t="s">
        <v>4125</v>
      </c>
      <c r="F1739" s="473">
        <v>0</v>
      </c>
      <c r="G1739" s="474">
        <v>341.55</v>
      </c>
      <c r="H1739" t="s">
        <v>54</v>
      </c>
      <c r="I1739" t="s">
        <v>68</v>
      </c>
    </row>
    <row r="1740" spans="1:49" customFormat="1" ht="13.8" thickBot="1" x14ac:dyDescent="0.3">
      <c r="A1740" s="445">
        <v>45730</v>
      </c>
      <c r="B1740" s="265"/>
      <c r="C1740" s="265" t="s">
        <v>4</v>
      </c>
      <c r="D1740" s="265" t="s">
        <v>1598</v>
      </c>
      <c r="E1740" s="265" t="s">
        <v>3156</v>
      </c>
      <c r="F1740" s="324">
        <v>341.55</v>
      </c>
      <c r="G1740" s="325">
        <v>0</v>
      </c>
      <c r="H1740" s="265" t="s">
        <v>114</v>
      </c>
      <c r="I1740" s="265" t="s">
        <v>3157</v>
      </c>
      <c r="J1740" s="265"/>
      <c r="K1740" s="265"/>
      <c r="L1740" s="265"/>
      <c r="M1740" s="265"/>
      <c r="N1740" s="265"/>
      <c r="O1740" s="265"/>
      <c r="P1740" s="265"/>
      <c r="Q1740" s="265"/>
      <c r="R1740" s="265"/>
      <c r="S1740" s="265"/>
      <c r="T1740" s="265"/>
      <c r="U1740" s="265"/>
      <c r="V1740" s="265"/>
      <c r="W1740" s="265"/>
      <c r="X1740" s="265"/>
      <c r="Y1740" s="265"/>
      <c r="Z1740" s="265"/>
      <c r="AA1740" s="265"/>
      <c r="AB1740" s="265"/>
      <c r="AC1740" s="265"/>
      <c r="AD1740" s="265"/>
      <c r="AE1740" s="265"/>
      <c r="AF1740" s="265"/>
      <c r="AG1740" s="265"/>
      <c r="AH1740" s="265"/>
      <c r="AI1740" s="265"/>
      <c r="AJ1740" s="265"/>
      <c r="AK1740" s="265"/>
      <c r="AL1740" s="265"/>
      <c r="AM1740" s="265"/>
      <c r="AN1740" s="265"/>
      <c r="AO1740" s="265"/>
      <c r="AP1740" s="265"/>
      <c r="AQ1740" s="265"/>
      <c r="AR1740" s="265"/>
      <c r="AS1740" s="265"/>
      <c r="AT1740" s="265"/>
      <c r="AU1740" s="265"/>
      <c r="AV1740" s="265"/>
      <c r="AW1740" s="265"/>
    </row>
    <row r="1741" spans="1:49" customFormat="1" x14ac:dyDescent="0.25">
      <c r="A1741" s="465">
        <v>45733</v>
      </c>
      <c r="B1741" t="s">
        <v>3902</v>
      </c>
      <c r="C1741" t="s">
        <v>5</v>
      </c>
      <c r="D1741" t="s">
        <v>4032</v>
      </c>
      <c r="E1741" t="s">
        <v>3133</v>
      </c>
      <c r="F1741" s="473">
        <v>0</v>
      </c>
      <c r="G1741" s="474">
        <v>702.08</v>
      </c>
      <c r="H1741" t="s">
        <v>54</v>
      </c>
      <c r="I1741" t="s">
        <v>68</v>
      </c>
    </row>
    <row r="1742" spans="1:49" customFormat="1" ht="13.8" thickBot="1" x14ac:dyDescent="0.3">
      <c r="A1742" s="445">
        <v>45730</v>
      </c>
      <c r="B1742" s="265"/>
      <c r="C1742" s="265" t="s">
        <v>4</v>
      </c>
      <c r="D1742" s="265" t="s">
        <v>156</v>
      </c>
      <c r="E1742" s="265" t="s">
        <v>3132</v>
      </c>
      <c r="F1742" s="324">
        <v>702.08</v>
      </c>
      <c r="G1742" s="325">
        <v>0</v>
      </c>
      <c r="H1742" s="265" t="s">
        <v>158</v>
      </c>
      <c r="I1742" s="265" t="s">
        <v>3133</v>
      </c>
      <c r="J1742" s="265"/>
      <c r="K1742" s="265"/>
      <c r="L1742" s="265"/>
      <c r="M1742" s="265"/>
      <c r="N1742" s="265"/>
      <c r="O1742" s="265"/>
      <c r="P1742" s="265"/>
      <c r="Q1742" s="265"/>
      <c r="R1742" s="265"/>
      <c r="S1742" s="265"/>
      <c r="T1742" s="265"/>
      <c r="U1742" s="265"/>
      <c r="V1742" s="265"/>
      <c r="W1742" s="265"/>
      <c r="X1742" s="265"/>
      <c r="Y1742" s="265"/>
      <c r="Z1742" s="265"/>
      <c r="AA1742" s="265"/>
      <c r="AB1742" s="265"/>
      <c r="AC1742" s="265"/>
      <c r="AD1742" s="265"/>
      <c r="AE1742" s="265"/>
      <c r="AF1742" s="265"/>
      <c r="AG1742" s="265"/>
      <c r="AH1742" s="265"/>
      <c r="AI1742" s="265"/>
      <c r="AJ1742" s="265"/>
      <c r="AK1742" s="265"/>
      <c r="AL1742" s="265"/>
      <c r="AM1742" s="265"/>
      <c r="AN1742" s="265"/>
      <c r="AO1742" s="265"/>
      <c r="AP1742" s="265"/>
      <c r="AQ1742" s="265"/>
      <c r="AR1742" s="265"/>
      <c r="AS1742" s="265"/>
      <c r="AT1742" s="265"/>
      <c r="AU1742" s="265"/>
      <c r="AV1742" s="265"/>
      <c r="AW1742" s="265"/>
    </row>
    <row r="1743" spans="1:49" customFormat="1" x14ac:dyDescent="0.25">
      <c r="A1743" s="465">
        <v>45733</v>
      </c>
      <c r="B1743" t="s">
        <v>3902</v>
      </c>
      <c r="C1743" t="s">
        <v>5</v>
      </c>
      <c r="D1743" t="s">
        <v>4096</v>
      </c>
      <c r="E1743" t="s">
        <v>3492</v>
      </c>
      <c r="F1743" s="473">
        <v>0</v>
      </c>
      <c r="G1743" s="474">
        <v>450.35</v>
      </c>
      <c r="H1743" t="s">
        <v>54</v>
      </c>
      <c r="I1743" t="s">
        <v>68</v>
      </c>
    </row>
    <row r="1744" spans="1:49" customFormat="1" ht="13.8" thickBot="1" x14ac:dyDescent="0.3">
      <c r="A1744" s="453">
        <v>45733</v>
      </c>
      <c r="B1744" s="265"/>
      <c r="C1744" s="348" t="s">
        <v>4</v>
      </c>
      <c r="D1744" s="348" t="s">
        <v>156</v>
      </c>
      <c r="E1744" s="348" t="s">
        <v>3595</v>
      </c>
      <c r="F1744" s="353">
        <v>450.35</v>
      </c>
      <c r="G1744" s="354"/>
      <c r="H1744" s="348" t="s">
        <v>158</v>
      </c>
      <c r="I1744" s="348" t="s">
        <v>3492</v>
      </c>
      <c r="J1744" s="351" t="s">
        <v>3738</v>
      </c>
      <c r="K1744" s="352"/>
      <c r="L1744" s="265"/>
      <c r="M1744" s="265"/>
      <c r="N1744" s="265"/>
      <c r="O1744" s="265"/>
      <c r="P1744" s="265"/>
      <c r="Q1744" s="265"/>
      <c r="R1744" s="265"/>
      <c r="S1744" s="265"/>
      <c r="T1744" s="265"/>
      <c r="U1744" s="265"/>
      <c r="V1744" s="265"/>
      <c r="W1744" s="265"/>
      <c r="X1744" s="265"/>
      <c r="Y1744" s="265"/>
      <c r="Z1744" s="265"/>
      <c r="AA1744" s="265"/>
      <c r="AB1744" s="265"/>
      <c r="AC1744" s="265"/>
      <c r="AD1744" s="265"/>
      <c r="AE1744" s="265"/>
      <c r="AF1744" s="265"/>
      <c r="AG1744" s="265"/>
      <c r="AH1744" s="265"/>
      <c r="AI1744" s="265"/>
      <c r="AJ1744" s="265"/>
      <c r="AK1744" s="265"/>
      <c r="AL1744" s="265"/>
      <c r="AM1744" s="265"/>
      <c r="AN1744" s="265"/>
      <c r="AO1744" s="265"/>
      <c r="AP1744" s="265"/>
      <c r="AQ1744" s="265"/>
      <c r="AR1744" s="265"/>
      <c r="AS1744" s="265"/>
      <c r="AT1744" s="265"/>
      <c r="AU1744" s="265"/>
      <c r="AV1744" s="265"/>
      <c r="AW1744" s="265"/>
    </row>
    <row r="1745" spans="1:49" customFormat="1" x14ac:dyDescent="0.25">
      <c r="A1745" s="465">
        <v>45734</v>
      </c>
      <c r="B1745" t="s">
        <v>4274</v>
      </c>
      <c r="C1745" t="s">
        <v>5</v>
      </c>
      <c r="D1745" t="s">
        <v>4475</v>
      </c>
      <c r="E1745" t="s">
        <v>4001</v>
      </c>
      <c r="F1745" s="473">
        <v>0</v>
      </c>
      <c r="G1745" s="474">
        <v>177.1</v>
      </c>
      <c r="H1745" t="s">
        <v>54</v>
      </c>
      <c r="I1745" t="s">
        <v>68</v>
      </c>
    </row>
    <row r="1746" spans="1:49" customFormat="1" ht="13.8" thickBot="1" x14ac:dyDescent="0.3">
      <c r="A1746" s="465">
        <v>45733</v>
      </c>
      <c r="C1746" t="s">
        <v>4</v>
      </c>
      <c r="D1746" t="s">
        <v>156</v>
      </c>
      <c r="E1746" t="s">
        <v>4000</v>
      </c>
      <c r="F1746" s="475">
        <v>177.1</v>
      </c>
      <c r="G1746" s="476">
        <v>0</v>
      </c>
      <c r="H1746" t="s">
        <v>158</v>
      </c>
      <c r="I1746" t="s">
        <v>4001</v>
      </c>
    </row>
    <row r="1747" spans="1:49" customFormat="1" x14ac:dyDescent="0.25">
      <c r="A1747" s="465">
        <v>45733</v>
      </c>
      <c r="B1747" t="s">
        <v>3902</v>
      </c>
      <c r="C1747" t="s">
        <v>5</v>
      </c>
      <c r="D1747" t="s">
        <v>4078</v>
      </c>
      <c r="E1747" t="s">
        <v>3414</v>
      </c>
      <c r="F1747" s="473">
        <v>0</v>
      </c>
      <c r="G1747" s="474">
        <v>82.23</v>
      </c>
      <c r="H1747" t="s">
        <v>54</v>
      </c>
      <c r="I1747" t="s">
        <v>68</v>
      </c>
    </row>
    <row r="1748" spans="1:49" customFormat="1" ht="13.8" thickBot="1" x14ac:dyDescent="0.3">
      <c r="A1748" s="453">
        <v>45730</v>
      </c>
      <c r="B1748" s="265"/>
      <c r="C1748" s="348" t="s">
        <v>4</v>
      </c>
      <c r="D1748" s="348" t="s">
        <v>156</v>
      </c>
      <c r="E1748" s="348" t="s">
        <v>3413</v>
      </c>
      <c r="F1748" s="353">
        <v>82.23</v>
      </c>
      <c r="G1748" s="354"/>
      <c r="H1748" s="348" t="s">
        <v>158</v>
      </c>
      <c r="I1748" s="348" t="s">
        <v>3414</v>
      </c>
      <c r="J1748" s="351" t="s">
        <v>3670</v>
      </c>
      <c r="K1748" s="352"/>
      <c r="L1748" s="265"/>
      <c r="M1748" s="265"/>
      <c r="N1748" s="265"/>
      <c r="O1748" s="265"/>
      <c r="P1748" s="265"/>
      <c r="Q1748" s="265"/>
      <c r="R1748" s="265"/>
      <c r="S1748" s="265"/>
      <c r="T1748" s="265"/>
      <c r="U1748" s="265"/>
      <c r="V1748" s="265"/>
      <c r="W1748" s="265"/>
      <c r="X1748" s="265"/>
      <c r="Y1748" s="265"/>
      <c r="Z1748" s="265"/>
      <c r="AA1748" s="265"/>
      <c r="AB1748" s="265"/>
      <c r="AC1748" s="265"/>
      <c r="AD1748" s="265"/>
      <c r="AE1748" s="265"/>
      <c r="AF1748" s="265"/>
      <c r="AG1748" s="265"/>
      <c r="AH1748" s="265"/>
      <c r="AI1748" s="265"/>
      <c r="AJ1748" s="265"/>
      <c r="AK1748" s="265"/>
      <c r="AL1748" s="265"/>
      <c r="AM1748" s="265"/>
      <c r="AN1748" s="265"/>
      <c r="AO1748" s="265"/>
      <c r="AP1748" s="265"/>
      <c r="AQ1748" s="265"/>
      <c r="AR1748" s="265"/>
      <c r="AS1748" s="265"/>
      <c r="AT1748" s="265"/>
      <c r="AU1748" s="265"/>
      <c r="AV1748" s="265"/>
      <c r="AW1748" s="265"/>
    </row>
    <row r="1749" spans="1:49" customFormat="1" x14ac:dyDescent="0.25">
      <c r="A1749" s="465">
        <v>45733</v>
      </c>
      <c r="B1749" t="s">
        <v>3902</v>
      </c>
      <c r="C1749" t="s">
        <v>5</v>
      </c>
      <c r="D1749" t="s">
        <v>3190</v>
      </c>
      <c r="E1749" t="s">
        <v>3454</v>
      </c>
      <c r="F1749" s="473">
        <v>0</v>
      </c>
      <c r="G1749" s="474">
        <v>417.45</v>
      </c>
      <c r="H1749" t="s">
        <v>54</v>
      </c>
      <c r="I1749" t="s">
        <v>68</v>
      </c>
    </row>
    <row r="1750" spans="1:49" customFormat="1" ht="13.8" thickBot="1" x14ac:dyDescent="0.3">
      <c r="A1750" s="453">
        <v>45730</v>
      </c>
      <c r="B1750" s="265"/>
      <c r="C1750" s="348" t="s">
        <v>4</v>
      </c>
      <c r="D1750" s="348" t="s">
        <v>152</v>
      </c>
      <c r="E1750" s="348" t="s">
        <v>3453</v>
      </c>
      <c r="F1750" s="353">
        <v>417.45</v>
      </c>
      <c r="G1750" s="354"/>
      <c r="H1750" s="348" t="s">
        <v>149</v>
      </c>
      <c r="I1750" s="348" t="s">
        <v>3454</v>
      </c>
      <c r="J1750" s="351" t="s">
        <v>3697</v>
      </c>
      <c r="K1750" s="352"/>
      <c r="L1750" s="265"/>
      <c r="M1750" s="265"/>
      <c r="N1750" s="265"/>
      <c r="O1750" s="265"/>
      <c r="P1750" s="265"/>
      <c r="Q1750" s="265"/>
      <c r="R1750" s="265"/>
      <c r="S1750" s="265"/>
      <c r="T1750" s="265"/>
      <c r="U1750" s="265"/>
      <c r="V1750" s="265"/>
      <c r="W1750" s="265"/>
      <c r="X1750" s="265"/>
      <c r="Y1750" s="265"/>
      <c r="Z1750" s="265"/>
      <c r="AA1750" s="265"/>
      <c r="AB1750" s="265"/>
      <c r="AC1750" s="265"/>
      <c r="AD1750" s="265"/>
      <c r="AE1750" s="265"/>
      <c r="AF1750" s="265"/>
      <c r="AG1750" s="265"/>
      <c r="AH1750" s="265"/>
      <c r="AI1750" s="265"/>
      <c r="AJ1750" s="265"/>
      <c r="AK1750" s="265"/>
      <c r="AL1750" s="265"/>
      <c r="AM1750" s="265"/>
      <c r="AN1750" s="265"/>
      <c r="AO1750" s="265"/>
      <c r="AP1750" s="265"/>
      <c r="AQ1750" s="265"/>
      <c r="AR1750" s="265"/>
      <c r="AS1750" s="265"/>
      <c r="AT1750" s="265"/>
      <c r="AU1750" s="265"/>
      <c r="AV1750" s="265"/>
      <c r="AW1750" s="265"/>
    </row>
    <row r="1751" spans="1:49" customFormat="1" x14ac:dyDescent="0.25">
      <c r="A1751" s="465">
        <v>45733</v>
      </c>
      <c r="B1751" t="s">
        <v>3902</v>
      </c>
      <c r="C1751" t="s">
        <v>5</v>
      </c>
      <c r="D1751" t="s">
        <v>4033</v>
      </c>
      <c r="E1751" t="s">
        <v>3135</v>
      </c>
      <c r="F1751" s="473">
        <v>0</v>
      </c>
      <c r="G1751" s="474">
        <v>177.11</v>
      </c>
      <c r="H1751" t="s">
        <v>54</v>
      </c>
      <c r="I1751" t="s">
        <v>68</v>
      </c>
    </row>
    <row r="1752" spans="1:49" customFormat="1" ht="13.8" thickBot="1" x14ac:dyDescent="0.3">
      <c r="A1752" s="445">
        <v>45730</v>
      </c>
      <c r="B1752" s="265"/>
      <c r="C1752" s="265" t="s">
        <v>4</v>
      </c>
      <c r="D1752" s="265" t="s">
        <v>156</v>
      </c>
      <c r="E1752" s="265" t="s">
        <v>3134</v>
      </c>
      <c r="F1752" s="324">
        <v>177.11</v>
      </c>
      <c r="G1752" s="325">
        <v>0</v>
      </c>
      <c r="H1752" s="265" t="s">
        <v>158</v>
      </c>
      <c r="I1752" s="265" t="s">
        <v>3135</v>
      </c>
      <c r="J1752" s="265"/>
      <c r="K1752" s="265"/>
      <c r="L1752" s="265"/>
      <c r="M1752" s="265"/>
      <c r="N1752" s="265"/>
      <c r="O1752" s="265"/>
      <c r="P1752" s="265"/>
      <c r="Q1752" s="265"/>
      <c r="R1752" s="265"/>
      <c r="S1752" s="265"/>
      <c r="T1752" s="265"/>
      <c r="U1752" s="265"/>
      <c r="V1752" s="265"/>
      <c r="W1752" s="265"/>
      <c r="X1752" s="265"/>
      <c r="Y1752" s="265"/>
      <c r="Z1752" s="265"/>
      <c r="AA1752" s="265"/>
      <c r="AB1752" s="265"/>
      <c r="AC1752" s="265"/>
      <c r="AD1752" s="265"/>
      <c r="AE1752" s="265"/>
      <c r="AF1752" s="265"/>
      <c r="AG1752" s="265"/>
      <c r="AH1752" s="265"/>
      <c r="AI1752" s="265"/>
      <c r="AJ1752" s="265"/>
      <c r="AK1752" s="265"/>
      <c r="AL1752" s="265"/>
      <c r="AM1752" s="265"/>
      <c r="AN1752" s="265"/>
      <c r="AO1752" s="265"/>
      <c r="AP1752" s="265"/>
      <c r="AQ1752" s="265"/>
      <c r="AR1752" s="265"/>
      <c r="AS1752" s="265"/>
      <c r="AT1752" s="265"/>
      <c r="AU1752" s="265"/>
      <c r="AV1752" s="265"/>
      <c r="AW1752" s="265"/>
    </row>
    <row r="1753" spans="1:49" customFormat="1" x14ac:dyDescent="0.25">
      <c r="A1753" s="465">
        <v>45733</v>
      </c>
      <c r="B1753" t="s">
        <v>3902</v>
      </c>
      <c r="C1753" t="s">
        <v>5</v>
      </c>
      <c r="D1753" t="s">
        <v>3942</v>
      </c>
      <c r="E1753" t="s">
        <v>3472</v>
      </c>
      <c r="F1753" s="473">
        <v>0</v>
      </c>
      <c r="G1753" s="474">
        <v>790.64</v>
      </c>
      <c r="H1753" t="s">
        <v>54</v>
      </c>
      <c r="I1753" t="s">
        <v>68</v>
      </c>
    </row>
    <row r="1754" spans="1:49" customFormat="1" ht="13.8" thickBot="1" x14ac:dyDescent="0.3">
      <c r="A1754" s="453">
        <v>45731</v>
      </c>
      <c r="B1754" s="265"/>
      <c r="C1754" s="348" t="s">
        <v>4</v>
      </c>
      <c r="D1754" s="348" t="s">
        <v>1645</v>
      </c>
      <c r="E1754" s="348" t="s">
        <v>3471</v>
      </c>
      <c r="F1754" s="353">
        <v>790.64</v>
      </c>
      <c r="G1754" s="354"/>
      <c r="H1754" s="348" t="s">
        <v>114</v>
      </c>
      <c r="I1754" s="348" t="s">
        <v>3472</v>
      </c>
      <c r="J1754" s="351" t="s">
        <v>3726</v>
      </c>
      <c r="K1754" s="352"/>
      <c r="L1754" s="265"/>
      <c r="M1754" s="265"/>
      <c r="N1754" s="265"/>
      <c r="O1754" s="265"/>
      <c r="P1754" s="265"/>
      <c r="Q1754" s="265"/>
      <c r="R1754" s="265"/>
      <c r="S1754" s="265"/>
      <c r="T1754" s="265"/>
      <c r="U1754" s="265"/>
      <c r="V1754" s="265"/>
      <c r="W1754" s="265"/>
      <c r="X1754" s="265"/>
      <c r="Y1754" s="265"/>
      <c r="Z1754" s="265"/>
      <c r="AA1754" s="265"/>
      <c r="AB1754" s="265"/>
      <c r="AC1754" s="265"/>
      <c r="AD1754" s="265"/>
      <c r="AE1754" s="265"/>
      <c r="AF1754" s="265"/>
      <c r="AG1754" s="265"/>
      <c r="AH1754" s="265"/>
      <c r="AI1754" s="265"/>
      <c r="AJ1754" s="265"/>
      <c r="AK1754" s="265"/>
      <c r="AL1754" s="265"/>
      <c r="AM1754" s="265"/>
      <c r="AN1754" s="265"/>
      <c r="AO1754" s="265"/>
      <c r="AP1754" s="265"/>
      <c r="AQ1754" s="265"/>
      <c r="AR1754" s="265"/>
      <c r="AS1754" s="265"/>
      <c r="AT1754" s="265"/>
      <c r="AU1754" s="265"/>
      <c r="AV1754" s="265"/>
      <c r="AW1754" s="265"/>
    </row>
    <row r="1755" spans="1:49" customFormat="1" x14ac:dyDescent="0.25">
      <c r="A1755" s="465">
        <v>45734</v>
      </c>
      <c r="B1755" t="s">
        <v>4274</v>
      </c>
      <c r="C1755" t="s">
        <v>5</v>
      </c>
      <c r="D1755" t="s">
        <v>4430</v>
      </c>
      <c r="E1755" t="s">
        <v>4003</v>
      </c>
      <c r="F1755" s="473">
        <v>0</v>
      </c>
      <c r="G1755" s="474">
        <v>37.950000000000003</v>
      </c>
      <c r="H1755" t="s">
        <v>54</v>
      </c>
      <c r="I1755" t="s">
        <v>68</v>
      </c>
    </row>
    <row r="1756" spans="1:49" customFormat="1" ht="13.8" thickBot="1" x14ac:dyDescent="0.3">
      <c r="A1756" s="465">
        <v>45733</v>
      </c>
      <c r="C1756" t="s">
        <v>4</v>
      </c>
      <c r="D1756" t="s">
        <v>156</v>
      </c>
      <c r="E1756" t="s">
        <v>4002</v>
      </c>
      <c r="F1756" s="475">
        <v>37.950000000000003</v>
      </c>
      <c r="G1756" s="476">
        <v>0</v>
      </c>
      <c r="H1756" t="s">
        <v>158</v>
      </c>
      <c r="I1756" t="s">
        <v>4003</v>
      </c>
    </row>
    <row r="1757" spans="1:49" customFormat="1" x14ac:dyDescent="0.25">
      <c r="A1757" s="465">
        <v>45734</v>
      </c>
      <c r="B1757" t="s">
        <v>4274</v>
      </c>
      <c r="C1757" t="s">
        <v>5</v>
      </c>
      <c r="D1757" t="s">
        <v>4428</v>
      </c>
      <c r="E1757" t="s">
        <v>4007</v>
      </c>
      <c r="F1757" s="473">
        <v>0</v>
      </c>
      <c r="G1757" s="474">
        <v>335.23</v>
      </c>
      <c r="H1757" t="s">
        <v>54</v>
      </c>
      <c r="I1757" t="s">
        <v>68</v>
      </c>
    </row>
    <row r="1758" spans="1:49" customFormat="1" ht="13.8" thickBot="1" x14ac:dyDescent="0.3">
      <c r="A1758" s="465">
        <v>45733</v>
      </c>
      <c r="C1758" t="s">
        <v>4</v>
      </c>
      <c r="D1758" t="s">
        <v>156</v>
      </c>
      <c r="E1758" t="s">
        <v>4006</v>
      </c>
      <c r="F1758" s="475">
        <v>335.23</v>
      </c>
      <c r="G1758" s="476">
        <v>0</v>
      </c>
      <c r="H1758" t="s">
        <v>158</v>
      </c>
      <c r="I1758" t="s">
        <v>4007</v>
      </c>
    </row>
    <row r="1759" spans="1:49" customFormat="1" x14ac:dyDescent="0.25">
      <c r="A1759" s="465">
        <v>45734</v>
      </c>
      <c r="B1759" t="s">
        <v>4274</v>
      </c>
      <c r="C1759" t="s">
        <v>5</v>
      </c>
      <c r="D1759" t="s">
        <v>4569</v>
      </c>
      <c r="E1759" t="s">
        <v>3649</v>
      </c>
      <c r="F1759" s="473">
        <v>0</v>
      </c>
      <c r="G1759" s="474">
        <v>26.57</v>
      </c>
      <c r="H1759" t="s">
        <v>54</v>
      </c>
      <c r="I1759" t="s">
        <v>68</v>
      </c>
    </row>
    <row r="1760" spans="1:49" customFormat="1" ht="13.8" thickBot="1" x14ac:dyDescent="0.3">
      <c r="A1760" s="453">
        <v>45733</v>
      </c>
      <c r="B1760" s="265"/>
      <c r="C1760" s="348" t="s">
        <v>4</v>
      </c>
      <c r="D1760" s="348" t="s">
        <v>152</v>
      </c>
      <c r="E1760" s="348" t="s">
        <v>3648</v>
      </c>
      <c r="F1760" s="353">
        <v>26.57</v>
      </c>
      <c r="G1760" s="354"/>
      <c r="H1760" s="348" t="s">
        <v>149</v>
      </c>
      <c r="I1760" s="348" t="s">
        <v>3649</v>
      </c>
      <c r="J1760" s="351" t="s">
        <v>3752</v>
      </c>
      <c r="K1760" s="352"/>
      <c r="L1760" s="265"/>
      <c r="M1760" s="265"/>
      <c r="N1760" s="265"/>
      <c r="O1760" s="265"/>
      <c r="P1760" s="265"/>
      <c r="Q1760" s="265"/>
      <c r="R1760" s="265"/>
      <c r="S1760" s="265"/>
      <c r="T1760" s="265"/>
      <c r="U1760" s="265"/>
      <c r="V1760" s="265"/>
      <c r="W1760" s="265"/>
      <c r="X1760" s="265"/>
      <c r="Y1760" s="265"/>
      <c r="Z1760" s="265"/>
      <c r="AA1760" s="265"/>
      <c r="AB1760" s="265"/>
      <c r="AC1760" s="265"/>
      <c r="AD1760" s="265"/>
      <c r="AE1760" s="265"/>
      <c r="AF1760" s="265"/>
      <c r="AG1760" s="265"/>
      <c r="AH1760" s="265"/>
      <c r="AI1760" s="265"/>
      <c r="AJ1760" s="265"/>
      <c r="AK1760" s="265"/>
      <c r="AL1760" s="265"/>
      <c r="AM1760" s="265"/>
      <c r="AN1760" s="265"/>
      <c r="AO1760" s="265"/>
      <c r="AP1760" s="265"/>
      <c r="AQ1760" s="265"/>
      <c r="AR1760" s="265"/>
      <c r="AS1760" s="265"/>
      <c r="AT1760" s="265"/>
      <c r="AU1760" s="265"/>
      <c r="AV1760" s="265"/>
      <c r="AW1760" s="265"/>
    </row>
    <row r="1761" spans="1:49" customFormat="1" x14ac:dyDescent="0.25">
      <c r="A1761" s="465">
        <v>45733</v>
      </c>
      <c r="B1761" t="s">
        <v>3902</v>
      </c>
      <c r="C1761" t="s">
        <v>5</v>
      </c>
      <c r="D1761" t="s">
        <v>3914</v>
      </c>
      <c r="E1761" t="s">
        <v>3083</v>
      </c>
      <c r="F1761" s="473">
        <v>0</v>
      </c>
      <c r="G1761" s="474">
        <v>164.45</v>
      </c>
      <c r="H1761" t="s">
        <v>54</v>
      </c>
      <c r="I1761" t="s">
        <v>68</v>
      </c>
    </row>
    <row r="1762" spans="1:49" customFormat="1" ht="13.8" thickBot="1" x14ac:dyDescent="0.3">
      <c r="A1762" s="445">
        <v>45730</v>
      </c>
      <c r="B1762" s="265"/>
      <c r="C1762" s="265" t="s">
        <v>4</v>
      </c>
      <c r="D1762" s="265" t="s">
        <v>112</v>
      </c>
      <c r="E1762" s="265" t="s">
        <v>3082</v>
      </c>
      <c r="F1762" s="324">
        <v>164.45</v>
      </c>
      <c r="G1762" s="325">
        <v>0</v>
      </c>
      <c r="H1762" s="265" t="s">
        <v>114</v>
      </c>
      <c r="I1762" s="265" t="s">
        <v>3083</v>
      </c>
      <c r="J1762" s="265"/>
      <c r="K1762" s="265"/>
      <c r="L1762" s="265"/>
      <c r="M1762" s="265"/>
      <c r="N1762" s="265"/>
      <c r="O1762" s="265"/>
      <c r="P1762" s="265"/>
      <c r="Q1762" s="265"/>
      <c r="R1762" s="265"/>
      <c r="S1762" s="265"/>
      <c r="T1762" s="265"/>
      <c r="U1762" s="265"/>
      <c r="V1762" s="265"/>
      <c r="W1762" s="265"/>
      <c r="X1762" s="265"/>
      <c r="Y1762" s="265"/>
      <c r="Z1762" s="265"/>
      <c r="AA1762" s="265"/>
      <c r="AB1762" s="265"/>
      <c r="AC1762" s="265"/>
      <c r="AD1762" s="265"/>
      <c r="AE1762" s="265"/>
      <c r="AF1762" s="265"/>
      <c r="AG1762" s="265"/>
      <c r="AH1762" s="265"/>
      <c r="AI1762" s="265"/>
      <c r="AJ1762" s="265"/>
      <c r="AK1762" s="265"/>
      <c r="AL1762" s="265"/>
      <c r="AM1762" s="265"/>
      <c r="AN1762" s="265"/>
      <c r="AO1762" s="265"/>
      <c r="AP1762" s="265"/>
      <c r="AQ1762" s="265"/>
      <c r="AR1762" s="265"/>
      <c r="AS1762" s="265"/>
      <c r="AT1762" s="265"/>
      <c r="AU1762" s="265"/>
      <c r="AV1762" s="265"/>
      <c r="AW1762" s="265"/>
    </row>
    <row r="1763" spans="1:49" customFormat="1" x14ac:dyDescent="0.25">
      <c r="A1763" s="465">
        <v>45733</v>
      </c>
      <c r="B1763" t="s">
        <v>3902</v>
      </c>
      <c r="C1763" t="s">
        <v>5</v>
      </c>
      <c r="D1763" t="s">
        <v>3926</v>
      </c>
      <c r="E1763" t="s">
        <v>3386</v>
      </c>
      <c r="F1763" s="473">
        <v>0</v>
      </c>
      <c r="G1763" s="474">
        <v>234.03</v>
      </c>
      <c r="H1763" t="s">
        <v>54</v>
      </c>
      <c r="I1763" t="s">
        <v>68</v>
      </c>
    </row>
    <row r="1764" spans="1:49" customFormat="1" ht="13.8" thickBot="1" x14ac:dyDescent="0.3">
      <c r="A1764" s="453">
        <v>45730</v>
      </c>
      <c r="B1764" s="265"/>
      <c r="C1764" s="348" t="s">
        <v>4</v>
      </c>
      <c r="D1764" s="348" t="s">
        <v>112</v>
      </c>
      <c r="E1764" s="348" t="s">
        <v>3385</v>
      </c>
      <c r="F1764" s="353">
        <v>234.03</v>
      </c>
      <c r="G1764" s="354"/>
      <c r="H1764" s="348" t="s">
        <v>114</v>
      </c>
      <c r="I1764" s="348" t="s">
        <v>3386</v>
      </c>
      <c r="J1764" s="351" t="s">
        <v>3680</v>
      </c>
      <c r="K1764" s="352"/>
      <c r="L1764" s="265"/>
      <c r="M1764" s="265"/>
      <c r="N1764" s="265"/>
      <c r="O1764" s="265"/>
      <c r="P1764" s="265"/>
      <c r="Q1764" s="265"/>
      <c r="R1764" s="265"/>
      <c r="S1764" s="265"/>
      <c r="T1764" s="265"/>
      <c r="U1764" s="265"/>
      <c r="V1764" s="265"/>
      <c r="W1764" s="265"/>
      <c r="X1764" s="265"/>
      <c r="Y1764" s="265"/>
      <c r="Z1764" s="265"/>
      <c r="AA1764" s="265"/>
      <c r="AB1764" s="265"/>
      <c r="AC1764" s="265"/>
      <c r="AD1764" s="265"/>
      <c r="AE1764" s="265"/>
      <c r="AF1764" s="265"/>
      <c r="AG1764" s="265"/>
      <c r="AH1764" s="265"/>
      <c r="AI1764" s="265"/>
      <c r="AJ1764" s="265"/>
      <c r="AK1764" s="265"/>
      <c r="AL1764" s="265"/>
      <c r="AM1764" s="265"/>
      <c r="AN1764" s="265"/>
      <c r="AO1764" s="265"/>
      <c r="AP1764" s="265"/>
      <c r="AQ1764" s="265"/>
      <c r="AR1764" s="265"/>
      <c r="AS1764" s="265"/>
      <c r="AT1764" s="265"/>
      <c r="AU1764" s="265"/>
      <c r="AV1764" s="265"/>
      <c r="AW1764" s="265"/>
    </row>
    <row r="1765" spans="1:49" customFormat="1" x14ac:dyDescent="0.25">
      <c r="A1765" s="465">
        <v>45733</v>
      </c>
      <c r="B1765" t="s">
        <v>3902</v>
      </c>
      <c r="C1765" t="s">
        <v>5</v>
      </c>
      <c r="D1765" t="s">
        <v>4200</v>
      </c>
      <c r="E1765" t="s">
        <v>3508</v>
      </c>
      <c r="F1765" s="473">
        <v>0</v>
      </c>
      <c r="G1765" s="474">
        <v>815.93</v>
      </c>
      <c r="H1765" t="s">
        <v>54</v>
      </c>
      <c r="I1765" t="s">
        <v>68</v>
      </c>
    </row>
    <row r="1766" spans="1:49" customFormat="1" ht="13.8" thickBot="1" x14ac:dyDescent="0.3">
      <c r="A1766" s="453">
        <v>45731</v>
      </c>
      <c r="B1766" s="265"/>
      <c r="C1766" s="348" t="s">
        <v>4</v>
      </c>
      <c r="D1766" s="348" t="s">
        <v>152</v>
      </c>
      <c r="E1766" s="348" t="s">
        <v>3507</v>
      </c>
      <c r="F1766" s="353">
        <v>815.93</v>
      </c>
      <c r="G1766" s="354"/>
      <c r="H1766" s="348" t="s">
        <v>149</v>
      </c>
      <c r="I1766" s="348" t="s">
        <v>3508</v>
      </c>
      <c r="J1766" s="351" t="s">
        <v>3735</v>
      </c>
      <c r="K1766" s="352"/>
      <c r="L1766" s="265"/>
      <c r="M1766" s="265"/>
      <c r="N1766" s="265"/>
      <c r="O1766" s="265"/>
      <c r="P1766" s="265"/>
      <c r="Q1766" s="265"/>
      <c r="R1766" s="265"/>
      <c r="S1766" s="265"/>
      <c r="T1766" s="265"/>
      <c r="U1766" s="265"/>
      <c r="V1766" s="265"/>
      <c r="W1766" s="265"/>
      <c r="X1766" s="265"/>
      <c r="Y1766" s="265"/>
      <c r="Z1766" s="265"/>
      <c r="AA1766" s="265"/>
      <c r="AB1766" s="265"/>
      <c r="AC1766" s="265"/>
      <c r="AD1766" s="265"/>
      <c r="AE1766" s="265"/>
      <c r="AF1766" s="265"/>
      <c r="AG1766" s="265"/>
      <c r="AH1766" s="265"/>
      <c r="AI1766" s="265"/>
      <c r="AJ1766" s="265"/>
      <c r="AK1766" s="265"/>
      <c r="AL1766" s="265"/>
      <c r="AM1766" s="265"/>
      <c r="AN1766" s="265"/>
      <c r="AO1766" s="265"/>
      <c r="AP1766" s="265"/>
      <c r="AQ1766" s="265"/>
      <c r="AR1766" s="265"/>
      <c r="AS1766" s="265"/>
      <c r="AT1766" s="265"/>
      <c r="AU1766" s="265"/>
      <c r="AV1766" s="265"/>
      <c r="AW1766" s="265"/>
    </row>
    <row r="1767" spans="1:49" customFormat="1" x14ac:dyDescent="0.25">
      <c r="A1767" s="465">
        <v>45733</v>
      </c>
      <c r="B1767" t="s">
        <v>3902</v>
      </c>
      <c r="C1767" t="s">
        <v>5</v>
      </c>
      <c r="D1767" t="s">
        <v>4173</v>
      </c>
      <c r="E1767" t="s">
        <v>3456</v>
      </c>
      <c r="F1767" s="473">
        <v>0</v>
      </c>
      <c r="G1767" s="474">
        <v>328.9</v>
      </c>
      <c r="H1767" t="s">
        <v>54</v>
      </c>
      <c r="I1767" t="s">
        <v>68</v>
      </c>
    </row>
    <row r="1768" spans="1:49" customFormat="1" ht="13.8" thickBot="1" x14ac:dyDescent="0.3">
      <c r="A1768" s="453">
        <v>45730</v>
      </c>
      <c r="B1768" s="265"/>
      <c r="C1768" s="348" t="s">
        <v>4</v>
      </c>
      <c r="D1768" s="348" t="s">
        <v>152</v>
      </c>
      <c r="E1768" s="348" t="s">
        <v>3455</v>
      </c>
      <c r="F1768" s="353">
        <v>328.9</v>
      </c>
      <c r="G1768" s="354"/>
      <c r="H1768" s="348" t="s">
        <v>149</v>
      </c>
      <c r="I1768" s="348" t="s">
        <v>3456</v>
      </c>
      <c r="J1768" s="351" t="s">
        <v>3706</v>
      </c>
      <c r="K1768" s="352"/>
      <c r="L1768" s="265"/>
      <c r="M1768" s="265"/>
      <c r="N1768" s="265"/>
      <c r="O1768" s="265"/>
      <c r="P1768" s="265"/>
      <c r="Q1768" s="265"/>
      <c r="R1768" s="265"/>
      <c r="S1768" s="265"/>
      <c r="T1768" s="265"/>
      <c r="U1768" s="265"/>
      <c r="V1768" s="265"/>
      <c r="W1768" s="265"/>
      <c r="X1768" s="265"/>
      <c r="Y1768" s="265"/>
      <c r="Z1768" s="265"/>
      <c r="AA1768" s="265"/>
      <c r="AB1768" s="265"/>
      <c r="AC1768" s="265"/>
      <c r="AD1768" s="265"/>
      <c r="AE1768" s="265"/>
      <c r="AF1768" s="265"/>
      <c r="AG1768" s="265"/>
      <c r="AH1768" s="265"/>
      <c r="AI1768" s="265"/>
      <c r="AJ1768" s="265"/>
      <c r="AK1768" s="265"/>
      <c r="AL1768" s="265"/>
      <c r="AM1768" s="265"/>
      <c r="AN1768" s="265"/>
      <c r="AO1768" s="265"/>
      <c r="AP1768" s="265"/>
      <c r="AQ1768" s="265"/>
      <c r="AR1768" s="265"/>
      <c r="AS1768" s="265"/>
      <c r="AT1768" s="265"/>
      <c r="AU1768" s="265"/>
      <c r="AV1768" s="265"/>
      <c r="AW1768" s="265"/>
    </row>
    <row r="1769" spans="1:49" customFormat="1" x14ac:dyDescent="0.25">
      <c r="A1769" s="465">
        <v>45733</v>
      </c>
      <c r="B1769" t="s">
        <v>3902</v>
      </c>
      <c r="C1769" t="s">
        <v>5</v>
      </c>
      <c r="D1769" t="s">
        <v>4089</v>
      </c>
      <c r="E1769" t="s">
        <v>3494</v>
      </c>
      <c r="F1769" s="473">
        <v>0</v>
      </c>
      <c r="G1769" s="474">
        <v>68.540000000000006</v>
      </c>
      <c r="H1769" t="s">
        <v>54</v>
      </c>
      <c r="I1769" t="s">
        <v>68</v>
      </c>
    </row>
    <row r="1770" spans="1:49" customFormat="1" ht="13.8" thickBot="1" x14ac:dyDescent="0.3">
      <c r="A1770" s="453">
        <v>45731</v>
      </c>
      <c r="B1770" s="265"/>
      <c r="C1770" s="348" t="s">
        <v>4</v>
      </c>
      <c r="D1770" s="348" t="s">
        <v>156</v>
      </c>
      <c r="E1770" s="348" t="s">
        <v>3493</v>
      </c>
      <c r="F1770" s="353">
        <v>68.540000000000006</v>
      </c>
      <c r="G1770" s="354"/>
      <c r="H1770" s="348" t="s">
        <v>158</v>
      </c>
      <c r="I1770" s="348" t="s">
        <v>3494</v>
      </c>
      <c r="J1770" s="351" t="s">
        <v>3712</v>
      </c>
      <c r="K1770" s="352"/>
      <c r="L1770" s="265"/>
      <c r="M1770" s="265"/>
      <c r="N1770" s="265"/>
      <c r="O1770" s="265"/>
      <c r="P1770" s="265"/>
      <c r="Q1770" s="265"/>
      <c r="R1770" s="265"/>
      <c r="S1770" s="265"/>
      <c r="T1770" s="265"/>
      <c r="U1770" s="265"/>
      <c r="V1770" s="265"/>
      <c r="W1770" s="265"/>
      <c r="X1770" s="265"/>
      <c r="Y1770" s="265"/>
      <c r="Z1770" s="265"/>
      <c r="AA1770" s="265"/>
      <c r="AB1770" s="265"/>
      <c r="AC1770" s="265"/>
      <c r="AD1770" s="265"/>
      <c r="AE1770" s="265"/>
      <c r="AF1770" s="265"/>
      <c r="AG1770" s="265"/>
      <c r="AH1770" s="265"/>
      <c r="AI1770" s="265"/>
      <c r="AJ1770" s="265"/>
      <c r="AK1770" s="265"/>
      <c r="AL1770" s="265"/>
      <c r="AM1770" s="265"/>
      <c r="AN1770" s="265"/>
      <c r="AO1770" s="265"/>
      <c r="AP1770" s="265"/>
      <c r="AQ1770" s="265"/>
      <c r="AR1770" s="265"/>
      <c r="AS1770" s="265"/>
      <c r="AT1770" s="265"/>
      <c r="AU1770" s="265"/>
      <c r="AV1770" s="265"/>
      <c r="AW1770" s="265"/>
    </row>
    <row r="1771" spans="1:49" customFormat="1" x14ac:dyDescent="0.25">
      <c r="A1771" s="465">
        <v>45733</v>
      </c>
      <c r="B1771" t="s">
        <v>3902</v>
      </c>
      <c r="C1771" t="s">
        <v>5</v>
      </c>
      <c r="D1771" t="s">
        <v>4058</v>
      </c>
      <c r="E1771" t="s">
        <v>3137</v>
      </c>
      <c r="F1771" s="473">
        <v>0</v>
      </c>
      <c r="G1771" s="474">
        <v>834.9</v>
      </c>
      <c r="H1771" t="s">
        <v>54</v>
      </c>
      <c r="I1771" t="s">
        <v>68</v>
      </c>
    </row>
    <row r="1772" spans="1:49" customFormat="1" ht="13.8" thickBot="1" x14ac:dyDescent="0.3">
      <c r="A1772" s="445">
        <v>45730</v>
      </c>
      <c r="B1772" s="265"/>
      <c r="C1772" s="265" t="s">
        <v>4</v>
      </c>
      <c r="D1772" s="265" t="s">
        <v>156</v>
      </c>
      <c r="E1772" s="265" t="s">
        <v>3136</v>
      </c>
      <c r="F1772" s="324">
        <v>834.9</v>
      </c>
      <c r="G1772" s="325">
        <v>0</v>
      </c>
      <c r="H1772" s="265" t="s">
        <v>158</v>
      </c>
      <c r="I1772" s="265" t="s">
        <v>3137</v>
      </c>
      <c r="J1772" s="265"/>
      <c r="K1772" s="265"/>
      <c r="L1772" s="265"/>
      <c r="M1772" s="265"/>
      <c r="N1772" s="265"/>
      <c r="O1772" s="265"/>
      <c r="P1772" s="265"/>
      <c r="Q1772" s="265"/>
      <c r="R1772" s="265"/>
      <c r="S1772" s="265"/>
      <c r="T1772" s="265"/>
      <c r="U1772" s="265"/>
      <c r="V1772" s="265"/>
      <c r="W1772" s="265"/>
      <c r="X1772" s="265"/>
      <c r="Y1772" s="265"/>
      <c r="Z1772" s="265"/>
      <c r="AA1772" s="265"/>
      <c r="AB1772" s="265"/>
      <c r="AC1772" s="265"/>
      <c r="AD1772" s="265"/>
      <c r="AE1772" s="265"/>
      <c r="AF1772" s="265"/>
      <c r="AG1772" s="265"/>
      <c r="AH1772" s="265"/>
      <c r="AI1772" s="265"/>
      <c r="AJ1772" s="265"/>
      <c r="AK1772" s="265"/>
      <c r="AL1772" s="265"/>
      <c r="AM1772" s="265"/>
      <c r="AN1772" s="265"/>
      <c r="AO1772" s="265"/>
      <c r="AP1772" s="265"/>
      <c r="AQ1772" s="265"/>
      <c r="AR1772" s="265"/>
      <c r="AS1772" s="265"/>
      <c r="AT1772" s="265"/>
      <c r="AU1772" s="265"/>
      <c r="AV1772" s="265"/>
      <c r="AW1772" s="265"/>
    </row>
    <row r="1773" spans="1:49" customFormat="1" x14ac:dyDescent="0.25">
      <c r="A1773" s="465">
        <v>45733</v>
      </c>
      <c r="B1773" t="s">
        <v>3902</v>
      </c>
      <c r="C1773" t="s">
        <v>5</v>
      </c>
      <c r="D1773" t="s">
        <v>3907</v>
      </c>
      <c r="E1773" t="s">
        <v>3085</v>
      </c>
      <c r="F1773" s="473">
        <v>0</v>
      </c>
      <c r="G1773" s="474">
        <v>202.4</v>
      </c>
      <c r="H1773" t="s">
        <v>54</v>
      </c>
      <c r="I1773" t="s">
        <v>68</v>
      </c>
    </row>
    <row r="1774" spans="1:49" customFormat="1" ht="13.8" thickBot="1" x14ac:dyDescent="0.3">
      <c r="A1774" s="445">
        <v>45730</v>
      </c>
      <c r="B1774" s="265"/>
      <c r="C1774" s="265" t="s">
        <v>4</v>
      </c>
      <c r="D1774" s="265" t="s">
        <v>112</v>
      </c>
      <c r="E1774" s="265" t="s">
        <v>3084</v>
      </c>
      <c r="F1774" s="324">
        <v>202.4</v>
      </c>
      <c r="G1774" s="325">
        <v>0</v>
      </c>
      <c r="H1774" s="265" t="s">
        <v>114</v>
      </c>
      <c r="I1774" s="265" t="s">
        <v>3085</v>
      </c>
      <c r="J1774" s="265"/>
      <c r="K1774" s="265"/>
      <c r="L1774" s="265"/>
      <c r="M1774" s="265"/>
      <c r="N1774" s="265"/>
      <c r="O1774" s="265"/>
      <c r="P1774" s="265"/>
      <c r="Q1774" s="265"/>
      <c r="R1774" s="265"/>
      <c r="S1774" s="265"/>
      <c r="T1774" s="265"/>
      <c r="U1774" s="265"/>
      <c r="V1774" s="265"/>
      <c r="W1774" s="265"/>
      <c r="X1774" s="265"/>
      <c r="Y1774" s="265"/>
      <c r="Z1774" s="265"/>
      <c r="AA1774" s="265"/>
      <c r="AB1774" s="265"/>
      <c r="AC1774" s="265"/>
      <c r="AD1774" s="265"/>
      <c r="AE1774" s="265"/>
      <c r="AF1774" s="265"/>
      <c r="AG1774" s="265"/>
      <c r="AH1774" s="265"/>
      <c r="AI1774" s="265"/>
      <c r="AJ1774" s="265"/>
      <c r="AK1774" s="265"/>
      <c r="AL1774" s="265"/>
      <c r="AM1774" s="265"/>
      <c r="AN1774" s="265"/>
      <c r="AO1774" s="265"/>
      <c r="AP1774" s="265"/>
      <c r="AQ1774" s="265"/>
      <c r="AR1774" s="265"/>
      <c r="AS1774" s="265"/>
      <c r="AT1774" s="265"/>
      <c r="AU1774" s="265"/>
      <c r="AV1774" s="265"/>
      <c r="AW1774" s="265"/>
    </row>
    <row r="1775" spans="1:49" customFormat="1" x14ac:dyDescent="0.25">
      <c r="A1775" s="465">
        <v>45733</v>
      </c>
      <c r="B1775" t="s">
        <v>3902</v>
      </c>
      <c r="C1775" t="s">
        <v>5</v>
      </c>
      <c r="D1775" t="s">
        <v>3924</v>
      </c>
      <c r="E1775" t="s">
        <v>3388</v>
      </c>
      <c r="F1775" s="473">
        <v>0</v>
      </c>
      <c r="G1775" s="474">
        <v>215.05</v>
      </c>
      <c r="H1775" t="s">
        <v>54</v>
      </c>
      <c r="I1775" t="s">
        <v>68</v>
      </c>
    </row>
    <row r="1776" spans="1:49" customFormat="1" ht="13.8" thickBot="1" x14ac:dyDescent="0.3">
      <c r="A1776" s="453">
        <v>45730</v>
      </c>
      <c r="B1776" s="265"/>
      <c r="C1776" s="348" t="s">
        <v>4</v>
      </c>
      <c r="D1776" s="348" t="s">
        <v>112</v>
      </c>
      <c r="E1776" s="348" t="s">
        <v>3387</v>
      </c>
      <c r="F1776" s="353">
        <v>215.05</v>
      </c>
      <c r="G1776" s="354"/>
      <c r="H1776" s="348" t="s">
        <v>114</v>
      </c>
      <c r="I1776" s="348" t="s">
        <v>3388</v>
      </c>
      <c r="J1776" s="351" t="s">
        <v>3678</v>
      </c>
      <c r="K1776" s="352"/>
      <c r="L1776" s="265"/>
      <c r="M1776" s="265"/>
      <c r="N1776" s="265"/>
      <c r="O1776" s="265"/>
      <c r="P1776" s="265"/>
      <c r="Q1776" s="265"/>
      <c r="R1776" s="265"/>
      <c r="S1776" s="265"/>
      <c r="T1776" s="265"/>
      <c r="U1776" s="265"/>
      <c r="V1776" s="265"/>
      <c r="W1776" s="265"/>
      <c r="X1776" s="265"/>
      <c r="Y1776" s="265"/>
      <c r="Z1776" s="265"/>
      <c r="AA1776" s="265"/>
      <c r="AB1776" s="265"/>
      <c r="AC1776" s="265"/>
      <c r="AD1776" s="265"/>
      <c r="AE1776" s="265"/>
      <c r="AF1776" s="265"/>
      <c r="AG1776" s="265"/>
      <c r="AH1776" s="265"/>
      <c r="AI1776" s="265"/>
      <c r="AJ1776" s="265"/>
      <c r="AK1776" s="265"/>
      <c r="AL1776" s="265"/>
      <c r="AM1776" s="265"/>
      <c r="AN1776" s="265"/>
      <c r="AO1776" s="265"/>
      <c r="AP1776" s="265"/>
      <c r="AQ1776" s="265"/>
      <c r="AR1776" s="265"/>
      <c r="AS1776" s="265"/>
      <c r="AT1776" s="265"/>
      <c r="AU1776" s="265"/>
      <c r="AV1776" s="265"/>
      <c r="AW1776" s="265"/>
    </row>
    <row r="1777" spans="1:49" customFormat="1" x14ac:dyDescent="0.25">
      <c r="A1777" s="465">
        <v>45733</v>
      </c>
      <c r="B1777" t="s">
        <v>3902</v>
      </c>
      <c r="C1777" t="s">
        <v>5</v>
      </c>
      <c r="D1777" t="s">
        <v>4043</v>
      </c>
      <c r="E1777" t="s">
        <v>3139</v>
      </c>
      <c r="F1777" s="473">
        <v>0</v>
      </c>
      <c r="G1777" s="474">
        <v>1707.75</v>
      </c>
      <c r="H1777" t="s">
        <v>54</v>
      </c>
      <c r="I1777" t="s">
        <v>68</v>
      </c>
    </row>
    <row r="1778" spans="1:49" customFormat="1" ht="13.8" thickBot="1" x14ac:dyDescent="0.3">
      <c r="A1778" s="445">
        <v>45730</v>
      </c>
      <c r="B1778" s="265"/>
      <c r="C1778" s="265" t="s">
        <v>4</v>
      </c>
      <c r="D1778" s="265" t="s">
        <v>156</v>
      </c>
      <c r="E1778" s="265" t="s">
        <v>3138</v>
      </c>
      <c r="F1778" s="324">
        <v>1707.75</v>
      </c>
      <c r="G1778" s="325">
        <v>0</v>
      </c>
      <c r="H1778" s="265" t="s">
        <v>158</v>
      </c>
      <c r="I1778" s="265" t="s">
        <v>3139</v>
      </c>
      <c r="J1778" s="265"/>
      <c r="K1778" s="265"/>
      <c r="L1778" s="265"/>
      <c r="M1778" s="265"/>
      <c r="N1778" s="265"/>
      <c r="O1778" s="265"/>
      <c r="P1778" s="265"/>
      <c r="Q1778" s="265"/>
      <c r="R1778" s="265"/>
      <c r="S1778" s="265"/>
      <c r="T1778" s="265"/>
      <c r="U1778" s="265"/>
      <c r="V1778" s="265"/>
      <c r="W1778" s="265"/>
      <c r="X1778" s="265"/>
      <c r="Y1778" s="265"/>
      <c r="Z1778" s="265"/>
      <c r="AA1778" s="265"/>
      <c r="AB1778" s="265"/>
      <c r="AC1778" s="265"/>
      <c r="AD1778" s="265"/>
      <c r="AE1778" s="265"/>
      <c r="AF1778" s="265"/>
      <c r="AG1778" s="265"/>
      <c r="AH1778" s="265"/>
      <c r="AI1778" s="265"/>
      <c r="AJ1778" s="265"/>
      <c r="AK1778" s="265"/>
      <c r="AL1778" s="265"/>
      <c r="AM1778" s="265"/>
      <c r="AN1778" s="265"/>
      <c r="AO1778" s="265"/>
      <c r="AP1778" s="265"/>
      <c r="AQ1778" s="265"/>
      <c r="AR1778" s="265"/>
      <c r="AS1778" s="265"/>
      <c r="AT1778" s="265"/>
      <c r="AU1778" s="265"/>
      <c r="AV1778" s="265"/>
      <c r="AW1778" s="265"/>
    </row>
    <row r="1779" spans="1:49" customFormat="1" x14ac:dyDescent="0.25">
      <c r="A1779" s="465">
        <v>45733</v>
      </c>
      <c r="B1779" t="s">
        <v>3902</v>
      </c>
      <c r="C1779" t="s">
        <v>5</v>
      </c>
      <c r="D1779" t="s">
        <v>4035</v>
      </c>
      <c r="E1779" t="s">
        <v>3141</v>
      </c>
      <c r="F1779" s="473">
        <v>0</v>
      </c>
      <c r="G1779" s="474">
        <v>94.88</v>
      </c>
      <c r="H1779" t="s">
        <v>54</v>
      </c>
      <c r="I1779" t="s">
        <v>68</v>
      </c>
    </row>
    <row r="1780" spans="1:49" customFormat="1" ht="13.8" thickBot="1" x14ac:dyDescent="0.3">
      <c r="A1780" s="445">
        <v>45730</v>
      </c>
      <c r="B1780" s="265"/>
      <c r="C1780" s="265" t="s">
        <v>4</v>
      </c>
      <c r="D1780" s="265" t="s">
        <v>156</v>
      </c>
      <c r="E1780" s="265" t="s">
        <v>3140</v>
      </c>
      <c r="F1780" s="324">
        <v>94.88</v>
      </c>
      <c r="G1780" s="325">
        <v>0</v>
      </c>
      <c r="H1780" s="265" t="s">
        <v>158</v>
      </c>
      <c r="I1780" s="265" t="s">
        <v>3141</v>
      </c>
      <c r="J1780" s="265"/>
      <c r="K1780" s="265"/>
      <c r="L1780" s="265"/>
      <c r="M1780" s="265"/>
      <c r="N1780" s="265"/>
      <c r="O1780" s="265"/>
      <c r="P1780" s="265"/>
      <c r="Q1780" s="265"/>
      <c r="R1780" s="265"/>
      <c r="S1780" s="265"/>
      <c r="T1780" s="265"/>
      <c r="U1780" s="265"/>
      <c r="V1780" s="265"/>
      <c r="W1780" s="265"/>
      <c r="X1780" s="265"/>
      <c r="Y1780" s="265"/>
      <c r="Z1780" s="265"/>
      <c r="AA1780" s="265"/>
      <c r="AB1780" s="265"/>
      <c r="AC1780" s="265"/>
      <c r="AD1780" s="265"/>
      <c r="AE1780" s="265"/>
      <c r="AF1780" s="265"/>
      <c r="AG1780" s="265"/>
      <c r="AH1780" s="265"/>
      <c r="AI1780" s="265"/>
      <c r="AJ1780" s="265"/>
      <c r="AK1780" s="265"/>
      <c r="AL1780" s="265"/>
      <c r="AM1780" s="265"/>
      <c r="AN1780" s="265"/>
      <c r="AO1780" s="265"/>
      <c r="AP1780" s="265"/>
      <c r="AQ1780" s="265"/>
      <c r="AR1780" s="265"/>
      <c r="AS1780" s="265"/>
      <c r="AT1780" s="265"/>
      <c r="AU1780" s="265"/>
      <c r="AV1780" s="265"/>
      <c r="AW1780" s="265"/>
    </row>
    <row r="1781" spans="1:49" customFormat="1" x14ac:dyDescent="0.25">
      <c r="A1781" s="465">
        <v>45734</v>
      </c>
      <c r="B1781" t="s">
        <v>4274</v>
      </c>
      <c r="C1781" t="s">
        <v>5</v>
      </c>
      <c r="D1781" t="s">
        <v>4572</v>
      </c>
      <c r="E1781" t="s">
        <v>4149</v>
      </c>
      <c r="F1781" s="473">
        <v>0</v>
      </c>
      <c r="G1781" s="474">
        <v>48.08</v>
      </c>
      <c r="H1781" t="s">
        <v>54</v>
      </c>
      <c r="I1781" t="s">
        <v>68</v>
      </c>
    </row>
    <row r="1782" spans="1:49" customFormat="1" ht="13.8" thickBot="1" x14ac:dyDescent="0.3">
      <c r="A1782" s="465">
        <v>45733</v>
      </c>
      <c r="C1782" t="s">
        <v>4</v>
      </c>
      <c r="D1782" t="s">
        <v>152</v>
      </c>
      <c r="E1782" t="s">
        <v>4148</v>
      </c>
      <c r="F1782" s="475">
        <v>48.08</v>
      </c>
      <c r="G1782" s="476">
        <v>0</v>
      </c>
      <c r="H1782" t="s">
        <v>149</v>
      </c>
      <c r="I1782" t="s">
        <v>4149</v>
      </c>
    </row>
    <row r="1783" spans="1:49" customFormat="1" x14ac:dyDescent="0.25">
      <c r="A1783" s="465">
        <v>45733</v>
      </c>
      <c r="B1783" t="s">
        <v>3902</v>
      </c>
      <c r="C1783" t="s">
        <v>5</v>
      </c>
      <c r="D1783" t="s">
        <v>3943</v>
      </c>
      <c r="E1783" t="s">
        <v>3512</v>
      </c>
      <c r="F1783" s="473">
        <v>0</v>
      </c>
      <c r="G1783" s="474">
        <v>221.38</v>
      </c>
      <c r="H1783" t="s">
        <v>54</v>
      </c>
      <c r="I1783" t="s">
        <v>68</v>
      </c>
    </row>
    <row r="1784" spans="1:49" customFormat="1" ht="13.8" thickBot="1" x14ac:dyDescent="0.3">
      <c r="A1784" s="453">
        <v>45732</v>
      </c>
      <c r="B1784" s="265"/>
      <c r="C1784" s="348" t="s">
        <v>4</v>
      </c>
      <c r="D1784" s="348" t="s">
        <v>112</v>
      </c>
      <c r="E1784" s="348" t="s">
        <v>3511</v>
      </c>
      <c r="F1784" s="353">
        <v>221.38</v>
      </c>
      <c r="G1784" s="354"/>
      <c r="H1784" s="348" t="s">
        <v>114</v>
      </c>
      <c r="I1784" s="348" t="s">
        <v>3512</v>
      </c>
      <c r="J1784" s="351" t="s">
        <v>3736</v>
      </c>
      <c r="K1784" s="352"/>
      <c r="L1784" s="265"/>
      <c r="M1784" s="265"/>
      <c r="N1784" s="265"/>
      <c r="O1784" s="265"/>
      <c r="P1784" s="265"/>
      <c r="Q1784" s="265"/>
      <c r="R1784" s="265"/>
      <c r="S1784" s="265"/>
      <c r="T1784" s="265"/>
      <c r="U1784" s="265"/>
      <c r="V1784" s="265"/>
      <c r="W1784" s="265"/>
      <c r="X1784" s="265"/>
      <c r="Y1784" s="265"/>
      <c r="Z1784" s="265"/>
      <c r="AA1784" s="265"/>
      <c r="AB1784" s="265"/>
      <c r="AC1784" s="265"/>
      <c r="AD1784" s="265"/>
      <c r="AE1784" s="265"/>
      <c r="AF1784" s="265"/>
      <c r="AG1784" s="265"/>
      <c r="AH1784" s="265"/>
      <c r="AI1784" s="265"/>
      <c r="AJ1784" s="265"/>
      <c r="AK1784" s="265"/>
      <c r="AL1784" s="265"/>
      <c r="AM1784" s="265"/>
      <c r="AN1784" s="265"/>
      <c r="AO1784" s="265"/>
      <c r="AP1784" s="265"/>
      <c r="AQ1784" s="265"/>
      <c r="AR1784" s="265"/>
      <c r="AS1784" s="265"/>
      <c r="AT1784" s="265"/>
      <c r="AU1784" s="265"/>
      <c r="AV1784" s="265"/>
      <c r="AW1784" s="265"/>
    </row>
    <row r="1785" spans="1:49" customFormat="1" x14ac:dyDescent="0.25">
      <c r="A1785" s="465">
        <v>45733</v>
      </c>
      <c r="B1785" t="s">
        <v>3902</v>
      </c>
      <c r="C1785" t="s">
        <v>5</v>
      </c>
      <c r="D1785" t="s">
        <v>3920</v>
      </c>
      <c r="E1785" t="s">
        <v>3390</v>
      </c>
      <c r="F1785" s="473">
        <v>0</v>
      </c>
      <c r="G1785" s="474">
        <v>13.92</v>
      </c>
      <c r="H1785" t="s">
        <v>54</v>
      </c>
      <c r="I1785" t="s">
        <v>68</v>
      </c>
    </row>
    <row r="1786" spans="1:49" customFormat="1" ht="13.8" thickBot="1" x14ac:dyDescent="0.3">
      <c r="A1786" s="453">
        <v>45730</v>
      </c>
      <c r="B1786" s="265"/>
      <c r="C1786" s="348" t="s">
        <v>4</v>
      </c>
      <c r="D1786" s="348" t="s">
        <v>112</v>
      </c>
      <c r="E1786" s="348" t="s">
        <v>3389</v>
      </c>
      <c r="F1786" s="353">
        <v>13.92</v>
      </c>
      <c r="G1786" s="354"/>
      <c r="H1786" s="348" t="s">
        <v>114</v>
      </c>
      <c r="I1786" s="348" t="s">
        <v>3390</v>
      </c>
      <c r="J1786" s="351" t="s">
        <v>3675</v>
      </c>
      <c r="K1786" s="352"/>
      <c r="L1786" s="265"/>
      <c r="M1786" s="265"/>
      <c r="N1786" s="265"/>
      <c r="O1786" s="265"/>
      <c r="P1786" s="265"/>
      <c r="Q1786" s="265"/>
      <c r="R1786" s="265"/>
      <c r="S1786" s="265"/>
      <c r="T1786" s="265"/>
      <c r="U1786" s="265"/>
      <c r="V1786" s="265"/>
      <c r="W1786" s="265"/>
      <c r="X1786" s="265"/>
      <c r="Y1786" s="265"/>
      <c r="Z1786" s="265"/>
      <c r="AA1786" s="265"/>
      <c r="AB1786" s="265"/>
      <c r="AC1786" s="265"/>
      <c r="AD1786" s="265"/>
      <c r="AE1786" s="265"/>
      <c r="AF1786" s="265"/>
      <c r="AG1786" s="265"/>
      <c r="AH1786" s="265"/>
      <c r="AI1786" s="265"/>
      <c r="AJ1786" s="265"/>
      <c r="AK1786" s="265"/>
      <c r="AL1786" s="265"/>
      <c r="AM1786" s="265"/>
      <c r="AN1786" s="265"/>
      <c r="AO1786" s="265"/>
      <c r="AP1786" s="265"/>
      <c r="AQ1786" s="265"/>
      <c r="AR1786" s="265"/>
      <c r="AS1786" s="265"/>
      <c r="AT1786" s="265"/>
      <c r="AU1786" s="265"/>
      <c r="AV1786" s="265"/>
      <c r="AW1786" s="265"/>
    </row>
    <row r="1787" spans="1:49" customFormat="1" x14ac:dyDescent="0.25">
      <c r="A1787" s="465">
        <v>45734</v>
      </c>
      <c r="B1787" t="s">
        <v>4274</v>
      </c>
      <c r="C1787" t="s">
        <v>5</v>
      </c>
      <c r="D1787" t="s">
        <v>4321</v>
      </c>
      <c r="E1787" t="s">
        <v>3884</v>
      </c>
      <c r="F1787" s="473">
        <v>0</v>
      </c>
      <c r="G1787" s="474">
        <v>170.78</v>
      </c>
      <c r="H1787" t="s">
        <v>54</v>
      </c>
      <c r="I1787" t="s">
        <v>68</v>
      </c>
    </row>
    <row r="1788" spans="1:49" customFormat="1" ht="13.8" thickBot="1" x14ac:dyDescent="0.3">
      <c r="A1788" s="465">
        <v>45733</v>
      </c>
      <c r="C1788" t="s">
        <v>4</v>
      </c>
      <c r="D1788" t="s">
        <v>112</v>
      </c>
      <c r="E1788" t="s">
        <v>3883</v>
      </c>
      <c r="F1788" s="475">
        <v>170.78</v>
      </c>
      <c r="G1788" s="476">
        <v>0</v>
      </c>
      <c r="H1788" t="s">
        <v>114</v>
      </c>
      <c r="I1788" t="s">
        <v>3884</v>
      </c>
    </row>
    <row r="1789" spans="1:49" customFormat="1" x14ac:dyDescent="0.25">
      <c r="A1789" s="465">
        <v>45734</v>
      </c>
      <c r="B1789" t="s">
        <v>4274</v>
      </c>
      <c r="C1789" t="s">
        <v>5</v>
      </c>
      <c r="D1789" t="s">
        <v>4593</v>
      </c>
      <c r="E1789" t="s">
        <v>3651</v>
      </c>
      <c r="F1789" s="473">
        <v>0</v>
      </c>
      <c r="G1789" s="474">
        <v>657.8</v>
      </c>
      <c r="H1789" t="s">
        <v>54</v>
      </c>
      <c r="I1789" t="s">
        <v>68</v>
      </c>
    </row>
    <row r="1790" spans="1:49" customFormat="1" ht="13.8" thickBot="1" x14ac:dyDescent="0.3">
      <c r="A1790" s="453">
        <v>45733</v>
      </c>
      <c r="B1790" s="265"/>
      <c r="C1790" s="348" t="s">
        <v>4</v>
      </c>
      <c r="D1790" s="348" t="s">
        <v>152</v>
      </c>
      <c r="E1790" s="348" t="s">
        <v>3650</v>
      </c>
      <c r="F1790" s="353">
        <v>657.8</v>
      </c>
      <c r="G1790" s="354"/>
      <c r="H1790" s="348" t="s">
        <v>149</v>
      </c>
      <c r="I1790" s="348" t="s">
        <v>3651</v>
      </c>
      <c r="J1790" s="351" t="s">
        <v>3777</v>
      </c>
      <c r="K1790" s="352"/>
      <c r="L1790" s="265"/>
      <c r="M1790" s="265"/>
      <c r="N1790" s="265"/>
      <c r="O1790" s="265"/>
      <c r="P1790" s="265"/>
      <c r="Q1790" s="265"/>
      <c r="R1790" s="265"/>
      <c r="S1790" s="265"/>
      <c r="T1790" s="265"/>
      <c r="U1790" s="265"/>
      <c r="V1790" s="265"/>
      <c r="W1790" s="265"/>
      <c r="X1790" s="265"/>
      <c r="Y1790" s="265"/>
      <c r="Z1790" s="265"/>
      <c r="AA1790" s="265"/>
      <c r="AB1790" s="265"/>
      <c r="AC1790" s="265"/>
      <c r="AD1790" s="265"/>
      <c r="AE1790" s="265"/>
      <c r="AF1790" s="265"/>
      <c r="AG1790" s="265"/>
      <c r="AH1790" s="265"/>
      <c r="AI1790" s="265"/>
      <c r="AJ1790" s="265"/>
      <c r="AK1790" s="265"/>
      <c r="AL1790" s="265"/>
      <c r="AM1790" s="265"/>
      <c r="AN1790" s="265"/>
      <c r="AO1790" s="265"/>
      <c r="AP1790" s="265"/>
      <c r="AQ1790" s="265"/>
      <c r="AR1790" s="265"/>
      <c r="AS1790" s="265"/>
      <c r="AT1790" s="265"/>
      <c r="AU1790" s="265"/>
      <c r="AV1790" s="265"/>
      <c r="AW1790" s="265"/>
    </row>
    <row r="1791" spans="1:49" customFormat="1" x14ac:dyDescent="0.25">
      <c r="A1791" s="465">
        <v>45734</v>
      </c>
      <c r="B1791" t="s">
        <v>4274</v>
      </c>
      <c r="C1791" t="s">
        <v>5</v>
      </c>
      <c r="D1791" t="s">
        <v>4302</v>
      </c>
      <c r="E1791" t="s">
        <v>3886</v>
      </c>
      <c r="F1791" s="473">
        <v>0</v>
      </c>
      <c r="G1791" s="474">
        <v>786.84</v>
      </c>
      <c r="H1791" t="s">
        <v>54</v>
      </c>
      <c r="I1791" t="s">
        <v>68</v>
      </c>
    </row>
    <row r="1792" spans="1:49" customFormat="1" ht="13.8" thickBot="1" x14ac:dyDescent="0.3">
      <c r="A1792" s="465">
        <v>45733</v>
      </c>
      <c r="C1792" t="s">
        <v>4</v>
      </c>
      <c r="D1792" t="s">
        <v>112</v>
      </c>
      <c r="E1792" t="s">
        <v>3885</v>
      </c>
      <c r="F1792" s="475">
        <v>786.84</v>
      </c>
      <c r="G1792" s="476">
        <v>0</v>
      </c>
      <c r="H1792" t="s">
        <v>114</v>
      </c>
      <c r="I1792" t="s">
        <v>3886</v>
      </c>
    </row>
    <row r="1793" spans="1:49" customFormat="1" x14ac:dyDescent="0.25">
      <c r="A1793" s="465">
        <v>45734</v>
      </c>
      <c r="B1793" t="s">
        <v>4274</v>
      </c>
      <c r="C1793" t="s">
        <v>5</v>
      </c>
      <c r="D1793" t="s">
        <v>4437</v>
      </c>
      <c r="E1793" t="s">
        <v>4021</v>
      </c>
      <c r="F1793" s="473">
        <v>0</v>
      </c>
      <c r="G1793" s="474">
        <v>102.47</v>
      </c>
      <c r="H1793" t="s">
        <v>54</v>
      </c>
      <c r="I1793" t="s">
        <v>68</v>
      </c>
    </row>
    <row r="1794" spans="1:49" customFormat="1" ht="13.8" thickBot="1" x14ac:dyDescent="0.3">
      <c r="A1794" s="465">
        <v>45733</v>
      </c>
      <c r="C1794" t="s">
        <v>4</v>
      </c>
      <c r="D1794" t="s">
        <v>156</v>
      </c>
      <c r="E1794" t="s">
        <v>4020</v>
      </c>
      <c r="F1794" s="475">
        <v>102.47</v>
      </c>
      <c r="G1794" s="476">
        <v>0</v>
      </c>
      <c r="H1794" t="s">
        <v>158</v>
      </c>
      <c r="I1794" t="s">
        <v>4021</v>
      </c>
    </row>
    <row r="1795" spans="1:49" customFormat="1" x14ac:dyDescent="0.25">
      <c r="A1795" s="465">
        <v>45734</v>
      </c>
      <c r="B1795" t="s">
        <v>4274</v>
      </c>
      <c r="C1795" t="s">
        <v>5</v>
      </c>
      <c r="D1795" t="s">
        <v>4592</v>
      </c>
      <c r="E1795" t="s">
        <v>3653</v>
      </c>
      <c r="F1795" s="473">
        <v>0</v>
      </c>
      <c r="G1795" s="474">
        <v>581.9</v>
      </c>
      <c r="H1795" t="s">
        <v>54</v>
      </c>
      <c r="I1795" t="s">
        <v>68</v>
      </c>
    </row>
    <row r="1796" spans="1:49" customFormat="1" ht="13.8" thickBot="1" x14ac:dyDescent="0.3">
      <c r="A1796" s="453">
        <v>45733</v>
      </c>
      <c r="B1796" s="265"/>
      <c r="C1796" s="348" t="s">
        <v>4</v>
      </c>
      <c r="D1796" s="348" t="s">
        <v>152</v>
      </c>
      <c r="E1796" s="348" t="s">
        <v>3652</v>
      </c>
      <c r="F1796" s="353">
        <v>581.9</v>
      </c>
      <c r="G1796" s="354"/>
      <c r="H1796" s="348" t="s">
        <v>149</v>
      </c>
      <c r="I1796" s="348" t="s">
        <v>3653</v>
      </c>
      <c r="J1796" s="351" t="s">
        <v>3806</v>
      </c>
      <c r="K1796" s="352"/>
      <c r="L1796" s="265"/>
      <c r="M1796" s="265"/>
      <c r="N1796" s="265"/>
      <c r="O1796" s="265"/>
      <c r="P1796" s="265"/>
      <c r="Q1796" s="265"/>
      <c r="R1796" s="265"/>
      <c r="S1796" s="265"/>
      <c r="T1796" s="265"/>
      <c r="U1796" s="265"/>
      <c r="V1796" s="265"/>
      <c r="W1796" s="265"/>
      <c r="X1796" s="265"/>
      <c r="Y1796" s="265"/>
      <c r="Z1796" s="265"/>
      <c r="AA1796" s="265"/>
      <c r="AB1796" s="265"/>
      <c r="AC1796" s="265"/>
      <c r="AD1796" s="265"/>
      <c r="AE1796" s="265"/>
      <c r="AF1796" s="265"/>
      <c r="AG1796" s="265"/>
      <c r="AH1796" s="265"/>
      <c r="AI1796" s="265"/>
      <c r="AJ1796" s="265"/>
      <c r="AK1796" s="265"/>
      <c r="AL1796" s="265"/>
      <c r="AM1796" s="265"/>
      <c r="AN1796" s="265"/>
      <c r="AO1796" s="265"/>
      <c r="AP1796" s="265"/>
      <c r="AQ1796" s="265"/>
      <c r="AR1796" s="265"/>
      <c r="AS1796" s="265"/>
      <c r="AT1796" s="265"/>
      <c r="AU1796" s="265"/>
      <c r="AV1796" s="265"/>
      <c r="AW1796" s="265"/>
    </row>
    <row r="1797" spans="1:49" customFormat="1" x14ac:dyDescent="0.25">
      <c r="A1797" s="465">
        <v>45734</v>
      </c>
      <c r="B1797" t="s">
        <v>4274</v>
      </c>
      <c r="C1797" t="s">
        <v>5</v>
      </c>
      <c r="D1797" t="s">
        <v>4588</v>
      </c>
      <c r="E1797" t="s">
        <v>3655</v>
      </c>
      <c r="F1797" s="473">
        <v>0</v>
      </c>
      <c r="G1797" s="474">
        <v>354.2</v>
      </c>
      <c r="H1797" t="s">
        <v>54</v>
      </c>
      <c r="I1797" t="s">
        <v>68</v>
      </c>
    </row>
    <row r="1798" spans="1:49" customFormat="1" ht="13.8" thickBot="1" x14ac:dyDescent="0.3">
      <c r="A1798" s="453">
        <v>45733</v>
      </c>
      <c r="B1798" s="265"/>
      <c r="C1798" s="348" t="s">
        <v>4</v>
      </c>
      <c r="D1798" s="348" t="s">
        <v>152</v>
      </c>
      <c r="E1798" s="348" t="s">
        <v>3654</v>
      </c>
      <c r="F1798" s="353">
        <v>354.2</v>
      </c>
      <c r="G1798" s="354"/>
      <c r="H1798" s="348" t="s">
        <v>149</v>
      </c>
      <c r="I1798" s="348" t="s">
        <v>3655</v>
      </c>
      <c r="J1798" s="351" t="s">
        <v>3775</v>
      </c>
      <c r="K1798" s="352"/>
      <c r="L1798" s="265"/>
      <c r="M1798" s="265"/>
      <c r="N1798" s="265"/>
      <c r="O1798" s="265"/>
      <c r="P1798" s="265"/>
      <c r="Q1798" s="265"/>
      <c r="R1798" s="265"/>
      <c r="S1798" s="265"/>
      <c r="T1798" s="265"/>
      <c r="U1798" s="265"/>
      <c r="V1798" s="265"/>
      <c r="W1798" s="265"/>
      <c r="X1798" s="265"/>
      <c r="Y1798" s="265"/>
      <c r="Z1798" s="265"/>
      <c r="AA1798" s="265"/>
      <c r="AB1798" s="265"/>
      <c r="AC1798" s="265"/>
      <c r="AD1798" s="265"/>
      <c r="AE1798" s="265"/>
      <c r="AF1798" s="265"/>
      <c r="AG1798" s="265"/>
      <c r="AH1798" s="265"/>
      <c r="AI1798" s="265"/>
      <c r="AJ1798" s="265"/>
      <c r="AK1798" s="265"/>
      <c r="AL1798" s="265"/>
      <c r="AM1798" s="265"/>
      <c r="AN1798" s="265"/>
      <c r="AO1798" s="265"/>
      <c r="AP1798" s="265"/>
      <c r="AQ1798" s="265"/>
      <c r="AR1798" s="265"/>
      <c r="AS1798" s="265"/>
      <c r="AT1798" s="265"/>
      <c r="AU1798" s="265"/>
      <c r="AV1798" s="265"/>
      <c r="AW1798" s="265"/>
    </row>
    <row r="1799" spans="1:49" customFormat="1" x14ac:dyDescent="0.25">
      <c r="A1799" s="465">
        <v>45733</v>
      </c>
      <c r="C1799" t="s">
        <v>4</v>
      </c>
      <c r="D1799" t="s">
        <v>112</v>
      </c>
      <c r="E1799" t="s">
        <v>3887</v>
      </c>
      <c r="F1799" s="473">
        <v>1075.25</v>
      </c>
      <c r="G1799" s="474">
        <v>0</v>
      </c>
      <c r="H1799" t="s">
        <v>114</v>
      </c>
      <c r="I1799" t="s">
        <v>3888</v>
      </c>
    </row>
    <row r="1800" spans="1:49" customFormat="1" ht="13.8" thickBot="1" x14ac:dyDescent="0.3">
      <c r="A1800" s="465">
        <v>45734</v>
      </c>
      <c r="B1800" t="s">
        <v>4274</v>
      </c>
      <c r="C1800" t="s">
        <v>5</v>
      </c>
      <c r="D1800" t="s">
        <v>4316</v>
      </c>
      <c r="E1800" t="s">
        <v>3887</v>
      </c>
      <c r="F1800" s="475">
        <v>0</v>
      </c>
      <c r="G1800" s="476">
        <v>1075.25</v>
      </c>
      <c r="H1800" t="s">
        <v>54</v>
      </c>
      <c r="I1800" t="s">
        <v>68</v>
      </c>
    </row>
    <row r="1801" spans="1:49" customFormat="1" x14ac:dyDescent="0.25">
      <c r="A1801" s="465">
        <v>45734</v>
      </c>
      <c r="B1801" t="s">
        <v>4274</v>
      </c>
      <c r="C1801" t="s">
        <v>5</v>
      </c>
      <c r="D1801" t="s">
        <v>4328</v>
      </c>
      <c r="E1801" t="s">
        <v>3890</v>
      </c>
      <c r="F1801" s="473">
        <v>0</v>
      </c>
      <c r="G1801" s="474">
        <v>708.4</v>
      </c>
      <c r="H1801" t="s">
        <v>54</v>
      </c>
      <c r="I1801" t="s">
        <v>68</v>
      </c>
    </row>
    <row r="1802" spans="1:49" customFormat="1" ht="13.8" thickBot="1" x14ac:dyDescent="0.3">
      <c r="A1802" s="465">
        <v>45733</v>
      </c>
      <c r="C1802" t="s">
        <v>4</v>
      </c>
      <c r="D1802" t="s">
        <v>112</v>
      </c>
      <c r="E1802" t="s">
        <v>3889</v>
      </c>
      <c r="F1802" s="475">
        <v>708.4</v>
      </c>
      <c r="G1802" s="476">
        <v>0</v>
      </c>
      <c r="H1802" t="s">
        <v>114</v>
      </c>
      <c r="I1802" t="s">
        <v>3890</v>
      </c>
    </row>
    <row r="1803" spans="1:49" customFormat="1" x14ac:dyDescent="0.25">
      <c r="A1803" s="465">
        <v>45734</v>
      </c>
      <c r="B1803" t="s">
        <v>4274</v>
      </c>
      <c r="C1803" t="s">
        <v>5</v>
      </c>
      <c r="D1803" t="s">
        <v>4595</v>
      </c>
      <c r="E1803" t="s">
        <v>4153</v>
      </c>
      <c r="F1803" s="473">
        <v>0</v>
      </c>
      <c r="G1803" s="474">
        <v>1012</v>
      </c>
      <c r="H1803" t="s">
        <v>54</v>
      </c>
      <c r="I1803" t="s">
        <v>68</v>
      </c>
    </row>
    <row r="1804" spans="1:49" customFormat="1" ht="13.8" thickBot="1" x14ac:dyDescent="0.3">
      <c r="A1804" s="465">
        <v>45733</v>
      </c>
      <c r="C1804" t="s">
        <v>4</v>
      </c>
      <c r="D1804" t="s">
        <v>152</v>
      </c>
      <c r="E1804" t="s">
        <v>4152</v>
      </c>
      <c r="F1804" s="475">
        <v>1012</v>
      </c>
      <c r="G1804" s="476">
        <v>0</v>
      </c>
      <c r="H1804" t="s">
        <v>149</v>
      </c>
      <c r="I1804" t="s">
        <v>4153</v>
      </c>
    </row>
    <row r="1805" spans="1:49" customFormat="1" x14ac:dyDescent="0.25">
      <c r="A1805" s="465">
        <v>45734</v>
      </c>
      <c r="B1805" t="s">
        <v>4274</v>
      </c>
      <c r="C1805" t="s">
        <v>5</v>
      </c>
      <c r="D1805" t="s">
        <v>4429</v>
      </c>
      <c r="E1805" t="s">
        <v>4025</v>
      </c>
      <c r="F1805" s="473">
        <v>0</v>
      </c>
      <c r="G1805" s="474">
        <v>646.44000000000005</v>
      </c>
      <c r="H1805" t="s">
        <v>54</v>
      </c>
      <c r="I1805" t="s">
        <v>68</v>
      </c>
    </row>
    <row r="1806" spans="1:49" customFormat="1" ht="13.8" thickBot="1" x14ac:dyDescent="0.3">
      <c r="A1806" s="465">
        <v>45733</v>
      </c>
      <c r="C1806" t="s">
        <v>4</v>
      </c>
      <c r="D1806" t="s">
        <v>156</v>
      </c>
      <c r="E1806" t="s">
        <v>4024</v>
      </c>
      <c r="F1806" s="475">
        <v>646.44000000000005</v>
      </c>
      <c r="G1806" s="476">
        <v>0</v>
      </c>
      <c r="H1806" t="s">
        <v>158</v>
      </c>
      <c r="I1806" t="s">
        <v>4025</v>
      </c>
    </row>
    <row r="1807" spans="1:49" customFormat="1" x14ac:dyDescent="0.25">
      <c r="A1807" s="465">
        <v>45734</v>
      </c>
      <c r="B1807" t="s">
        <v>4274</v>
      </c>
      <c r="C1807" t="s">
        <v>5</v>
      </c>
      <c r="D1807" t="s">
        <v>4472</v>
      </c>
      <c r="E1807" t="s">
        <v>4027</v>
      </c>
      <c r="F1807" s="473">
        <v>0</v>
      </c>
      <c r="G1807" s="474">
        <v>556.6</v>
      </c>
      <c r="H1807" t="s">
        <v>54</v>
      </c>
      <c r="I1807" t="s">
        <v>68</v>
      </c>
    </row>
    <row r="1808" spans="1:49" customFormat="1" ht="13.8" thickBot="1" x14ac:dyDescent="0.3">
      <c r="A1808" s="465">
        <v>45733</v>
      </c>
      <c r="C1808" t="s">
        <v>4</v>
      </c>
      <c r="D1808" t="s">
        <v>156</v>
      </c>
      <c r="E1808" t="s">
        <v>4026</v>
      </c>
      <c r="F1808" s="475">
        <v>556.6</v>
      </c>
      <c r="G1808" s="476">
        <v>0</v>
      </c>
      <c r="H1808" t="s">
        <v>158</v>
      </c>
      <c r="I1808" t="s">
        <v>4027</v>
      </c>
    </row>
    <row r="1809" spans="1:49" customFormat="1" x14ac:dyDescent="0.25">
      <c r="A1809" s="465">
        <v>45734</v>
      </c>
      <c r="B1809" t="s">
        <v>4274</v>
      </c>
      <c r="C1809" t="s">
        <v>5</v>
      </c>
      <c r="D1809" t="s">
        <v>4584</v>
      </c>
      <c r="E1809" t="s">
        <v>3657</v>
      </c>
      <c r="F1809" s="473">
        <v>0</v>
      </c>
      <c r="G1809" s="474">
        <v>185.96</v>
      </c>
      <c r="H1809" t="s">
        <v>54</v>
      </c>
      <c r="I1809" t="s">
        <v>68</v>
      </c>
    </row>
    <row r="1810" spans="1:49" customFormat="1" ht="13.8" thickBot="1" x14ac:dyDescent="0.3">
      <c r="A1810" s="453">
        <v>45733</v>
      </c>
      <c r="B1810" s="265"/>
      <c r="C1810" s="348" t="s">
        <v>4</v>
      </c>
      <c r="D1810" s="348" t="s">
        <v>152</v>
      </c>
      <c r="E1810" s="348" t="s">
        <v>3656</v>
      </c>
      <c r="F1810" s="353">
        <v>185.96</v>
      </c>
      <c r="G1810" s="354"/>
      <c r="H1810" s="348" t="s">
        <v>149</v>
      </c>
      <c r="I1810" s="348" t="s">
        <v>3657</v>
      </c>
      <c r="J1810" s="351" t="s">
        <v>3770</v>
      </c>
      <c r="K1810" s="352"/>
      <c r="L1810" s="265"/>
      <c r="M1810" s="265"/>
      <c r="N1810" s="265"/>
      <c r="O1810" s="265"/>
      <c r="P1810" s="265"/>
      <c r="Q1810" s="265"/>
      <c r="R1810" s="265"/>
      <c r="S1810" s="265"/>
      <c r="T1810" s="265"/>
      <c r="U1810" s="265"/>
      <c r="V1810" s="265"/>
      <c r="W1810" s="265"/>
      <c r="X1810" s="265"/>
      <c r="Y1810" s="265"/>
      <c r="Z1810" s="265"/>
      <c r="AA1810" s="265"/>
      <c r="AB1810" s="265"/>
      <c r="AC1810" s="265"/>
      <c r="AD1810" s="265"/>
      <c r="AE1810" s="265"/>
      <c r="AF1810" s="265"/>
      <c r="AG1810" s="265"/>
      <c r="AH1810" s="265"/>
      <c r="AI1810" s="265"/>
      <c r="AJ1810" s="265"/>
      <c r="AK1810" s="265"/>
      <c r="AL1810" s="265"/>
      <c r="AM1810" s="265"/>
      <c r="AN1810" s="265"/>
      <c r="AO1810" s="265"/>
      <c r="AP1810" s="265"/>
      <c r="AQ1810" s="265"/>
      <c r="AR1810" s="265"/>
      <c r="AS1810" s="265"/>
      <c r="AT1810" s="265"/>
      <c r="AU1810" s="265"/>
      <c r="AV1810" s="265"/>
      <c r="AW1810" s="265"/>
    </row>
    <row r="1811" spans="1:49" customFormat="1" x14ac:dyDescent="0.25">
      <c r="A1811" s="465">
        <v>45734</v>
      </c>
      <c r="B1811" t="s">
        <v>4274</v>
      </c>
      <c r="C1811" t="s">
        <v>5</v>
      </c>
      <c r="D1811" t="s">
        <v>4296</v>
      </c>
      <c r="E1811" t="s">
        <v>3556</v>
      </c>
      <c r="F1811" s="473">
        <v>0</v>
      </c>
      <c r="G1811" s="474">
        <v>379.51</v>
      </c>
      <c r="H1811" t="s">
        <v>54</v>
      </c>
      <c r="I1811" t="s">
        <v>68</v>
      </c>
    </row>
    <row r="1812" spans="1:49" customFormat="1" ht="13.8" thickBot="1" x14ac:dyDescent="0.3">
      <c r="A1812" s="453">
        <v>45733</v>
      </c>
      <c r="B1812" s="265"/>
      <c r="C1812" s="348" t="s">
        <v>4</v>
      </c>
      <c r="D1812" s="348" t="s">
        <v>112</v>
      </c>
      <c r="E1812" s="348" t="s">
        <v>3555</v>
      </c>
      <c r="F1812" s="353">
        <v>379.51</v>
      </c>
      <c r="G1812" s="354"/>
      <c r="H1812" s="348" t="s">
        <v>114</v>
      </c>
      <c r="I1812" s="348" t="s">
        <v>3556</v>
      </c>
      <c r="J1812" s="351" t="s">
        <v>3800</v>
      </c>
      <c r="K1812" s="352"/>
      <c r="L1812" s="265"/>
      <c r="M1812" s="265"/>
      <c r="N1812" s="265"/>
      <c r="O1812" s="265"/>
      <c r="P1812" s="265"/>
      <c r="Q1812" s="265"/>
      <c r="R1812" s="265"/>
      <c r="S1812" s="265"/>
      <c r="T1812" s="265"/>
      <c r="U1812" s="265"/>
      <c r="V1812" s="265"/>
      <c r="W1812" s="265"/>
      <c r="X1812" s="265"/>
      <c r="Y1812" s="265"/>
      <c r="Z1812" s="265"/>
      <c r="AA1812" s="265"/>
      <c r="AB1812" s="265"/>
      <c r="AC1812" s="265"/>
      <c r="AD1812" s="265"/>
      <c r="AE1812" s="265"/>
      <c r="AF1812" s="265"/>
      <c r="AG1812" s="265"/>
      <c r="AH1812" s="265"/>
      <c r="AI1812" s="265"/>
      <c r="AJ1812" s="265"/>
      <c r="AK1812" s="265"/>
      <c r="AL1812" s="265"/>
      <c r="AM1812" s="265"/>
      <c r="AN1812" s="265"/>
      <c r="AO1812" s="265"/>
      <c r="AP1812" s="265"/>
      <c r="AQ1812" s="265"/>
      <c r="AR1812" s="265"/>
      <c r="AS1812" s="265"/>
      <c r="AT1812" s="265"/>
      <c r="AU1812" s="265"/>
      <c r="AV1812" s="265"/>
      <c r="AW1812" s="265"/>
    </row>
    <row r="1813" spans="1:49" customFormat="1" x14ac:dyDescent="0.25">
      <c r="A1813" s="465">
        <v>45734</v>
      </c>
      <c r="B1813" t="s">
        <v>4274</v>
      </c>
      <c r="C1813" t="s">
        <v>5</v>
      </c>
      <c r="D1813" t="s">
        <v>4596</v>
      </c>
      <c r="E1813" t="s">
        <v>3659</v>
      </c>
      <c r="F1813" s="473">
        <v>0</v>
      </c>
      <c r="G1813" s="474">
        <v>1265</v>
      </c>
      <c r="H1813" t="s">
        <v>54</v>
      </c>
      <c r="I1813" t="s">
        <v>68</v>
      </c>
    </row>
    <row r="1814" spans="1:49" customFormat="1" ht="13.8" thickBot="1" x14ac:dyDescent="0.3">
      <c r="A1814" s="453">
        <v>45733</v>
      </c>
      <c r="B1814" s="265"/>
      <c r="C1814" s="348" t="s">
        <v>4</v>
      </c>
      <c r="D1814" s="348" t="s">
        <v>152</v>
      </c>
      <c r="E1814" s="348" t="s">
        <v>3658</v>
      </c>
      <c r="F1814" s="353">
        <v>1265</v>
      </c>
      <c r="G1814" s="354"/>
      <c r="H1814" s="348" t="s">
        <v>149</v>
      </c>
      <c r="I1814" s="348" t="s">
        <v>3659</v>
      </c>
      <c r="J1814" s="351" t="s">
        <v>3781</v>
      </c>
      <c r="K1814" s="352"/>
      <c r="L1814" s="265"/>
      <c r="M1814" s="265"/>
      <c r="N1814" s="265"/>
      <c r="O1814" s="265"/>
      <c r="P1814" s="265"/>
      <c r="Q1814" s="265"/>
      <c r="R1814" s="265"/>
      <c r="S1814" s="265"/>
      <c r="T1814" s="265"/>
      <c r="U1814" s="265"/>
      <c r="V1814" s="265"/>
      <c r="W1814" s="265"/>
      <c r="X1814" s="265"/>
      <c r="Y1814" s="265"/>
      <c r="Z1814" s="265"/>
      <c r="AA1814" s="265"/>
      <c r="AB1814" s="265"/>
      <c r="AC1814" s="265"/>
      <c r="AD1814" s="265"/>
      <c r="AE1814" s="265"/>
      <c r="AF1814" s="265"/>
      <c r="AG1814" s="265"/>
      <c r="AH1814" s="265"/>
      <c r="AI1814" s="265"/>
      <c r="AJ1814" s="265"/>
      <c r="AK1814" s="265"/>
      <c r="AL1814" s="265"/>
      <c r="AM1814" s="265"/>
      <c r="AN1814" s="265"/>
      <c r="AO1814" s="265"/>
      <c r="AP1814" s="265"/>
      <c r="AQ1814" s="265"/>
      <c r="AR1814" s="265"/>
      <c r="AS1814" s="265"/>
      <c r="AT1814" s="265"/>
      <c r="AU1814" s="265"/>
      <c r="AV1814" s="265"/>
      <c r="AW1814" s="265"/>
    </row>
    <row r="1815" spans="1:49" customFormat="1" x14ac:dyDescent="0.25">
      <c r="A1815" s="465">
        <v>45734</v>
      </c>
      <c r="B1815" t="s">
        <v>4274</v>
      </c>
      <c r="C1815" t="s">
        <v>5</v>
      </c>
      <c r="D1815" t="s">
        <v>4303</v>
      </c>
      <c r="E1815" t="s">
        <v>3894</v>
      </c>
      <c r="F1815" s="473">
        <v>0</v>
      </c>
      <c r="G1815" s="474">
        <v>126.5</v>
      </c>
      <c r="H1815" t="s">
        <v>54</v>
      </c>
      <c r="I1815" t="s">
        <v>68</v>
      </c>
    </row>
    <row r="1816" spans="1:49" customFormat="1" ht="13.8" thickBot="1" x14ac:dyDescent="0.3">
      <c r="A1816" s="465">
        <v>45733</v>
      </c>
      <c r="C1816" t="s">
        <v>4</v>
      </c>
      <c r="D1816" t="s">
        <v>112</v>
      </c>
      <c r="E1816" t="s">
        <v>3893</v>
      </c>
      <c r="F1816" s="475">
        <v>126.5</v>
      </c>
      <c r="G1816" s="476">
        <v>0</v>
      </c>
      <c r="H1816" t="s">
        <v>114</v>
      </c>
      <c r="I1816" t="s">
        <v>3894</v>
      </c>
    </row>
    <row r="1817" spans="1:49" customFormat="1" x14ac:dyDescent="0.25">
      <c r="A1817" s="465">
        <v>45733</v>
      </c>
      <c r="B1817" t="s">
        <v>3902</v>
      </c>
      <c r="C1817" t="s">
        <v>5</v>
      </c>
      <c r="D1817" t="s">
        <v>3905</v>
      </c>
      <c r="E1817" t="s">
        <v>1687</v>
      </c>
      <c r="F1817" s="473">
        <v>0</v>
      </c>
      <c r="G1817" s="474">
        <v>94.88</v>
      </c>
      <c r="H1817" t="s">
        <v>54</v>
      </c>
      <c r="I1817" t="s">
        <v>68</v>
      </c>
    </row>
    <row r="1818" spans="1:49" customFormat="1" ht="13.8" thickBot="1" x14ac:dyDescent="0.3">
      <c r="A1818" s="445">
        <v>45730</v>
      </c>
      <c r="B1818" s="265"/>
      <c r="C1818" s="265" t="s">
        <v>4</v>
      </c>
      <c r="D1818" s="265" t="s">
        <v>112</v>
      </c>
      <c r="E1818" s="265" t="s">
        <v>3081</v>
      </c>
      <c r="F1818" s="324">
        <v>94.88</v>
      </c>
      <c r="G1818" s="325">
        <v>0</v>
      </c>
      <c r="H1818" s="265" t="s">
        <v>114</v>
      </c>
      <c r="I1818" s="265" t="s">
        <v>1687</v>
      </c>
      <c r="J1818" s="265"/>
      <c r="K1818" s="265"/>
      <c r="L1818" s="265"/>
      <c r="M1818" s="265"/>
      <c r="N1818" s="265"/>
      <c r="O1818" s="265"/>
      <c r="P1818" s="265"/>
      <c r="Q1818" s="265"/>
      <c r="R1818" s="265"/>
      <c r="S1818" s="265"/>
      <c r="T1818" s="265"/>
      <c r="U1818" s="265"/>
      <c r="V1818" s="265"/>
      <c r="W1818" s="265"/>
      <c r="X1818" s="265"/>
      <c r="Y1818" s="265"/>
      <c r="Z1818" s="265"/>
      <c r="AA1818" s="265"/>
      <c r="AB1818" s="265"/>
      <c r="AC1818" s="265"/>
      <c r="AD1818" s="265"/>
      <c r="AE1818" s="265"/>
      <c r="AF1818" s="265"/>
      <c r="AG1818" s="265"/>
      <c r="AH1818" s="265"/>
      <c r="AI1818" s="265"/>
      <c r="AJ1818" s="265"/>
      <c r="AK1818" s="265"/>
      <c r="AL1818" s="265"/>
      <c r="AM1818" s="265"/>
      <c r="AN1818" s="265"/>
      <c r="AO1818" s="265"/>
      <c r="AP1818" s="265"/>
      <c r="AQ1818" s="265"/>
      <c r="AR1818" s="265"/>
      <c r="AS1818" s="265"/>
      <c r="AT1818" s="265"/>
      <c r="AU1818" s="265"/>
      <c r="AV1818" s="265"/>
      <c r="AW1818" s="265"/>
    </row>
    <row r="1819" spans="1:49" x14ac:dyDescent="0.25">
      <c r="A1819" s="467">
        <v>45733</v>
      </c>
      <c r="B1819" t="s">
        <v>3902</v>
      </c>
      <c r="C1819" s="469" t="s">
        <v>5</v>
      </c>
      <c r="D1819" s="469" t="s">
        <v>4086</v>
      </c>
      <c r="E1819" s="487" t="s">
        <v>3480</v>
      </c>
      <c r="F1819" s="495">
        <v>0</v>
      </c>
      <c r="G1819" s="496">
        <v>12.65</v>
      </c>
      <c r="H1819" s="488" t="s">
        <v>54</v>
      </c>
      <c r="I1819" s="469" t="s">
        <v>68</v>
      </c>
      <c r="J1819" s="469"/>
      <c r="K1819" s="46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  <c r="AE1819"/>
      <c r="AF1819"/>
      <c r="AG1819"/>
      <c r="AH1819"/>
      <c r="AI1819"/>
      <c r="AJ1819"/>
      <c r="AK1819"/>
      <c r="AL1819"/>
      <c r="AM1819"/>
      <c r="AN1819"/>
      <c r="AO1819"/>
      <c r="AP1819"/>
      <c r="AQ1819"/>
      <c r="AR1819"/>
      <c r="AS1819"/>
      <c r="AT1819"/>
      <c r="AU1819"/>
      <c r="AV1819"/>
      <c r="AW1819"/>
    </row>
    <row r="1820" spans="1:49" ht="13.8" thickBot="1" x14ac:dyDescent="0.3">
      <c r="A1820" s="455">
        <v>45731</v>
      </c>
      <c r="C1820" s="362" t="s">
        <v>4</v>
      </c>
      <c r="D1820" s="362" t="s">
        <v>107</v>
      </c>
      <c r="E1820" s="363" t="s">
        <v>3479</v>
      </c>
      <c r="F1820" s="497">
        <v>12.65</v>
      </c>
      <c r="G1820" s="498"/>
      <c r="H1820" s="366" t="s">
        <v>109</v>
      </c>
      <c r="I1820" s="362" t="s">
        <v>3480</v>
      </c>
      <c r="J1820" s="367" t="s">
        <v>3719</v>
      </c>
      <c r="K1820" s="368"/>
    </row>
    <row r="1821" spans="1:49" s="375" customFormat="1" x14ac:dyDescent="0.25">
      <c r="A1821" s="462">
        <v>45728</v>
      </c>
      <c r="B1821" s="375" t="s">
        <v>2502</v>
      </c>
      <c r="C1821" s="375" t="s">
        <v>5</v>
      </c>
      <c r="D1821" s="375" t="s">
        <v>2593</v>
      </c>
      <c r="E1821" s="375" t="s">
        <v>831</v>
      </c>
      <c r="F1821" s="329">
        <v>0</v>
      </c>
      <c r="G1821" s="330">
        <v>3643.21</v>
      </c>
      <c r="H1821" s="375" t="s">
        <v>54</v>
      </c>
      <c r="I1821" s="375" t="s">
        <v>68</v>
      </c>
      <c r="J1821" s="265" t="s">
        <v>2683</v>
      </c>
      <c r="K1821" s="375" t="s">
        <v>2680</v>
      </c>
    </row>
    <row r="1822" spans="1:49" customFormat="1" ht="13.8" thickBot="1" x14ac:dyDescent="0.3">
      <c r="A1822" s="465">
        <v>45722</v>
      </c>
      <c r="B1822" t="s">
        <v>3816</v>
      </c>
      <c r="C1822" t="s">
        <v>1949</v>
      </c>
      <c r="D1822" t="s">
        <v>3815</v>
      </c>
      <c r="E1822" t="s">
        <v>3826</v>
      </c>
      <c r="F1822" s="475">
        <v>3643.21</v>
      </c>
      <c r="G1822" s="476">
        <v>0</v>
      </c>
      <c r="H1822" t="s">
        <v>104</v>
      </c>
      <c r="I1822" t="s">
        <v>831</v>
      </c>
    </row>
    <row r="1823" spans="1:49" customFormat="1" x14ac:dyDescent="0.25">
      <c r="A1823" s="465">
        <v>45733</v>
      </c>
      <c r="B1823" t="s">
        <v>3902</v>
      </c>
      <c r="C1823" t="s">
        <v>5</v>
      </c>
      <c r="D1823" t="s">
        <v>4060</v>
      </c>
      <c r="E1823" t="s">
        <v>4061</v>
      </c>
      <c r="F1823" s="473">
        <v>0</v>
      </c>
      <c r="G1823" s="474">
        <v>108</v>
      </c>
      <c r="H1823" t="s">
        <v>54</v>
      </c>
      <c r="I1823" t="s">
        <v>68</v>
      </c>
    </row>
    <row r="1824" spans="1:49" ht="13.8" thickBot="1" x14ac:dyDescent="0.3">
      <c r="A1824" s="445">
        <v>45730</v>
      </c>
      <c r="C1824" s="265" t="s">
        <v>4</v>
      </c>
      <c r="D1824" s="265" t="s">
        <v>292</v>
      </c>
      <c r="E1824" s="265" t="s">
        <v>3118</v>
      </c>
      <c r="F1824" s="324">
        <v>108</v>
      </c>
      <c r="G1824" s="325">
        <v>0</v>
      </c>
      <c r="H1824" s="265" t="s">
        <v>149</v>
      </c>
      <c r="I1824" s="265" t="s">
        <v>3119</v>
      </c>
      <c r="J1824" s="265" t="s">
        <v>3359</v>
      </c>
    </row>
    <row r="1825" spans="1:49" x14ac:dyDescent="0.25">
      <c r="A1825" s="467">
        <v>45734</v>
      </c>
      <c r="B1825" s="469" t="s">
        <v>4274</v>
      </c>
      <c r="C1825" s="469" t="s">
        <v>5</v>
      </c>
      <c r="D1825" s="469" t="s">
        <v>4309</v>
      </c>
      <c r="E1825" s="507" t="s">
        <v>4310</v>
      </c>
      <c r="F1825" s="495">
        <v>0</v>
      </c>
      <c r="G1825" s="496">
        <v>132.83000000000001</v>
      </c>
      <c r="H1825" s="488" t="s">
        <v>54</v>
      </c>
      <c r="I1825" s="469" t="s">
        <v>68</v>
      </c>
      <c r="J1825" s="469"/>
      <c r="K1825" s="469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  <c r="AK1825"/>
      <c r="AL1825"/>
      <c r="AM1825"/>
      <c r="AN1825"/>
      <c r="AO1825"/>
      <c r="AP1825"/>
      <c r="AQ1825"/>
      <c r="AR1825"/>
      <c r="AS1825"/>
      <c r="AT1825"/>
      <c r="AU1825"/>
      <c r="AV1825"/>
      <c r="AW1825"/>
    </row>
    <row r="1826" spans="1:49" x14ac:dyDescent="0.25">
      <c r="A1826" s="467">
        <v>45733</v>
      </c>
      <c r="B1826"/>
      <c r="C1826" s="469" t="s">
        <v>4</v>
      </c>
      <c r="D1826" s="469" t="s">
        <v>233</v>
      </c>
      <c r="E1826" s="487" t="s">
        <v>3899</v>
      </c>
      <c r="F1826" s="508">
        <v>94.88</v>
      </c>
      <c r="G1826" s="509">
        <v>0</v>
      </c>
      <c r="H1826" s="488" t="s">
        <v>109</v>
      </c>
      <c r="I1826" s="469" t="s">
        <v>3900</v>
      </c>
      <c r="J1826" s="469"/>
      <c r="K1826" s="469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  <c r="AK1826"/>
      <c r="AL1826"/>
      <c r="AM1826"/>
      <c r="AN1826"/>
      <c r="AO1826"/>
      <c r="AP1826"/>
      <c r="AQ1826"/>
      <c r="AR1826"/>
      <c r="AS1826"/>
      <c r="AT1826"/>
      <c r="AU1826"/>
      <c r="AV1826"/>
      <c r="AW1826"/>
    </row>
    <row r="1827" spans="1:49" ht="13.8" thickBot="1" x14ac:dyDescent="0.3">
      <c r="A1827" s="467">
        <v>45733</v>
      </c>
      <c r="B1827" s="469"/>
      <c r="C1827" s="469" t="s">
        <v>4</v>
      </c>
      <c r="D1827" s="469" t="s">
        <v>233</v>
      </c>
      <c r="E1827" s="487" t="s">
        <v>3897</v>
      </c>
      <c r="F1827" s="499">
        <v>37.950000000000003</v>
      </c>
      <c r="G1827" s="500">
        <v>0</v>
      </c>
      <c r="H1827" s="488" t="s">
        <v>109</v>
      </c>
      <c r="I1827" s="469" t="s">
        <v>3898</v>
      </c>
      <c r="J1827" s="469"/>
      <c r="K1827" s="469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  <c r="AK1827"/>
      <c r="AL1827"/>
      <c r="AM1827"/>
      <c r="AN1827"/>
      <c r="AO1827"/>
      <c r="AP1827"/>
      <c r="AQ1827"/>
      <c r="AR1827"/>
      <c r="AS1827"/>
      <c r="AT1827"/>
      <c r="AU1827"/>
      <c r="AV1827"/>
      <c r="AW1827"/>
    </row>
    <row r="1828" spans="1:49" x14ac:dyDescent="0.25">
      <c r="A1828" s="445">
        <v>45729</v>
      </c>
      <c r="B1828" s="265" t="s">
        <v>2854</v>
      </c>
      <c r="C1828" s="265" t="s">
        <v>5</v>
      </c>
      <c r="D1828" s="265" t="s">
        <v>3043</v>
      </c>
      <c r="E1828" s="265" t="s">
        <v>3044</v>
      </c>
      <c r="F1828" s="314">
        <v>0</v>
      </c>
      <c r="G1828" s="315">
        <v>235</v>
      </c>
      <c r="H1828" s="265" t="s">
        <v>54</v>
      </c>
      <c r="I1828" s="265" t="s">
        <v>68</v>
      </c>
    </row>
    <row r="1829" spans="1:49" customFormat="1" ht="13.8" thickBot="1" x14ac:dyDescent="0.3">
      <c r="A1829" s="465">
        <v>45729</v>
      </c>
      <c r="C1829" t="s">
        <v>4</v>
      </c>
      <c r="D1829" t="s">
        <v>3666</v>
      </c>
      <c r="E1829" t="s">
        <v>3839</v>
      </c>
      <c r="F1829" s="475">
        <v>235</v>
      </c>
      <c r="G1829" s="476">
        <v>0</v>
      </c>
      <c r="H1829" t="s">
        <v>158</v>
      </c>
      <c r="I1829" t="s">
        <v>3840</v>
      </c>
    </row>
    <row r="1830" spans="1:49" x14ac:dyDescent="0.25">
      <c r="A1830" s="455">
        <v>45730</v>
      </c>
      <c r="B1830" s="362" t="s">
        <v>5</v>
      </c>
      <c r="C1830" s="362" t="s">
        <v>3270</v>
      </c>
      <c r="D1830" s="362" t="s">
        <v>3187</v>
      </c>
      <c r="E1830" s="363" t="s">
        <v>3271</v>
      </c>
      <c r="F1830" s="510"/>
      <c r="G1830" s="511">
        <v>319</v>
      </c>
      <c r="H1830" s="366" t="s">
        <v>54</v>
      </c>
      <c r="I1830" s="362" t="s">
        <v>68</v>
      </c>
      <c r="J1830" s="367" t="s">
        <v>3272</v>
      </c>
      <c r="K1830" s="368"/>
      <c r="L1830" s="285"/>
      <c r="M1830" s="285"/>
      <c r="N1830" s="285"/>
    </row>
    <row r="1831" spans="1:49" customFormat="1" ht="13.8" thickBot="1" x14ac:dyDescent="0.3">
      <c r="A1831" s="453">
        <v>45730</v>
      </c>
      <c r="B1831" s="265"/>
      <c r="C1831" s="348" t="s">
        <v>4</v>
      </c>
      <c r="D1831" s="348" t="s">
        <v>1203</v>
      </c>
      <c r="E1831" s="348" t="s">
        <v>3431</v>
      </c>
      <c r="F1831" s="353">
        <v>319</v>
      </c>
      <c r="G1831" s="354"/>
      <c r="H1831" s="348" t="s">
        <v>114</v>
      </c>
      <c r="I1831" s="348" t="s">
        <v>3432</v>
      </c>
      <c r="J1831" s="351" t="s">
        <v>3710</v>
      </c>
      <c r="K1831" s="352"/>
      <c r="L1831" s="265"/>
      <c r="M1831" s="265"/>
      <c r="N1831" s="265"/>
      <c r="O1831" s="265"/>
      <c r="P1831" s="265"/>
      <c r="Q1831" s="265"/>
      <c r="R1831" s="265"/>
      <c r="S1831" s="265"/>
      <c r="T1831" s="265"/>
      <c r="U1831" s="265"/>
      <c r="V1831" s="265"/>
      <c r="W1831" s="265"/>
      <c r="X1831" s="265"/>
      <c r="Y1831" s="265"/>
      <c r="Z1831" s="265"/>
      <c r="AA1831" s="265"/>
      <c r="AB1831" s="265"/>
      <c r="AC1831" s="265"/>
      <c r="AD1831" s="265"/>
      <c r="AE1831" s="265"/>
      <c r="AF1831" s="265"/>
      <c r="AG1831" s="265"/>
      <c r="AH1831" s="265"/>
      <c r="AI1831" s="265"/>
      <c r="AJ1831" s="265"/>
      <c r="AK1831" s="265"/>
      <c r="AL1831" s="265"/>
      <c r="AM1831" s="265"/>
      <c r="AN1831" s="265"/>
      <c r="AO1831" s="265"/>
      <c r="AP1831" s="265"/>
      <c r="AQ1831" s="265"/>
      <c r="AR1831" s="265"/>
      <c r="AS1831" s="265"/>
      <c r="AT1831" s="265"/>
      <c r="AU1831" s="265"/>
      <c r="AV1831" s="265"/>
      <c r="AW1831" s="265"/>
    </row>
    <row r="1832" spans="1:49" x14ac:dyDescent="0.25">
      <c r="A1832" s="445">
        <v>45729</v>
      </c>
      <c r="B1832" s="265" t="s">
        <v>2854</v>
      </c>
      <c r="C1832" s="265" t="s">
        <v>5</v>
      </c>
      <c r="D1832" s="265" t="s">
        <v>2955</v>
      </c>
      <c r="E1832" s="265" t="s">
        <v>2956</v>
      </c>
      <c r="F1832" s="314">
        <v>0</v>
      </c>
      <c r="G1832" s="315">
        <v>100</v>
      </c>
      <c r="H1832" s="265" t="s">
        <v>54</v>
      </c>
      <c r="I1832" s="265" t="s">
        <v>68</v>
      </c>
    </row>
    <row r="1833" spans="1:49" ht="13.8" thickBot="1" x14ac:dyDescent="0.3">
      <c r="A1833" s="465">
        <v>45728</v>
      </c>
      <c r="B1833"/>
      <c r="C1833" t="s">
        <v>4</v>
      </c>
      <c r="D1833" t="s">
        <v>107</v>
      </c>
      <c r="E1833" t="s">
        <v>3365</v>
      </c>
      <c r="F1833" s="475">
        <v>100</v>
      </c>
      <c r="G1833" s="476">
        <v>0</v>
      </c>
      <c r="H1833" t="s">
        <v>109</v>
      </c>
      <c r="I1833" t="s">
        <v>3366</v>
      </c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  <c r="AK1833"/>
      <c r="AL1833"/>
      <c r="AM1833"/>
      <c r="AN1833"/>
      <c r="AO1833"/>
      <c r="AP1833"/>
      <c r="AQ1833"/>
      <c r="AR1833"/>
      <c r="AS1833"/>
      <c r="AT1833"/>
      <c r="AU1833"/>
      <c r="AV1833"/>
      <c r="AW1833"/>
    </row>
    <row r="1834" spans="1:49" customFormat="1" x14ac:dyDescent="0.25">
      <c r="A1834" s="465">
        <v>45733</v>
      </c>
      <c r="C1834" t="s">
        <v>4</v>
      </c>
      <c r="D1834" t="s">
        <v>156</v>
      </c>
      <c r="E1834" t="s">
        <v>4004</v>
      </c>
      <c r="F1834" s="473">
        <v>1644.5</v>
      </c>
      <c r="G1834" s="474">
        <v>0</v>
      </c>
      <c r="H1834" t="s">
        <v>158</v>
      </c>
      <c r="I1834" t="s">
        <v>4005</v>
      </c>
    </row>
    <row r="1835" spans="1:49" customFormat="1" ht="13.8" thickBot="1" x14ac:dyDescent="0.3">
      <c r="A1835" s="465">
        <v>45734</v>
      </c>
      <c r="B1835" t="s">
        <v>4274</v>
      </c>
      <c r="C1835" t="s">
        <v>5</v>
      </c>
      <c r="D1835" t="s">
        <v>4483</v>
      </c>
      <c r="E1835" t="s">
        <v>4484</v>
      </c>
      <c r="F1835" s="475">
        <v>0</v>
      </c>
      <c r="G1835" s="476">
        <v>1644.5</v>
      </c>
      <c r="H1835" t="s">
        <v>54</v>
      </c>
      <c r="I1835" t="s">
        <v>68</v>
      </c>
    </row>
    <row r="1836" spans="1:49" customFormat="1" x14ac:dyDescent="0.25">
      <c r="A1836" s="465">
        <v>45733</v>
      </c>
      <c r="C1836" t="s">
        <v>4</v>
      </c>
      <c r="D1836" t="s">
        <v>156</v>
      </c>
      <c r="E1836" t="s">
        <v>4028</v>
      </c>
      <c r="F1836" s="473">
        <v>431</v>
      </c>
      <c r="G1836" s="474">
        <v>0</v>
      </c>
      <c r="H1836" t="s">
        <v>158</v>
      </c>
      <c r="I1836" t="s">
        <v>4029</v>
      </c>
    </row>
    <row r="1837" spans="1:49" customFormat="1" ht="13.8" thickBot="1" x14ac:dyDescent="0.3">
      <c r="A1837" s="465">
        <v>45734</v>
      </c>
      <c r="B1837" t="s">
        <v>4274</v>
      </c>
      <c r="C1837" t="s">
        <v>5</v>
      </c>
      <c r="D1837" t="s">
        <v>4433</v>
      </c>
      <c r="E1837" s="175" t="s">
        <v>4434</v>
      </c>
      <c r="F1837" s="475">
        <v>0</v>
      </c>
      <c r="G1837" s="476">
        <v>431</v>
      </c>
      <c r="H1837" t="s">
        <v>54</v>
      </c>
      <c r="I1837" t="s">
        <v>68</v>
      </c>
    </row>
    <row r="1838" spans="1:49" x14ac:dyDescent="0.25">
      <c r="A1838" s="454">
        <v>45730</v>
      </c>
      <c r="C1838" s="355" t="s">
        <v>4</v>
      </c>
      <c r="D1838" s="355" t="s">
        <v>112</v>
      </c>
      <c r="E1838" s="356" t="s">
        <v>3075</v>
      </c>
      <c r="F1838" s="360">
        <v>784.3</v>
      </c>
      <c r="G1838" s="361">
        <v>0</v>
      </c>
      <c r="H1838" s="359" t="s">
        <v>114</v>
      </c>
      <c r="I1838" s="355" t="s">
        <v>3076</v>
      </c>
      <c r="J1838" s="355"/>
      <c r="K1838" s="355"/>
    </row>
    <row r="1839" spans="1:49" ht="13.8" thickBot="1" x14ac:dyDescent="0.3">
      <c r="A1839" s="467">
        <v>45733</v>
      </c>
      <c r="B1839" t="s">
        <v>3902</v>
      </c>
      <c r="C1839" s="469" t="s">
        <v>5</v>
      </c>
      <c r="D1839" s="469" t="s">
        <v>3916</v>
      </c>
      <c r="E1839" s="507" t="s">
        <v>3917</v>
      </c>
      <c r="F1839" s="499">
        <v>0</v>
      </c>
      <c r="G1839" s="500">
        <v>784.3</v>
      </c>
      <c r="H1839" s="488" t="s">
        <v>54</v>
      </c>
      <c r="I1839" s="469" t="s">
        <v>68</v>
      </c>
      <c r="J1839" s="469"/>
      <c r="K1839" s="46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  <c r="AK1839"/>
      <c r="AL1839"/>
      <c r="AM1839"/>
      <c r="AN1839"/>
      <c r="AO1839"/>
      <c r="AP1839"/>
      <c r="AQ1839"/>
      <c r="AR1839"/>
      <c r="AS1839"/>
      <c r="AT1839"/>
      <c r="AU1839"/>
      <c r="AV1839"/>
      <c r="AW1839"/>
    </row>
    <row r="1840" spans="1:49" s="433" customFormat="1" x14ac:dyDescent="0.25">
      <c r="A1840" s="453">
        <v>45730</v>
      </c>
      <c r="B1840" s="265"/>
      <c r="C1840" s="348" t="s">
        <v>4</v>
      </c>
      <c r="D1840" s="348" t="s">
        <v>302</v>
      </c>
      <c r="E1840" s="348" t="s">
        <v>3459</v>
      </c>
      <c r="F1840" s="349">
        <v>60</v>
      </c>
      <c r="G1840" s="350"/>
      <c r="H1840" s="348" t="s">
        <v>149</v>
      </c>
      <c r="I1840" s="348" t="s">
        <v>3460</v>
      </c>
      <c r="J1840" s="351" t="s">
        <v>3699</v>
      </c>
      <c r="K1840" s="352"/>
      <c r="L1840" s="265"/>
      <c r="M1840" s="265"/>
      <c r="N1840" s="265"/>
      <c r="O1840" s="265"/>
      <c r="P1840" s="265"/>
      <c r="Q1840" s="265"/>
      <c r="R1840" s="265"/>
      <c r="S1840" s="265"/>
      <c r="T1840" s="265"/>
      <c r="U1840" s="265"/>
      <c r="V1840" s="265"/>
      <c r="W1840" s="265"/>
      <c r="X1840" s="265"/>
      <c r="Y1840" s="265"/>
      <c r="Z1840" s="265"/>
      <c r="AA1840" s="265"/>
      <c r="AB1840" s="265"/>
      <c r="AC1840" s="265"/>
      <c r="AD1840" s="265"/>
      <c r="AE1840" s="265"/>
      <c r="AF1840" s="265"/>
      <c r="AG1840" s="265"/>
      <c r="AH1840" s="265"/>
      <c r="AI1840" s="265"/>
      <c r="AJ1840" s="265"/>
      <c r="AK1840" s="265"/>
      <c r="AL1840" s="265"/>
      <c r="AM1840" s="265"/>
      <c r="AN1840" s="265"/>
      <c r="AO1840" s="265"/>
      <c r="AP1840" s="265"/>
      <c r="AQ1840" s="265"/>
      <c r="AR1840" s="265"/>
      <c r="AS1840" s="265"/>
      <c r="AT1840" s="265"/>
      <c r="AU1840" s="265"/>
      <c r="AV1840" s="265"/>
      <c r="AW1840" s="265"/>
    </row>
    <row r="1841" spans="1:49" ht="13.8" thickBot="1" x14ac:dyDescent="0.3">
      <c r="A1841" s="467">
        <v>45733</v>
      </c>
      <c r="B1841" t="s">
        <v>3902</v>
      </c>
      <c r="C1841" s="469" t="s">
        <v>5</v>
      </c>
      <c r="D1841" s="469" t="s">
        <v>4156</v>
      </c>
      <c r="E1841" s="507" t="s">
        <v>4157</v>
      </c>
      <c r="F1841" s="499">
        <v>0</v>
      </c>
      <c r="G1841" s="500">
        <v>60</v>
      </c>
      <c r="H1841" s="488" t="s">
        <v>54</v>
      </c>
      <c r="I1841" s="469" t="s">
        <v>68</v>
      </c>
      <c r="J1841" s="469"/>
      <c r="K1841" s="469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  <c r="AE1841"/>
      <c r="AF1841"/>
      <c r="AG1841"/>
      <c r="AH1841"/>
      <c r="AI1841"/>
      <c r="AJ1841"/>
      <c r="AK1841"/>
      <c r="AL1841"/>
      <c r="AM1841"/>
      <c r="AN1841"/>
      <c r="AO1841"/>
      <c r="AP1841"/>
      <c r="AQ1841"/>
      <c r="AR1841"/>
      <c r="AS1841"/>
      <c r="AT1841"/>
      <c r="AU1841"/>
      <c r="AV1841"/>
      <c r="AW1841"/>
    </row>
    <row r="1842" spans="1:49" x14ac:dyDescent="0.25">
      <c r="A1842" s="465">
        <v>45730</v>
      </c>
      <c r="B1842"/>
      <c r="C1842" t="s">
        <v>4</v>
      </c>
      <c r="D1842" t="s">
        <v>1879</v>
      </c>
      <c r="E1842" t="s">
        <v>3849</v>
      </c>
      <c r="F1842" s="473">
        <v>1860</v>
      </c>
      <c r="G1842" s="474">
        <v>0</v>
      </c>
      <c r="H1842" t="s">
        <v>109</v>
      </c>
      <c r="I1842" t="s">
        <v>3850</v>
      </c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  <c r="AE1842"/>
      <c r="AF1842"/>
      <c r="AG1842"/>
      <c r="AH1842"/>
      <c r="AI1842"/>
      <c r="AJ1842"/>
      <c r="AK1842"/>
      <c r="AL1842"/>
      <c r="AM1842"/>
      <c r="AN1842"/>
      <c r="AO1842"/>
      <c r="AP1842"/>
      <c r="AQ1842"/>
      <c r="AR1842"/>
      <c r="AS1842"/>
      <c r="AT1842"/>
      <c r="AU1842"/>
      <c r="AV1842"/>
      <c r="AW1842"/>
    </row>
    <row r="1843" spans="1:49" ht="13.8" thickBot="1" x14ac:dyDescent="0.3">
      <c r="A1843" s="467">
        <v>45733</v>
      </c>
      <c r="B1843" t="s">
        <v>3902</v>
      </c>
      <c r="C1843" s="469" t="s">
        <v>5</v>
      </c>
      <c r="D1843" s="469" t="s">
        <v>4183</v>
      </c>
      <c r="E1843" s="507" t="s">
        <v>4184</v>
      </c>
      <c r="F1843" s="499">
        <v>0</v>
      </c>
      <c r="G1843" s="500">
        <v>1860</v>
      </c>
      <c r="H1843" s="488" t="s">
        <v>54</v>
      </c>
      <c r="I1843" s="469" t="s">
        <v>68</v>
      </c>
      <c r="J1843" s="469"/>
      <c r="K1843" s="469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  <c r="AD1843"/>
      <c r="AE1843"/>
      <c r="AF1843"/>
      <c r="AG1843"/>
      <c r="AH1843"/>
      <c r="AI1843"/>
      <c r="AJ1843"/>
      <c r="AK1843"/>
      <c r="AL1843"/>
      <c r="AM1843"/>
      <c r="AN1843"/>
      <c r="AO1843"/>
      <c r="AP1843"/>
      <c r="AQ1843"/>
      <c r="AR1843"/>
      <c r="AS1843"/>
      <c r="AT1843"/>
      <c r="AU1843"/>
      <c r="AV1843"/>
      <c r="AW1843"/>
    </row>
    <row r="1844" spans="1:49" x14ac:dyDescent="0.25">
      <c r="A1844" s="455">
        <v>45730</v>
      </c>
      <c r="B1844" s="355"/>
      <c r="C1844" s="362" t="s">
        <v>4</v>
      </c>
      <c r="D1844" s="362" t="s">
        <v>1598</v>
      </c>
      <c r="E1844" s="363" t="s">
        <v>3421</v>
      </c>
      <c r="F1844" s="510">
        <v>22.77</v>
      </c>
      <c r="G1844" s="511"/>
      <c r="H1844" s="366" t="s">
        <v>114</v>
      </c>
      <c r="I1844" s="362" t="s">
        <v>3422</v>
      </c>
      <c r="J1844" s="367" t="s">
        <v>3694</v>
      </c>
      <c r="K1844" s="368"/>
    </row>
    <row r="1845" spans="1:49" ht="13.8" thickBot="1" x14ac:dyDescent="0.3">
      <c r="A1845" s="467">
        <v>45733</v>
      </c>
      <c r="B1845" t="s">
        <v>3902</v>
      </c>
      <c r="C1845" s="469" t="s">
        <v>5</v>
      </c>
      <c r="D1845" s="469" t="s">
        <v>4134</v>
      </c>
      <c r="E1845" s="507" t="s">
        <v>4135</v>
      </c>
      <c r="F1845" s="493">
        <v>0</v>
      </c>
      <c r="G1845" s="494">
        <v>22.77</v>
      </c>
      <c r="H1845" s="488" t="s">
        <v>54</v>
      </c>
      <c r="I1845" s="469" t="s">
        <v>68</v>
      </c>
      <c r="J1845" s="469"/>
      <c r="K1845" s="469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  <c r="AD1845"/>
      <c r="AE1845"/>
      <c r="AF1845"/>
      <c r="AG1845"/>
      <c r="AH1845"/>
      <c r="AI1845"/>
      <c r="AJ1845"/>
      <c r="AK1845"/>
      <c r="AL1845"/>
      <c r="AM1845"/>
      <c r="AN1845"/>
      <c r="AO1845"/>
      <c r="AP1845"/>
      <c r="AQ1845"/>
      <c r="AR1845"/>
      <c r="AS1845"/>
      <c r="AT1845"/>
      <c r="AU1845"/>
      <c r="AV1845"/>
      <c r="AW1845"/>
    </row>
    <row r="1846" spans="1:49" x14ac:dyDescent="0.25">
      <c r="A1846" s="467">
        <v>45733</v>
      </c>
      <c r="B1846"/>
      <c r="C1846" s="469" t="s">
        <v>4</v>
      </c>
      <c r="D1846" s="469" t="s">
        <v>156</v>
      </c>
      <c r="E1846" s="487" t="s">
        <v>4022</v>
      </c>
      <c r="F1846" s="489">
        <v>1720.41</v>
      </c>
      <c r="G1846" s="490">
        <v>0</v>
      </c>
      <c r="H1846" s="488" t="s">
        <v>158</v>
      </c>
      <c r="I1846" s="469" t="s">
        <v>4023</v>
      </c>
      <c r="J1846" s="469"/>
      <c r="K1846" s="469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  <c r="AD1846"/>
      <c r="AE1846"/>
      <c r="AF1846"/>
      <c r="AG1846"/>
      <c r="AH1846"/>
      <c r="AI1846"/>
      <c r="AJ1846"/>
      <c r="AK1846"/>
      <c r="AL1846"/>
      <c r="AM1846"/>
      <c r="AN1846"/>
      <c r="AO1846"/>
      <c r="AP1846"/>
      <c r="AQ1846"/>
      <c r="AR1846"/>
      <c r="AS1846"/>
      <c r="AT1846"/>
      <c r="AU1846"/>
      <c r="AV1846"/>
      <c r="AW1846"/>
    </row>
    <row r="1847" spans="1:49" customFormat="1" ht="13.8" thickBot="1" x14ac:dyDescent="0.3">
      <c r="A1847" s="465">
        <v>45734</v>
      </c>
      <c r="B1847" t="s">
        <v>4274</v>
      </c>
      <c r="C1847" t="s">
        <v>5</v>
      </c>
      <c r="D1847" t="s">
        <v>4485</v>
      </c>
      <c r="E1847" t="s">
        <v>4486</v>
      </c>
      <c r="F1847" s="475">
        <v>0</v>
      </c>
      <c r="G1847" s="476">
        <v>1720.41</v>
      </c>
      <c r="H1847" t="s">
        <v>54</v>
      </c>
      <c r="I1847" t="s">
        <v>68</v>
      </c>
    </row>
    <row r="1848" spans="1:49" x14ac:dyDescent="0.25">
      <c r="A1848" s="455">
        <v>45733</v>
      </c>
      <c r="C1848" s="362" t="s">
        <v>4</v>
      </c>
      <c r="D1848" s="362" t="s">
        <v>3561</v>
      </c>
      <c r="E1848" s="363" t="s">
        <v>3562</v>
      </c>
      <c r="F1848" s="510">
        <v>1650</v>
      </c>
      <c r="G1848" s="511"/>
      <c r="H1848" s="366" t="s">
        <v>149</v>
      </c>
      <c r="I1848" s="362" t="s">
        <v>3563</v>
      </c>
      <c r="J1848" s="367" t="s">
        <v>3787</v>
      </c>
      <c r="K1848" s="368"/>
    </row>
    <row r="1849" spans="1:49" customFormat="1" ht="13.8" thickBot="1" x14ac:dyDescent="0.3">
      <c r="A1849" s="465">
        <v>45734</v>
      </c>
      <c r="B1849" t="s">
        <v>4274</v>
      </c>
      <c r="C1849" t="s">
        <v>5</v>
      </c>
      <c r="D1849" t="s">
        <v>4281</v>
      </c>
      <c r="E1849" s="175" t="s">
        <v>4282</v>
      </c>
      <c r="F1849" s="475">
        <v>0</v>
      </c>
      <c r="G1849" s="476">
        <v>1650</v>
      </c>
      <c r="H1849" t="s">
        <v>54</v>
      </c>
      <c r="I1849" t="s">
        <v>68</v>
      </c>
    </row>
    <row r="1850" spans="1:49" x14ac:dyDescent="0.25">
      <c r="A1850" s="455">
        <v>45733</v>
      </c>
      <c r="C1850" s="362" t="s">
        <v>4</v>
      </c>
      <c r="D1850" s="362" t="s">
        <v>112</v>
      </c>
      <c r="E1850" s="363" t="s">
        <v>3515</v>
      </c>
      <c r="F1850" s="510">
        <v>1492.7</v>
      </c>
      <c r="G1850" s="511"/>
      <c r="H1850" s="366" t="s">
        <v>114</v>
      </c>
      <c r="I1850" s="362" t="s">
        <v>3516</v>
      </c>
      <c r="J1850" s="367" t="s">
        <v>3794</v>
      </c>
      <c r="K1850" s="368"/>
    </row>
    <row r="1851" spans="1:49" customFormat="1" ht="13.8" thickBot="1" x14ac:dyDescent="0.3">
      <c r="A1851" s="465">
        <v>45734</v>
      </c>
      <c r="B1851" t="s">
        <v>4274</v>
      </c>
      <c r="C1851" t="s">
        <v>5</v>
      </c>
      <c r="D1851" t="s">
        <v>4288</v>
      </c>
      <c r="E1851" s="175" t="s">
        <v>4289</v>
      </c>
      <c r="F1851" s="475">
        <v>0</v>
      </c>
      <c r="G1851" s="476">
        <v>1492.7</v>
      </c>
      <c r="H1851" t="s">
        <v>54</v>
      </c>
      <c r="I1851" t="s">
        <v>68</v>
      </c>
    </row>
    <row r="1852" spans="1:49" x14ac:dyDescent="0.25">
      <c r="A1852" s="455">
        <v>45733</v>
      </c>
      <c r="C1852" s="362" t="s">
        <v>4</v>
      </c>
      <c r="D1852" s="362" t="s">
        <v>112</v>
      </c>
      <c r="E1852" s="363" t="s">
        <v>3549</v>
      </c>
      <c r="F1852" s="364">
        <v>1467.4</v>
      </c>
      <c r="G1852" s="365"/>
      <c r="H1852" s="366" t="s">
        <v>114</v>
      </c>
      <c r="I1852" s="362" t="s">
        <v>3550</v>
      </c>
      <c r="J1852" s="367" t="s">
        <v>3793</v>
      </c>
      <c r="K1852" s="368"/>
    </row>
    <row r="1853" spans="1:49" customFormat="1" ht="13.8" thickBot="1" x14ac:dyDescent="0.3">
      <c r="A1853" s="465">
        <v>45734</v>
      </c>
      <c r="B1853" t="s">
        <v>4274</v>
      </c>
      <c r="C1853" t="s">
        <v>5</v>
      </c>
      <c r="D1853" t="s">
        <v>4286</v>
      </c>
      <c r="E1853" s="175" t="s">
        <v>4287</v>
      </c>
      <c r="F1853" s="475">
        <v>0</v>
      </c>
      <c r="G1853" s="476">
        <v>1467.4</v>
      </c>
      <c r="H1853" t="s">
        <v>54</v>
      </c>
      <c r="I1853" t="s">
        <v>68</v>
      </c>
    </row>
    <row r="1854" spans="1:49" x14ac:dyDescent="0.25">
      <c r="A1854" s="454">
        <v>45730</v>
      </c>
      <c r="C1854" s="355" t="s">
        <v>4</v>
      </c>
      <c r="D1854" s="355" t="s">
        <v>2622</v>
      </c>
      <c r="E1854" s="356" t="s">
        <v>3158</v>
      </c>
      <c r="F1854" s="360">
        <v>1410.48</v>
      </c>
      <c r="G1854" s="361">
        <v>0</v>
      </c>
      <c r="H1854" s="359" t="s">
        <v>158</v>
      </c>
      <c r="I1854" s="355" t="s">
        <v>3159</v>
      </c>
      <c r="J1854" s="355"/>
      <c r="K1854" s="355"/>
    </row>
    <row r="1855" spans="1:49" customFormat="1" ht="13.8" thickBot="1" x14ac:dyDescent="0.3">
      <c r="A1855" s="465">
        <v>45733</v>
      </c>
      <c r="B1855" t="s">
        <v>3902</v>
      </c>
      <c r="C1855" t="s">
        <v>5</v>
      </c>
      <c r="D1855" t="s">
        <v>4118</v>
      </c>
      <c r="E1855" s="175" t="s">
        <v>4119</v>
      </c>
      <c r="F1855" s="475">
        <v>0</v>
      </c>
      <c r="G1855" s="476">
        <v>1410.48</v>
      </c>
      <c r="H1855" t="s">
        <v>54</v>
      </c>
      <c r="I1855" t="s">
        <v>68</v>
      </c>
    </row>
    <row r="1856" spans="1:49" x14ac:dyDescent="0.25">
      <c r="A1856" s="455">
        <v>45733</v>
      </c>
      <c r="C1856" s="362" t="s">
        <v>4</v>
      </c>
      <c r="D1856" s="362" t="s">
        <v>112</v>
      </c>
      <c r="E1856" s="363" t="s">
        <v>3543</v>
      </c>
      <c r="F1856" s="364">
        <v>1366.2</v>
      </c>
      <c r="G1856" s="365"/>
      <c r="H1856" s="366" t="s">
        <v>114</v>
      </c>
      <c r="I1856" s="362" t="s">
        <v>3544</v>
      </c>
      <c r="J1856" s="367" t="s">
        <v>3798</v>
      </c>
      <c r="K1856" s="368"/>
    </row>
    <row r="1857" spans="1:49" customFormat="1" ht="13.8" thickBot="1" x14ac:dyDescent="0.3">
      <c r="A1857" s="465">
        <v>45734</v>
      </c>
      <c r="B1857" t="s">
        <v>4274</v>
      </c>
      <c r="C1857" t="s">
        <v>5</v>
      </c>
      <c r="D1857" t="s">
        <v>4293</v>
      </c>
      <c r="E1857" s="175" t="s">
        <v>4294</v>
      </c>
      <c r="F1857" s="475">
        <v>0</v>
      </c>
      <c r="G1857" s="476">
        <v>1366.2</v>
      </c>
      <c r="H1857" t="s">
        <v>54</v>
      </c>
      <c r="I1857" t="s">
        <v>68</v>
      </c>
    </row>
    <row r="1858" spans="1:49" x14ac:dyDescent="0.25">
      <c r="A1858" s="455">
        <v>45733</v>
      </c>
      <c r="C1858" s="362" t="s">
        <v>4</v>
      </c>
      <c r="D1858" s="362" t="s">
        <v>152</v>
      </c>
      <c r="E1858" s="363" t="s">
        <v>3638</v>
      </c>
      <c r="F1858" s="364">
        <v>1000</v>
      </c>
      <c r="G1858" s="365"/>
      <c r="H1858" s="366" t="s">
        <v>149</v>
      </c>
      <c r="I1858" s="362" t="s">
        <v>3639</v>
      </c>
      <c r="J1858" s="367" t="s">
        <v>3780</v>
      </c>
      <c r="K1858" s="368"/>
    </row>
    <row r="1859" spans="1:49" customFormat="1" ht="13.8" thickBot="1" x14ac:dyDescent="0.3">
      <c r="A1859" s="465">
        <v>45734</v>
      </c>
      <c r="B1859" t="s">
        <v>4274</v>
      </c>
      <c r="C1859" t="s">
        <v>5</v>
      </c>
      <c r="D1859" t="s">
        <v>4605</v>
      </c>
      <c r="E1859" s="175" t="s">
        <v>4606</v>
      </c>
      <c r="F1859" s="475">
        <v>0</v>
      </c>
      <c r="G1859" s="476">
        <v>1000</v>
      </c>
      <c r="H1859" t="s">
        <v>54</v>
      </c>
      <c r="I1859" t="s">
        <v>68</v>
      </c>
    </row>
    <row r="1860" spans="1:49" x14ac:dyDescent="0.25">
      <c r="A1860" s="455">
        <v>45730</v>
      </c>
      <c r="C1860" s="362" t="s">
        <v>4</v>
      </c>
      <c r="D1860" s="362" t="s">
        <v>112</v>
      </c>
      <c r="E1860" s="363" t="s">
        <v>3379</v>
      </c>
      <c r="F1860" s="364">
        <v>834.9</v>
      </c>
      <c r="G1860" s="365"/>
      <c r="H1860" s="366" t="s">
        <v>114</v>
      </c>
      <c r="I1860" s="362" t="s">
        <v>3380</v>
      </c>
      <c r="J1860" s="367" t="s">
        <v>3690</v>
      </c>
      <c r="K1860" s="368"/>
    </row>
    <row r="1861" spans="1:49" customFormat="1" ht="13.8" thickBot="1" x14ac:dyDescent="0.3">
      <c r="A1861" s="465">
        <v>45733</v>
      </c>
      <c r="B1861" t="s">
        <v>3902</v>
      </c>
      <c r="C1861" t="s">
        <v>5</v>
      </c>
      <c r="D1861" t="s">
        <v>3935</v>
      </c>
      <c r="E1861" s="175" t="s">
        <v>3936</v>
      </c>
      <c r="F1861" s="475">
        <v>0</v>
      </c>
      <c r="G1861" s="476">
        <v>834.9</v>
      </c>
      <c r="H1861" t="s">
        <v>54</v>
      </c>
      <c r="I1861" t="s">
        <v>68</v>
      </c>
    </row>
    <row r="1862" spans="1:49" x14ac:dyDescent="0.25">
      <c r="A1862" s="467">
        <v>45733</v>
      </c>
      <c r="B1862"/>
      <c r="C1862" s="469" t="s">
        <v>4</v>
      </c>
      <c r="D1862" s="469" t="s">
        <v>229</v>
      </c>
      <c r="E1862" s="487" t="s">
        <v>4110</v>
      </c>
      <c r="F1862" s="489">
        <v>689.43</v>
      </c>
      <c r="G1862" s="490">
        <v>0</v>
      </c>
      <c r="H1862" s="488" t="s">
        <v>149</v>
      </c>
      <c r="I1862" s="469" t="s">
        <v>4111</v>
      </c>
      <c r="J1862" s="469"/>
      <c r="K1862" s="469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  <c r="AD1862"/>
      <c r="AE1862"/>
      <c r="AF1862"/>
      <c r="AG1862"/>
      <c r="AH1862"/>
      <c r="AI1862"/>
      <c r="AJ1862"/>
      <c r="AK1862"/>
      <c r="AL1862"/>
      <c r="AM1862"/>
      <c r="AN1862"/>
      <c r="AO1862"/>
      <c r="AP1862"/>
      <c r="AQ1862"/>
      <c r="AR1862"/>
      <c r="AS1862"/>
      <c r="AT1862"/>
      <c r="AU1862"/>
      <c r="AV1862"/>
      <c r="AW1862"/>
    </row>
    <row r="1863" spans="1:49" customFormat="1" ht="13.8" thickBot="1" x14ac:dyDescent="0.3">
      <c r="A1863" s="465">
        <v>45734</v>
      </c>
      <c r="B1863" t="s">
        <v>4274</v>
      </c>
      <c r="C1863" t="s">
        <v>5</v>
      </c>
      <c r="D1863" t="s">
        <v>4497</v>
      </c>
      <c r="E1863" s="175" t="s">
        <v>4498</v>
      </c>
      <c r="F1863" s="475">
        <v>0</v>
      </c>
      <c r="G1863" s="476">
        <v>689.43</v>
      </c>
      <c r="H1863" t="s">
        <v>54</v>
      </c>
      <c r="I1863" t="s">
        <v>68</v>
      </c>
    </row>
    <row r="1864" spans="1:49" x14ac:dyDescent="0.25">
      <c r="A1864" s="455">
        <v>45730</v>
      </c>
      <c r="C1864" s="362" t="s">
        <v>4</v>
      </c>
      <c r="D1864" s="362" t="s">
        <v>1598</v>
      </c>
      <c r="E1864" s="363" t="s">
        <v>3423</v>
      </c>
      <c r="F1864" s="510">
        <v>683.1</v>
      </c>
      <c r="G1864" s="511"/>
      <c r="H1864" s="366" t="s">
        <v>114</v>
      </c>
      <c r="I1864" s="362" t="s">
        <v>3424</v>
      </c>
      <c r="J1864" s="367" t="s">
        <v>3691</v>
      </c>
      <c r="K1864" s="368"/>
    </row>
    <row r="1865" spans="1:49" customFormat="1" ht="13.8" thickBot="1" x14ac:dyDescent="0.3">
      <c r="A1865" s="465">
        <v>45733</v>
      </c>
      <c r="B1865" t="s">
        <v>3902</v>
      </c>
      <c r="C1865" t="s">
        <v>5</v>
      </c>
      <c r="D1865" t="s">
        <v>4120</v>
      </c>
      <c r="E1865" s="175" t="s">
        <v>4121</v>
      </c>
      <c r="F1865" s="475">
        <v>0</v>
      </c>
      <c r="G1865" s="476">
        <v>683.1</v>
      </c>
      <c r="H1865" t="s">
        <v>54</v>
      </c>
      <c r="I1865" t="s">
        <v>68</v>
      </c>
    </row>
    <row r="1866" spans="1:49" customFormat="1" x14ac:dyDescent="0.25">
      <c r="A1866" s="465">
        <v>45733</v>
      </c>
      <c r="B1866" t="s">
        <v>3902</v>
      </c>
      <c r="C1866" t="s">
        <v>5</v>
      </c>
      <c r="D1866" t="s">
        <v>3921</v>
      </c>
      <c r="E1866" s="175" t="s">
        <v>3922</v>
      </c>
      <c r="F1866" s="473">
        <v>0</v>
      </c>
      <c r="G1866" s="474">
        <v>620</v>
      </c>
      <c r="H1866" t="s">
        <v>54</v>
      </c>
      <c r="I1866" t="s">
        <v>68</v>
      </c>
    </row>
    <row r="1867" spans="1:49" ht="13.8" thickBot="1" x14ac:dyDescent="0.3">
      <c r="A1867" s="454">
        <v>45730</v>
      </c>
      <c r="C1867" s="355" t="s">
        <v>4</v>
      </c>
      <c r="D1867" s="355" t="s">
        <v>147</v>
      </c>
      <c r="E1867" s="356" t="s">
        <v>3088</v>
      </c>
      <c r="F1867" s="491">
        <v>620</v>
      </c>
      <c r="G1867" s="492">
        <v>0</v>
      </c>
      <c r="H1867" s="359" t="s">
        <v>149</v>
      </c>
      <c r="I1867" s="355" t="s">
        <v>3089</v>
      </c>
      <c r="J1867" s="355"/>
      <c r="K1867" s="355"/>
    </row>
    <row r="1868" spans="1:49" customFormat="1" x14ac:dyDescent="0.25">
      <c r="A1868" s="465">
        <v>45733</v>
      </c>
      <c r="B1868" t="s">
        <v>3902</v>
      </c>
      <c r="C1868" t="s">
        <v>5</v>
      </c>
      <c r="D1868" t="s">
        <v>4122</v>
      </c>
      <c r="E1868" s="175" t="s">
        <v>4123</v>
      </c>
      <c r="F1868" s="473">
        <v>0</v>
      </c>
      <c r="G1868" s="474">
        <v>581.9</v>
      </c>
      <c r="H1868" t="s">
        <v>54</v>
      </c>
      <c r="I1868" t="s">
        <v>68</v>
      </c>
    </row>
    <row r="1869" spans="1:49" ht="13.8" thickBot="1" x14ac:dyDescent="0.3">
      <c r="A1869" s="454">
        <v>45730</v>
      </c>
      <c r="C1869" s="355" t="s">
        <v>4</v>
      </c>
      <c r="D1869" s="355" t="s">
        <v>1598</v>
      </c>
      <c r="E1869" s="356" t="s">
        <v>3154</v>
      </c>
      <c r="F1869" s="491">
        <v>581.9</v>
      </c>
      <c r="G1869" s="492">
        <v>0</v>
      </c>
      <c r="H1869" s="359" t="s">
        <v>114</v>
      </c>
      <c r="I1869" s="355" t="s">
        <v>3155</v>
      </c>
      <c r="J1869" s="355"/>
      <c r="K1869" s="355"/>
    </row>
    <row r="1870" spans="1:49" customFormat="1" x14ac:dyDescent="0.25">
      <c r="A1870" s="465">
        <v>45733</v>
      </c>
      <c r="B1870" t="s">
        <v>3902</v>
      </c>
      <c r="C1870" t="s">
        <v>5</v>
      </c>
      <c r="D1870" t="s">
        <v>4178</v>
      </c>
      <c r="E1870" s="175" t="s">
        <v>4179</v>
      </c>
      <c r="F1870" s="473">
        <v>0</v>
      </c>
      <c r="G1870" s="474">
        <v>506</v>
      </c>
      <c r="H1870" t="s">
        <v>54</v>
      </c>
      <c r="I1870" t="s">
        <v>68</v>
      </c>
    </row>
    <row r="1871" spans="1:49" ht="13.8" thickBot="1" x14ac:dyDescent="0.3">
      <c r="A1871" s="454">
        <v>45730</v>
      </c>
      <c r="C1871" s="355" t="s">
        <v>4</v>
      </c>
      <c r="D1871" s="355" t="s">
        <v>152</v>
      </c>
      <c r="E1871" s="356" t="s">
        <v>3174</v>
      </c>
      <c r="F1871" s="357">
        <v>506</v>
      </c>
      <c r="G1871" s="358">
        <v>0</v>
      </c>
      <c r="H1871" s="359" t="s">
        <v>149</v>
      </c>
      <c r="I1871" s="355" t="s">
        <v>3175</v>
      </c>
      <c r="J1871" s="355"/>
      <c r="K1871" s="355"/>
    </row>
    <row r="1872" spans="1:49" customFormat="1" x14ac:dyDescent="0.25">
      <c r="A1872" s="465">
        <v>45734</v>
      </c>
      <c r="B1872" t="s">
        <v>4274</v>
      </c>
      <c r="C1872" t="s">
        <v>5</v>
      </c>
      <c r="D1872" t="s">
        <v>4499</v>
      </c>
      <c r="E1872" s="175" t="s">
        <v>4500</v>
      </c>
      <c r="F1872" s="473">
        <v>0</v>
      </c>
      <c r="G1872" s="474">
        <v>506</v>
      </c>
      <c r="H1872" t="s">
        <v>54</v>
      </c>
      <c r="I1872" t="s">
        <v>68</v>
      </c>
    </row>
    <row r="1873" spans="1:49" ht="13.8" thickBot="1" x14ac:dyDescent="0.3">
      <c r="A1873" s="467">
        <v>45733</v>
      </c>
      <c r="B1873"/>
      <c r="C1873" s="469" t="s">
        <v>4</v>
      </c>
      <c r="D1873" s="469" t="s">
        <v>229</v>
      </c>
      <c r="E1873" s="487" t="s">
        <v>4106</v>
      </c>
      <c r="F1873" s="499">
        <v>506</v>
      </c>
      <c r="G1873" s="500">
        <v>0</v>
      </c>
      <c r="H1873" s="488" t="s">
        <v>149</v>
      </c>
      <c r="I1873" s="469" t="s">
        <v>4107</v>
      </c>
      <c r="J1873" s="469"/>
      <c r="K1873" s="469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  <c r="AD1873"/>
      <c r="AE1873"/>
      <c r="AF1873"/>
      <c r="AG1873"/>
      <c r="AH1873"/>
      <c r="AI1873"/>
      <c r="AJ1873"/>
      <c r="AK1873"/>
      <c r="AL1873"/>
      <c r="AM1873"/>
      <c r="AN1873"/>
      <c r="AO1873"/>
      <c r="AP1873"/>
      <c r="AQ1873"/>
      <c r="AR1873"/>
      <c r="AS1873"/>
      <c r="AT1873"/>
      <c r="AU1873"/>
      <c r="AV1873"/>
      <c r="AW1873"/>
    </row>
    <row r="1874" spans="1:49" customFormat="1" x14ac:dyDescent="0.25">
      <c r="A1874" s="465">
        <v>45734</v>
      </c>
      <c r="B1874" t="s">
        <v>4274</v>
      </c>
      <c r="C1874" t="s">
        <v>5</v>
      </c>
      <c r="D1874" t="s">
        <v>4501</v>
      </c>
      <c r="E1874" s="175" t="s">
        <v>4502</v>
      </c>
      <c r="F1874" s="473">
        <v>0</v>
      </c>
      <c r="G1874" s="474">
        <v>468.05</v>
      </c>
      <c r="H1874" t="s">
        <v>54</v>
      </c>
      <c r="I1874" t="s">
        <v>68</v>
      </c>
    </row>
    <row r="1875" spans="1:49" customFormat="1" ht="13.8" thickBot="1" x14ac:dyDescent="0.3">
      <c r="A1875" s="453">
        <v>45733</v>
      </c>
      <c r="B1875" s="265"/>
      <c r="C1875" s="348" t="s">
        <v>4</v>
      </c>
      <c r="D1875" s="348" t="s">
        <v>229</v>
      </c>
      <c r="E1875" s="348" t="s">
        <v>3600</v>
      </c>
      <c r="F1875" s="353">
        <v>468.05</v>
      </c>
      <c r="G1875" s="354"/>
      <c r="H1875" s="348" t="s">
        <v>149</v>
      </c>
      <c r="I1875" s="348" t="s">
        <v>3601</v>
      </c>
      <c r="J1875" s="351" t="s">
        <v>3809</v>
      </c>
      <c r="K1875" s="352"/>
      <c r="L1875" s="265"/>
      <c r="M1875" s="265"/>
      <c r="N1875" s="265"/>
      <c r="O1875" s="265"/>
      <c r="P1875" s="265"/>
      <c r="Q1875" s="265"/>
      <c r="R1875" s="265"/>
      <c r="S1875" s="265"/>
      <c r="T1875" s="265"/>
      <c r="U1875" s="265"/>
      <c r="V1875" s="265"/>
      <c r="W1875" s="265"/>
      <c r="X1875" s="265"/>
      <c r="Y1875" s="265"/>
      <c r="Z1875" s="265"/>
      <c r="AA1875" s="265"/>
      <c r="AB1875" s="265"/>
      <c r="AC1875" s="265"/>
      <c r="AD1875" s="265"/>
      <c r="AE1875" s="265"/>
      <c r="AF1875" s="265"/>
      <c r="AG1875" s="265"/>
      <c r="AH1875" s="265"/>
      <c r="AI1875" s="265"/>
      <c r="AJ1875" s="265"/>
      <c r="AK1875" s="265"/>
      <c r="AL1875" s="265"/>
      <c r="AM1875" s="265"/>
      <c r="AN1875" s="265"/>
      <c r="AO1875" s="265"/>
      <c r="AP1875" s="265"/>
      <c r="AQ1875" s="265"/>
      <c r="AR1875" s="265"/>
      <c r="AS1875" s="265"/>
      <c r="AT1875" s="265"/>
      <c r="AU1875" s="265"/>
      <c r="AV1875" s="265"/>
      <c r="AW1875" s="265"/>
    </row>
    <row r="1876" spans="1:49" customFormat="1" x14ac:dyDescent="0.25">
      <c r="A1876" s="465">
        <v>45733</v>
      </c>
      <c r="B1876" t="s">
        <v>3902</v>
      </c>
      <c r="C1876" t="s">
        <v>5</v>
      </c>
      <c r="D1876" t="s">
        <v>4175</v>
      </c>
      <c r="E1876" s="175" t="s">
        <v>4176</v>
      </c>
      <c r="F1876" s="473">
        <v>0</v>
      </c>
      <c r="G1876" s="474">
        <v>442.75</v>
      </c>
      <c r="H1876" t="s">
        <v>54</v>
      </c>
      <c r="I1876" t="s">
        <v>68</v>
      </c>
    </row>
    <row r="1877" spans="1:49" customFormat="1" ht="13.8" thickBot="1" x14ac:dyDescent="0.3">
      <c r="A1877" s="445">
        <v>45730</v>
      </c>
      <c r="B1877" s="265"/>
      <c r="C1877" s="265" t="s">
        <v>4</v>
      </c>
      <c r="D1877" s="265" t="s">
        <v>152</v>
      </c>
      <c r="E1877" s="265" t="s">
        <v>3172</v>
      </c>
      <c r="F1877" s="324">
        <v>442.75</v>
      </c>
      <c r="G1877" s="325">
        <v>0</v>
      </c>
      <c r="H1877" s="265" t="s">
        <v>149</v>
      </c>
      <c r="I1877" s="265" t="s">
        <v>3173</v>
      </c>
      <c r="J1877" s="265"/>
      <c r="K1877" s="265"/>
      <c r="L1877" s="265"/>
      <c r="M1877" s="265"/>
      <c r="N1877" s="265"/>
      <c r="O1877" s="265"/>
      <c r="P1877" s="265"/>
      <c r="Q1877" s="265"/>
      <c r="R1877" s="265"/>
      <c r="S1877" s="265"/>
      <c r="T1877" s="265"/>
      <c r="U1877" s="265"/>
      <c r="V1877" s="265"/>
      <c r="W1877" s="265"/>
      <c r="X1877" s="265"/>
      <c r="Y1877" s="265"/>
      <c r="Z1877" s="265"/>
      <c r="AA1877" s="265"/>
      <c r="AB1877" s="265"/>
      <c r="AC1877" s="265"/>
      <c r="AD1877" s="265"/>
      <c r="AE1877" s="265"/>
      <c r="AF1877" s="265"/>
      <c r="AG1877" s="265"/>
      <c r="AH1877" s="265"/>
      <c r="AI1877" s="265"/>
      <c r="AJ1877" s="265"/>
      <c r="AK1877" s="265"/>
      <c r="AL1877" s="265"/>
      <c r="AM1877" s="265"/>
      <c r="AN1877" s="265"/>
      <c r="AO1877" s="265"/>
      <c r="AP1877" s="265"/>
      <c r="AQ1877" s="265"/>
      <c r="AR1877" s="265"/>
      <c r="AS1877" s="265"/>
      <c r="AT1877" s="265"/>
      <c r="AU1877" s="265"/>
      <c r="AV1877" s="265"/>
      <c r="AW1877" s="265"/>
    </row>
    <row r="1878" spans="1:49" customFormat="1" x14ac:dyDescent="0.25">
      <c r="A1878" s="465">
        <v>45733</v>
      </c>
      <c r="B1878" t="s">
        <v>3902</v>
      </c>
      <c r="C1878" t="s">
        <v>5</v>
      </c>
      <c r="D1878" t="s">
        <v>4044</v>
      </c>
      <c r="E1878" s="175" t="s">
        <v>3844</v>
      </c>
      <c r="F1878" s="473">
        <v>0</v>
      </c>
      <c r="G1878" s="474">
        <v>379.5</v>
      </c>
      <c r="H1878" t="s">
        <v>54</v>
      </c>
      <c r="I1878" t="s">
        <v>68</v>
      </c>
    </row>
    <row r="1879" spans="1:49" customFormat="1" ht="13.8" thickBot="1" x14ac:dyDescent="0.3">
      <c r="A1879" s="465">
        <v>45730</v>
      </c>
      <c r="B1879" t="s">
        <v>3842</v>
      </c>
      <c r="C1879" t="s">
        <v>1949</v>
      </c>
      <c r="D1879" t="s">
        <v>3841</v>
      </c>
      <c r="E1879" t="s">
        <v>3843</v>
      </c>
      <c r="F1879" s="475">
        <v>379.5</v>
      </c>
      <c r="G1879" s="476">
        <v>0</v>
      </c>
      <c r="H1879" t="s">
        <v>104</v>
      </c>
      <c r="I1879" t="s">
        <v>3844</v>
      </c>
    </row>
    <row r="1880" spans="1:49" customFormat="1" x14ac:dyDescent="0.25">
      <c r="A1880" s="465">
        <v>45734</v>
      </c>
      <c r="B1880" t="s">
        <v>4274</v>
      </c>
      <c r="C1880" t="s">
        <v>5</v>
      </c>
      <c r="D1880" t="s">
        <v>4441</v>
      </c>
      <c r="E1880" s="175" t="s">
        <v>4442</v>
      </c>
      <c r="F1880" s="473">
        <v>0</v>
      </c>
      <c r="G1880" s="474">
        <v>330.1</v>
      </c>
      <c r="H1880" t="s">
        <v>54</v>
      </c>
      <c r="I1880" t="s">
        <v>68</v>
      </c>
    </row>
    <row r="1881" spans="1:49" customFormat="1" ht="13.8" thickBot="1" x14ac:dyDescent="0.3">
      <c r="A1881" s="466">
        <v>45733</v>
      </c>
      <c r="B1881" s="265"/>
      <c r="C1881" s="439" t="s">
        <v>4</v>
      </c>
      <c r="D1881" s="439" t="s">
        <v>107</v>
      </c>
      <c r="E1881" s="439" t="s">
        <v>3568</v>
      </c>
      <c r="F1881" s="353">
        <v>330.1</v>
      </c>
      <c r="G1881" s="354"/>
      <c r="H1881" s="439" t="s">
        <v>109</v>
      </c>
      <c r="I1881" s="439" t="s">
        <v>3366</v>
      </c>
      <c r="J1881" s="440" t="s">
        <v>3756</v>
      </c>
      <c r="K1881" s="441"/>
      <c r="L1881" s="265"/>
      <c r="M1881" s="265"/>
      <c r="N1881" s="265"/>
      <c r="O1881" s="265"/>
      <c r="P1881" s="265"/>
      <c r="Q1881" s="265"/>
      <c r="R1881" s="265"/>
      <c r="S1881" s="265"/>
      <c r="T1881" s="265"/>
      <c r="U1881" s="265"/>
      <c r="V1881" s="265"/>
      <c r="W1881" s="265"/>
      <c r="X1881" s="265"/>
      <c r="Y1881" s="265"/>
      <c r="Z1881" s="265"/>
      <c r="AA1881" s="265"/>
      <c r="AB1881" s="265"/>
      <c r="AC1881" s="265"/>
      <c r="AD1881" s="265"/>
      <c r="AE1881" s="265"/>
      <c r="AF1881" s="265"/>
      <c r="AG1881" s="265"/>
      <c r="AH1881" s="265"/>
      <c r="AI1881" s="265"/>
      <c r="AJ1881" s="265"/>
      <c r="AK1881" s="265"/>
      <c r="AL1881" s="265"/>
      <c r="AM1881" s="265"/>
      <c r="AN1881" s="265"/>
      <c r="AO1881" s="265"/>
      <c r="AP1881" s="265"/>
      <c r="AQ1881" s="265"/>
      <c r="AR1881" s="265"/>
      <c r="AS1881" s="265"/>
      <c r="AT1881" s="265"/>
      <c r="AU1881" s="265"/>
      <c r="AV1881" s="265"/>
      <c r="AW1881" s="265"/>
    </row>
    <row r="1882" spans="1:49" customFormat="1" x14ac:dyDescent="0.25">
      <c r="A1882" s="465">
        <v>45734</v>
      </c>
      <c r="B1882" t="s">
        <v>4274</v>
      </c>
      <c r="C1882" t="s">
        <v>5</v>
      </c>
      <c r="D1882" t="s">
        <v>4306</v>
      </c>
      <c r="E1882" s="175" t="s">
        <v>4307</v>
      </c>
      <c r="F1882" s="473">
        <v>0</v>
      </c>
      <c r="G1882" s="474">
        <v>328.91</v>
      </c>
      <c r="H1882" t="s">
        <v>54</v>
      </c>
      <c r="I1882" t="s">
        <v>68</v>
      </c>
    </row>
    <row r="1883" spans="1:49" customFormat="1" ht="13.8" thickBot="1" x14ac:dyDescent="0.3">
      <c r="A1883" s="465">
        <v>45733</v>
      </c>
      <c r="C1883" t="s">
        <v>4</v>
      </c>
      <c r="D1883" t="s">
        <v>112</v>
      </c>
      <c r="E1883" t="s">
        <v>3879</v>
      </c>
      <c r="F1883" s="475">
        <v>328.91</v>
      </c>
      <c r="G1883" s="476">
        <v>0</v>
      </c>
      <c r="H1883" t="s">
        <v>114</v>
      </c>
      <c r="I1883" t="s">
        <v>3880</v>
      </c>
    </row>
    <row r="1884" spans="1:49" customFormat="1" x14ac:dyDescent="0.25">
      <c r="A1884" s="465">
        <v>45733</v>
      </c>
      <c r="B1884" t="s">
        <v>3902</v>
      </c>
      <c r="C1884" t="s">
        <v>5</v>
      </c>
      <c r="D1884" t="s">
        <v>4191</v>
      </c>
      <c r="E1884" s="175" t="s">
        <v>4192</v>
      </c>
      <c r="F1884" s="473">
        <v>0</v>
      </c>
      <c r="G1884" s="474">
        <v>303.60000000000002</v>
      </c>
      <c r="H1884" t="s">
        <v>54</v>
      </c>
      <c r="I1884" t="s">
        <v>68</v>
      </c>
    </row>
    <row r="1885" spans="1:49" customFormat="1" ht="13.8" thickBot="1" x14ac:dyDescent="0.3">
      <c r="A1885" s="465">
        <v>45730</v>
      </c>
      <c r="C1885" t="s">
        <v>4</v>
      </c>
      <c r="D1885" t="s">
        <v>1879</v>
      </c>
      <c r="E1885" t="s">
        <v>3847</v>
      </c>
      <c r="F1885" s="475">
        <v>303.60000000000002</v>
      </c>
      <c r="G1885" s="476">
        <v>0</v>
      </c>
      <c r="H1885" t="s">
        <v>109</v>
      </c>
      <c r="I1885" t="s">
        <v>3848</v>
      </c>
    </row>
    <row r="1886" spans="1:49" customFormat="1" x14ac:dyDescent="0.25">
      <c r="A1886" s="465">
        <v>45733</v>
      </c>
      <c r="C1886" t="s">
        <v>4</v>
      </c>
      <c r="D1886" t="s">
        <v>229</v>
      </c>
      <c r="E1886" t="s">
        <v>4112</v>
      </c>
      <c r="F1886" s="473">
        <v>291.27999999999997</v>
      </c>
      <c r="G1886" s="474">
        <v>0</v>
      </c>
      <c r="H1886" t="s">
        <v>149</v>
      </c>
      <c r="I1886" t="s">
        <v>4113</v>
      </c>
    </row>
    <row r="1887" spans="1:49" customFormat="1" ht="13.8" thickBot="1" x14ac:dyDescent="0.3">
      <c r="A1887" s="465">
        <v>45734</v>
      </c>
      <c r="B1887" t="s">
        <v>4274</v>
      </c>
      <c r="C1887" t="s">
        <v>5</v>
      </c>
      <c r="D1887" t="s">
        <v>4503</v>
      </c>
      <c r="E1887" s="175" t="s">
        <v>4504</v>
      </c>
      <c r="F1887" s="475">
        <v>0</v>
      </c>
      <c r="G1887" s="476">
        <v>291.27999999999997</v>
      </c>
      <c r="H1887" t="s">
        <v>54</v>
      </c>
      <c r="I1887" t="s">
        <v>68</v>
      </c>
    </row>
    <row r="1888" spans="1:49" customFormat="1" x14ac:dyDescent="0.25">
      <c r="A1888" s="465">
        <v>45733</v>
      </c>
      <c r="B1888" t="s">
        <v>3902</v>
      </c>
      <c r="C1888" t="s">
        <v>5</v>
      </c>
      <c r="D1888" t="s">
        <v>4045</v>
      </c>
      <c r="E1888" s="175" t="s">
        <v>3846</v>
      </c>
      <c r="F1888" s="473">
        <v>0</v>
      </c>
      <c r="G1888" s="474">
        <v>290.95</v>
      </c>
      <c r="H1888" t="s">
        <v>54</v>
      </c>
      <c r="I1888" t="s">
        <v>68</v>
      </c>
    </row>
    <row r="1889" spans="1:49" customFormat="1" ht="13.8" thickBot="1" x14ac:dyDescent="0.3">
      <c r="A1889" s="465">
        <v>45730</v>
      </c>
      <c r="B1889" t="s">
        <v>3842</v>
      </c>
      <c r="C1889" t="s">
        <v>1949</v>
      </c>
      <c r="D1889" t="s">
        <v>3841</v>
      </c>
      <c r="E1889" t="s">
        <v>3845</v>
      </c>
      <c r="F1889" s="475">
        <v>290.95</v>
      </c>
      <c r="G1889" s="476">
        <v>0</v>
      </c>
      <c r="H1889" t="s">
        <v>104</v>
      </c>
      <c r="I1889" t="s">
        <v>3846</v>
      </c>
    </row>
    <row r="1890" spans="1:49" customFormat="1" x14ac:dyDescent="0.25">
      <c r="A1890" s="465">
        <v>45734</v>
      </c>
      <c r="B1890" t="s">
        <v>4274</v>
      </c>
      <c r="C1890" t="s">
        <v>5</v>
      </c>
      <c r="D1890" t="s">
        <v>4515</v>
      </c>
      <c r="E1890" s="175" t="s">
        <v>4516</v>
      </c>
      <c r="F1890" s="473">
        <v>0</v>
      </c>
      <c r="G1890" s="474">
        <v>285.89999999999998</v>
      </c>
      <c r="H1890" t="s">
        <v>54</v>
      </c>
      <c r="I1890" t="s">
        <v>68</v>
      </c>
    </row>
    <row r="1891" spans="1:49" customFormat="1" ht="13.8" thickBot="1" x14ac:dyDescent="0.3">
      <c r="A1891" s="465">
        <v>45733</v>
      </c>
      <c r="C1891" t="s">
        <v>4</v>
      </c>
      <c r="D1891" t="s">
        <v>229</v>
      </c>
      <c r="E1891" s="175" t="s">
        <v>4116</v>
      </c>
      <c r="F1891" s="475">
        <v>285.89999999999998</v>
      </c>
      <c r="G1891" s="476">
        <v>0</v>
      </c>
      <c r="H1891" t="s">
        <v>149</v>
      </c>
      <c r="I1891" t="s">
        <v>4117</v>
      </c>
    </row>
    <row r="1892" spans="1:49" customFormat="1" x14ac:dyDescent="0.25">
      <c r="A1892" s="465">
        <v>45734</v>
      </c>
      <c r="B1892" t="s">
        <v>4274</v>
      </c>
      <c r="C1892" t="s">
        <v>5</v>
      </c>
      <c r="D1892" t="s">
        <v>4464</v>
      </c>
      <c r="E1892" s="175" t="s">
        <v>4465</v>
      </c>
      <c r="F1892" s="473">
        <v>0</v>
      </c>
      <c r="G1892" s="474">
        <v>278.3</v>
      </c>
      <c r="H1892" t="s">
        <v>54</v>
      </c>
      <c r="I1892" t="s">
        <v>68</v>
      </c>
    </row>
    <row r="1893" spans="1:49" customFormat="1" ht="13.8" thickBot="1" x14ac:dyDescent="0.3">
      <c r="A1893" s="465">
        <v>45733</v>
      </c>
      <c r="C1893" t="s">
        <v>4</v>
      </c>
      <c r="D1893" t="s">
        <v>107</v>
      </c>
      <c r="E1893" t="s">
        <v>3994</v>
      </c>
      <c r="F1893" s="475">
        <v>278.3</v>
      </c>
      <c r="G1893" s="476">
        <v>0</v>
      </c>
      <c r="H1893" t="s">
        <v>109</v>
      </c>
      <c r="I1893" t="s">
        <v>3995</v>
      </c>
    </row>
    <row r="1894" spans="1:49" customFormat="1" x14ac:dyDescent="0.25">
      <c r="A1894" s="465">
        <v>45734</v>
      </c>
      <c r="B1894" t="s">
        <v>4274</v>
      </c>
      <c r="C1894" t="s">
        <v>5</v>
      </c>
      <c r="D1894" t="s">
        <v>4273</v>
      </c>
      <c r="E1894" s="175" t="s">
        <v>4275</v>
      </c>
      <c r="F1894" s="473">
        <v>0</v>
      </c>
      <c r="G1894" s="474">
        <v>278.3</v>
      </c>
      <c r="H1894" t="s">
        <v>54</v>
      </c>
      <c r="I1894" t="s">
        <v>68</v>
      </c>
    </row>
    <row r="1895" spans="1:49" customFormat="1" ht="13.8" thickBot="1" x14ac:dyDescent="0.3">
      <c r="A1895" s="453">
        <v>45733</v>
      </c>
      <c r="B1895" s="265"/>
      <c r="C1895" s="348" t="s">
        <v>4</v>
      </c>
      <c r="D1895" s="348" t="s">
        <v>112</v>
      </c>
      <c r="E1895" s="348" t="s">
        <v>3553</v>
      </c>
      <c r="F1895" s="353">
        <v>278.3</v>
      </c>
      <c r="G1895" s="354"/>
      <c r="H1895" s="348" t="s">
        <v>114</v>
      </c>
      <c r="I1895" s="348" t="s">
        <v>3554</v>
      </c>
      <c r="J1895" s="351" t="s">
        <v>3743</v>
      </c>
      <c r="K1895" s="352"/>
      <c r="L1895" s="265"/>
      <c r="M1895" s="265"/>
      <c r="N1895" s="265"/>
      <c r="O1895" s="265"/>
      <c r="P1895" s="265"/>
      <c r="Q1895" s="265"/>
      <c r="R1895" s="265"/>
      <c r="S1895" s="265"/>
      <c r="T1895" s="265"/>
      <c r="U1895" s="265"/>
      <c r="V1895" s="265"/>
      <c r="W1895" s="265"/>
      <c r="X1895" s="265"/>
      <c r="Y1895" s="265"/>
      <c r="Z1895" s="265"/>
      <c r="AA1895" s="265"/>
      <c r="AB1895" s="265"/>
      <c r="AC1895" s="265"/>
      <c r="AD1895" s="265"/>
      <c r="AE1895" s="265"/>
      <c r="AF1895" s="265"/>
      <c r="AG1895" s="265"/>
      <c r="AH1895" s="265"/>
      <c r="AI1895" s="265"/>
      <c r="AJ1895" s="265"/>
      <c r="AK1895" s="265"/>
      <c r="AL1895" s="265"/>
      <c r="AM1895" s="265"/>
      <c r="AN1895" s="265"/>
      <c r="AO1895" s="265"/>
      <c r="AP1895" s="265"/>
      <c r="AQ1895" s="265"/>
      <c r="AR1895" s="265"/>
      <c r="AS1895" s="265"/>
      <c r="AT1895" s="265"/>
      <c r="AU1895" s="265"/>
      <c r="AV1895" s="265"/>
      <c r="AW1895" s="265"/>
    </row>
    <row r="1896" spans="1:49" customFormat="1" x14ac:dyDescent="0.25">
      <c r="A1896" s="465">
        <v>45734</v>
      </c>
      <c r="B1896" t="s">
        <v>4274</v>
      </c>
      <c r="C1896" t="s">
        <v>5</v>
      </c>
      <c r="D1896" t="s">
        <v>4453</v>
      </c>
      <c r="E1896" s="175" t="s">
        <v>4454</v>
      </c>
      <c r="F1896" s="473">
        <v>0</v>
      </c>
      <c r="G1896" s="474">
        <v>273.24</v>
      </c>
      <c r="H1896" t="s">
        <v>54</v>
      </c>
      <c r="I1896" t="s">
        <v>68</v>
      </c>
    </row>
    <row r="1897" spans="1:49" customFormat="1" ht="13.8" thickBot="1" x14ac:dyDescent="0.3">
      <c r="A1897" s="465">
        <v>45733</v>
      </c>
      <c r="C1897" t="s">
        <v>4</v>
      </c>
      <c r="D1897" t="s">
        <v>156</v>
      </c>
      <c r="E1897" t="s">
        <v>4010</v>
      </c>
      <c r="F1897" s="475">
        <v>273.24</v>
      </c>
      <c r="G1897" s="476">
        <v>0</v>
      </c>
      <c r="H1897" t="s">
        <v>158</v>
      </c>
      <c r="I1897" t="s">
        <v>4011</v>
      </c>
    </row>
    <row r="1898" spans="1:49" customFormat="1" x14ac:dyDescent="0.25">
      <c r="A1898" s="465">
        <v>45733</v>
      </c>
      <c r="B1898" t="s">
        <v>3902</v>
      </c>
      <c r="C1898" t="s">
        <v>5</v>
      </c>
      <c r="D1898" t="s">
        <v>3940</v>
      </c>
      <c r="E1898" s="175" t="s">
        <v>3941</v>
      </c>
      <c r="F1898" s="473">
        <v>0</v>
      </c>
      <c r="G1898" s="474">
        <v>270</v>
      </c>
      <c r="H1898" t="s">
        <v>54</v>
      </c>
      <c r="I1898" t="s">
        <v>68</v>
      </c>
    </row>
    <row r="1899" spans="1:49" customFormat="1" ht="13.8" thickBot="1" x14ac:dyDescent="0.3">
      <c r="A1899" s="453">
        <v>45731</v>
      </c>
      <c r="B1899" s="265"/>
      <c r="C1899" s="348" t="s">
        <v>4</v>
      </c>
      <c r="D1899" s="348" t="s">
        <v>1645</v>
      </c>
      <c r="E1899" s="348" t="s">
        <v>3469</v>
      </c>
      <c r="F1899" s="353">
        <v>270</v>
      </c>
      <c r="G1899" s="354"/>
      <c r="H1899" s="348" t="s">
        <v>114</v>
      </c>
      <c r="I1899" s="348" t="s">
        <v>3470</v>
      </c>
      <c r="J1899" s="351" t="s">
        <v>3725</v>
      </c>
      <c r="K1899" s="352"/>
      <c r="L1899" s="265"/>
      <c r="M1899" s="265"/>
      <c r="N1899" s="265"/>
      <c r="O1899" s="265"/>
      <c r="P1899" s="265"/>
      <c r="Q1899" s="265"/>
      <c r="R1899" s="265"/>
      <c r="S1899" s="265"/>
      <c r="T1899" s="265"/>
      <c r="U1899" s="265"/>
      <c r="V1899" s="265"/>
      <c r="W1899" s="265"/>
      <c r="X1899" s="265"/>
      <c r="Y1899" s="265"/>
      <c r="Z1899" s="265"/>
      <c r="AA1899" s="265"/>
      <c r="AB1899" s="265"/>
      <c r="AC1899" s="265"/>
      <c r="AD1899" s="265"/>
      <c r="AE1899" s="265"/>
      <c r="AF1899" s="265"/>
      <c r="AG1899" s="265"/>
      <c r="AH1899" s="265"/>
      <c r="AI1899" s="265"/>
      <c r="AJ1899" s="265"/>
      <c r="AK1899" s="265"/>
      <c r="AL1899" s="265"/>
      <c r="AM1899" s="265"/>
      <c r="AN1899" s="265"/>
      <c r="AO1899" s="265"/>
      <c r="AP1899" s="265"/>
      <c r="AQ1899" s="265"/>
      <c r="AR1899" s="265"/>
      <c r="AS1899" s="265"/>
      <c r="AT1899" s="265"/>
      <c r="AU1899" s="265"/>
      <c r="AV1899" s="265"/>
      <c r="AW1899" s="265"/>
    </row>
    <row r="1900" spans="1:49" customFormat="1" x14ac:dyDescent="0.25">
      <c r="A1900" s="453">
        <v>45731</v>
      </c>
      <c r="B1900" s="265"/>
      <c r="C1900" s="348" t="s">
        <v>4</v>
      </c>
      <c r="D1900" s="348" t="s">
        <v>107</v>
      </c>
      <c r="E1900" s="348" t="s">
        <v>3487</v>
      </c>
      <c r="F1900" s="349">
        <v>265.64999999999998</v>
      </c>
      <c r="G1900" s="350"/>
      <c r="H1900" s="348" t="s">
        <v>109</v>
      </c>
      <c r="I1900" s="348" t="s">
        <v>3488</v>
      </c>
      <c r="J1900" s="351" t="s">
        <v>3720</v>
      </c>
      <c r="K1900" s="352"/>
      <c r="L1900" s="265"/>
      <c r="M1900" s="265"/>
      <c r="N1900" s="265"/>
      <c r="O1900" s="265"/>
      <c r="P1900" s="265"/>
      <c r="Q1900" s="265"/>
      <c r="R1900" s="265"/>
      <c r="S1900" s="265"/>
      <c r="T1900" s="265"/>
      <c r="U1900" s="265"/>
      <c r="V1900" s="265"/>
      <c r="W1900" s="265"/>
      <c r="X1900" s="265"/>
      <c r="Y1900" s="265"/>
      <c r="Z1900" s="265"/>
      <c r="AA1900" s="265"/>
      <c r="AB1900" s="265"/>
      <c r="AC1900" s="265"/>
      <c r="AD1900" s="265"/>
      <c r="AE1900" s="265"/>
      <c r="AF1900" s="265"/>
      <c r="AG1900" s="265"/>
      <c r="AH1900" s="265"/>
      <c r="AI1900" s="265"/>
      <c r="AJ1900" s="265"/>
      <c r="AK1900" s="265"/>
      <c r="AL1900" s="265"/>
      <c r="AM1900" s="265"/>
      <c r="AN1900" s="265"/>
      <c r="AO1900" s="265"/>
      <c r="AP1900" s="265"/>
      <c r="AQ1900" s="265"/>
      <c r="AR1900" s="265"/>
      <c r="AS1900" s="265"/>
      <c r="AT1900" s="265"/>
      <c r="AU1900" s="265"/>
      <c r="AV1900" s="265"/>
      <c r="AW1900" s="265"/>
    </row>
    <row r="1901" spans="1:49" customFormat="1" ht="13.8" thickBot="1" x14ac:dyDescent="0.3">
      <c r="A1901" s="465">
        <v>45733</v>
      </c>
      <c r="B1901" t="s">
        <v>3902</v>
      </c>
      <c r="C1901" t="s">
        <v>5</v>
      </c>
      <c r="D1901" t="s">
        <v>4084</v>
      </c>
      <c r="E1901" s="175" t="s">
        <v>4085</v>
      </c>
      <c r="F1901" s="475">
        <v>0</v>
      </c>
      <c r="G1901" s="476">
        <v>265.64999999999998</v>
      </c>
      <c r="H1901" t="s">
        <v>54</v>
      </c>
      <c r="I1901" t="s">
        <v>68</v>
      </c>
    </row>
    <row r="1902" spans="1:49" customFormat="1" x14ac:dyDescent="0.25">
      <c r="A1902" s="453">
        <v>45733</v>
      </c>
      <c r="B1902" s="265"/>
      <c r="C1902" s="348" t="s">
        <v>4</v>
      </c>
      <c r="D1902" s="348" t="s">
        <v>107</v>
      </c>
      <c r="E1902" s="348" t="s">
        <v>3581</v>
      </c>
      <c r="F1902" s="349">
        <v>253</v>
      </c>
      <c r="G1902" s="350"/>
      <c r="H1902" s="348" t="s">
        <v>109</v>
      </c>
      <c r="I1902" s="348" t="s">
        <v>3582</v>
      </c>
      <c r="J1902" s="351" t="s">
        <v>3740</v>
      </c>
      <c r="K1902" s="352"/>
      <c r="L1902" s="265"/>
      <c r="M1902" s="265"/>
      <c r="N1902" s="265"/>
      <c r="O1902" s="265"/>
      <c r="P1902" s="265"/>
      <c r="Q1902" s="265"/>
      <c r="R1902" s="265"/>
      <c r="S1902" s="265"/>
      <c r="T1902" s="265"/>
      <c r="U1902" s="265"/>
      <c r="V1902" s="265"/>
      <c r="W1902" s="265"/>
      <c r="X1902" s="265"/>
      <c r="Y1902" s="265"/>
      <c r="Z1902" s="265"/>
      <c r="AA1902" s="265"/>
      <c r="AB1902" s="265"/>
      <c r="AC1902" s="265"/>
      <c r="AD1902" s="265"/>
      <c r="AE1902" s="265"/>
      <c r="AF1902" s="265"/>
      <c r="AG1902" s="265"/>
      <c r="AH1902" s="265"/>
      <c r="AI1902" s="265"/>
      <c r="AJ1902" s="265"/>
      <c r="AK1902" s="265"/>
      <c r="AL1902" s="265"/>
      <c r="AM1902" s="265"/>
      <c r="AN1902" s="265"/>
      <c r="AO1902" s="265"/>
      <c r="AP1902" s="265"/>
      <c r="AQ1902" s="265"/>
      <c r="AR1902" s="265"/>
      <c r="AS1902" s="265"/>
      <c r="AT1902" s="265"/>
      <c r="AU1902" s="265"/>
      <c r="AV1902" s="265"/>
      <c r="AW1902" s="265"/>
    </row>
    <row r="1903" spans="1:49" customFormat="1" ht="13.8" thickBot="1" x14ac:dyDescent="0.3">
      <c r="A1903" s="465">
        <v>45734</v>
      </c>
      <c r="B1903" t="s">
        <v>4274</v>
      </c>
      <c r="C1903" t="s">
        <v>5</v>
      </c>
      <c r="D1903" t="s">
        <v>4420</v>
      </c>
      <c r="E1903" s="175" t="s">
        <v>4421</v>
      </c>
      <c r="F1903" s="475">
        <v>0</v>
      </c>
      <c r="G1903" s="476">
        <v>253</v>
      </c>
      <c r="H1903" t="s">
        <v>54</v>
      </c>
      <c r="I1903" t="s">
        <v>68</v>
      </c>
    </row>
    <row r="1904" spans="1:49" customFormat="1" x14ac:dyDescent="0.25">
      <c r="A1904" s="465">
        <v>45733</v>
      </c>
      <c r="C1904" t="s">
        <v>4</v>
      </c>
      <c r="D1904" t="s">
        <v>229</v>
      </c>
      <c r="E1904" t="s">
        <v>4098</v>
      </c>
      <c r="F1904" s="473">
        <v>227.7</v>
      </c>
      <c r="G1904" s="474">
        <v>0</v>
      </c>
      <c r="H1904" t="s">
        <v>149</v>
      </c>
      <c r="I1904" t="s">
        <v>4099</v>
      </c>
    </row>
    <row r="1905" spans="1:49" customFormat="1" ht="13.8" thickBot="1" x14ac:dyDescent="0.3">
      <c r="A1905" s="465">
        <v>45734</v>
      </c>
      <c r="B1905" t="s">
        <v>4274</v>
      </c>
      <c r="C1905" t="s">
        <v>5</v>
      </c>
      <c r="D1905" t="s">
        <v>4517</v>
      </c>
      <c r="E1905" s="175" t="s">
        <v>4518</v>
      </c>
      <c r="F1905" s="475">
        <v>0</v>
      </c>
      <c r="G1905" s="476">
        <v>227.7</v>
      </c>
      <c r="H1905" t="s">
        <v>54</v>
      </c>
      <c r="I1905" t="s">
        <v>68</v>
      </c>
    </row>
    <row r="1906" spans="1:49" customFormat="1" x14ac:dyDescent="0.25">
      <c r="A1906" s="465">
        <v>45733</v>
      </c>
      <c r="B1906" t="s">
        <v>3902</v>
      </c>
      <c r="C1906" t="s">
        <v>5</v>
      </c>
      <c r="D1906" t="s">
        <v>4128</v>
      </c>
      <c r="E1906" s="175" t="s">
        <v>4129</v>
      </c>
      <c r="F1906" s="473">
        <v>0</v>
      </c>
      <c r="G1906" s="474">
        <v>215.05</v>
      </c>
      <c r="H1906" t="s">
        <v>54</v>
      </c>
      <c r="I1906" t="s">
        <v>68</v>
      </c>
    </row>
    <row r="1907" spans="1:49" customFormat="1" ht="13.8" thickBot="1" x14ac:dyDescent="0.3">
      <c r="A1907" s="445">
        <v>45730</v>
      </c>
      <c r="B1907" s="265"/>
      <c r="C1907" s="265" t="s">
        <v>4</v>
      </c>
      <c r="D1907" s="265" t="s">
        <v>1598</v>
      </c>
      <c r="E1907" s="265" t="s">
        <v>3152</v>
      </c>
      <c r="F1907" s="324">
        <v>215.05</v>
      </c>
      <c r="G1907" s="325">
        <v>0</v>
      </c>
      <c r="H1907" s="265" t="s">
        <v>114</v>
      </c>
      <c r="I1907" s="265" t="s">
        <v>3153</v>
      </c>
      <c r="J1907" s="265"/>
      <c r="K1907" s="265"/>
      <c r="L1907" s="265"/>
      <c r="M1907" s="265"/>
      <c r="N1907" s="265"/>
      <c r="O1907" s="265"/>
      <c r="P1907" s="265"/>
      <c r="Q1907" s="265"/>
      <c r="R1907" s="265"/>
      <c r="S1907" s="265"/>
      <c r="T1907" s="265"/>
      <c r="U1907" s="265"/>
      <c r="V1907" s="265"/>
      <c r="W1907" s="265"/>
      <c r="X1907" s="265"/>
      <c r="Y1907" s="265"/>
      <c r="Z1907" s="265"/>
      <c r="AA1907" s="265"/>
      <c r="AB1907" s="265"/>
      <c r="AC1907" s="265"/>
      <c r="AD1907" s="265"/>
      <c r="AE1907" s="265"/>
      <c r="AF1907" s="265"/>
      <c r="AG1907" s="265"/>
      <c r="AH1907" s="265"/>
      <c r="AI1907" s="265"/>
      <c r="AJ1907" s="265"/>
      <c r="AK1907" s="265"/>
      <c r="AL1907" s="265"/>
      <c r="AM1907" s="265"/>
      <c r="AN1907" s="265"/>
      <c r="AO1907" s="265"/>
      <c r="AP1907" s="265"/>
      <c r="AQ1907" s="265"/>
      <c r="AR1907" s="265"/>
      <c r="AS1907" s="265"/>
      <c r="AT1907" s="265"/>
      <c r="AU1907" s="265"/>
      <c r="AV1907" s="265"/>
      <c r="AW1907" s="265"/>
    </row>
    <row r="1908" spans="1:49" customFormat="1" x14ac:dyDescent="0.25">
      <c r="A1908" s="465">
        <v>45734</v>
      </c>
      <c r="B1908" t="s">
        <v>4274</v>
      </c>
      <c r="C1908" t="s">
        <v>5</v>
      </c>
      <c r="D1908" t="s">
        <v>4477</v>
      </c>
      <c r="E1908" s="175" t="s">
        <v>4478</v>
      </c>
      <c r="F1908" s="473">
        <v>0</v>
      </c>
      <c r="G1908" s="474">
        <v>208.73</v>
      </c>
      <c r="H1908" t="s">
        <v>54</v>
      </c>
      <c r="I1908" t="s">
        <v>68</v>
      </c>
    </row>
    <row r="1909" spans="1:49" customFormat="1" ht="13.8" thickBot="1" x14ac:dyDescent="0.3">
      <c r="A1909" s="465">
        <v>45733</v>
      </c>
      <c r="C1909" t="s">
        <v>4</v>
      </c>
      <c r="D1909" t="s">
        <v>107</v>
      </c>
      <c r="E1909" t="s">
        <v>3976</v>
      </c>
      <c r="F1909" s="475">
        <v>208.73</v>
      </c>
      <c r="G1909" s="476">
        <v>0</v>
      </c>
      <c r="H1909" t="s">
        <v>109</v>
      </c>
      <c r="I1909" t="s">
        <v>3977</v>
      </c>
    </row>
    <row r="1910" spans="1:49" customFormat="1" x14ac:dyDescent="0.25">
      <c r="A1910" s="465">
        <v>45734</v>
      </c>
      <c r="B1910" t="s">
        <v>4274</v>
      </c>
      <c r="C1910" t="s">
        <v>5</v>
      </c>
      <c r="D1910" t="s">
        <v>4317</v>
      </c>
      <c r="E1910" s="175" t="s">
        <v>4318</v>
      </c>
      <c r="F1910" s="473">
        <v>0</v>
      </c>
      <c r="G1910" s="474">
        <v>202.4</v>
      </c>
      <c r="H1910" t="s">
        <v>54</v>
      </c>
      <c r="I1910" t="s">
        <v>68</v>
      </c>
    </row>
    <row r="1911" spans="1:49" customFormat="1" ht="13.8" thickBot="1" x14ac:dyDescent="0.3">
      <c r="A1911" s="465">
        <v>45733</v>
      </c>
      <c r="C1911" t="s">
        <v>4</v>
      </c>
      <c r="D1911" t="s">
        <v>112</v>
      </c>
      <c r="E1911" t="s">
        <v>3871</v>
      </c>
      <c r="F1911" s="475">
        <v>202.4</v>
      </c>
      <c r="G1911" s="476">
        <v>0</v>
      </c>
      <c r="H1911" t="s">
        <v>114</v>
      </c>
      <c r="I1911" t="s">
        <v>3872</v>
      </c>
    </row>
    <row r="1912" spans="1:49" customFormat="1" x14ac:dyDescent="0.25">
      <c r="A1912" s="465">
        <v>45733</v>
      </c>
      <c r="B1912" t="s">
        <v>3902</v>
      </c>
      <c r="C1912" t="s">
        <v>5</v>
      </c>
      <c r="D1912" t="s">
        <v>4167</v>
      </c>
      <c r="E1912" s="175" t="s">
        <v>4168</v>
      </c>
      <c r="F1912" s="473">
        <v>0</v>
      </c>
      <c r="G1912" s="474">
        <v>189.75</v>
      </c>
      <c r="H1912" t="s">
        <v>54</v>
      </c>
      <c r="I1912" t="s">
        <v>68</v>
      </c>
    </row>
    <row r="1913" spans="1:49" customFormat="1" ht="13.8" thickBot="1" x14ac:dyDescent="0.3">
      <c r="A1913" s="453">
        <v>45730</v>
      </c>
      <c r="B1913" s="265"/>
      <c r="C1913" s="348" t="s">
        <v>4</v>
      </c>
      <c r="D1913" s="348" t="s">
        <v>152</v>
      </c>
      <c r="E1913" s="348" t="s">
        <v>3441</v>
      </c>
      <c r="F1913" s="353">
        <v>189.75</v>
      </c>
      <c r="G1913" s="354"/>
      <c r="H1913" s="348" t="s">
        <v>149</v>
      </c>
      <c r="I1913" s="348" t="s">
        <v>3442</v>
      </c>
      <c r="J1913" s="351" t="s">
        <v>3704</v>
      </c>
      <c r="K1913" s="352"/>
      <c r="L1913" s="265"/>
      <c r="M1913" s="265"/>
      <c r="N1913" s="265"/>
      <c r="O1913" s="265"/>
      <c r="P1913" s="265"/>
      <c r="Q1913" s="265"/>
      <c r="R1913" s="265"/>
      <c r="S1913" s="265"/>
      <c r="T1913" s="265"/>
      <c r="U1913" s="265"/>
      <c r="V1913" s="265"/>
      <c r="W1913" s="265"/>
      <c r="X1913" s="265"/>
      <c r="Y1913" s="265"/>
      <c r="Z1913" s="265"/>
      <c r="AA1913" s="265"/>
      <c r="AB1913" s="265"/>
      <c r="AC1913" s="265"/>
      <c r="AD1913" s="265"/>
      <c r="AE1913" s="265"/>
      <c r="AF1913" s="265"/>
      <c r="AG1913" s="265"/>
      <c r="AH1913" s="265"/>
      <c r="AI1913" s="265"/>
      <c r="AJ1913" s="265"/>
      <c r="AK1913" s="265"/>
      <c r="AL1913" s="265"/>
      <c r="AM1913" s="265"/>
      <c r="AN1913" s="265"/>
      <c r="AO1913" s="265"/>
      <c r="AP1913" s="265"/>
      <c r="AQ1913" s="265"/>
      <c r="AR1913" s="265"/>
      <c r="AS1913" s="265"/>
      <c r="AT1913" s="265"/>
      <c r="AU1913" s="265"/>
      <c r="AV1913" s="265"/>
      <c r="AW1913" s="265"/>
    </row>
    <row r="1914" spans="1:49" customFormat="1" x14ac:dyDescent="0.25">
      <c r="A1914" s="465">
        <v>45733</v>
      </c>
      <c r="C1914" t="s">
        <v>4</v>
      </c>
      <c r="D1914" t="s">
        <v>107</v>
      </c>
      <c r="E1914" t="s">
        <v>3978</v>
      </c>
      <c r="F1914" s="473">
        <v>189.75</v>
      </c>
      <c r="G1914" s="474">
        <v>0</v>
      </c>
      <c r="H1914" t="s">
        <v>109</v>
      </c>
      <c r="I1914" t="s">
        <v>3979</v>
      </c>
    </row>
    <row r="1915" spans="1:49" customFormat="1" ht="13.8" thickBot="1" x14ac:dyDescent="0.3">
      <c r="A1915" s="465">
        <v>45734</v>
      </c>
      <c r="B1915" t="s">
        <v>4274</v>
      </c>
      <c r="C1915" t="s">
        <v>5</v>
      </c>
      <c r="D1915" t="s">
        <v>4447</v>
      </c>
      <c r="E1915" s="175" t="s">
        <v>4448</v>
      </c>
      <c r="F1915" s="475">
        <v>0</v>
      </c>
      <c r="G1915" s="476">
        <v>189.75</v>
      </c>
      <c r="H1915" t="s">
        <v>54</v>
      </c>
      <c r="I1915" t="s">
        <v>68</v>
      </c>
    </row>
    <row r="1916" spans="1:49" customFormat="1" x14ac:dyDescent="0.25">
      <c r="A1916" s="453">
        <v>45730</v>
      </c>
      <c r="B1916" s="265"/>
      <c r="C1916" s="348" t="s">
        <v>4</v>
      </c>
      <c r="D1916" s="348" t="s">
        <v>107</v>
      </c>
      <c r="E1916" s="348" t="s">
        <v>3397</v>
      </c>
      <c r="F1916" s="349">
        <v>183.43</v>
      </c>
      <c r="G1916" s="350"/>
      <c r="H1916" s="348" t="s">
        <v>109</v>
      </c>
      <c r="I1916" s="348" t="s">
        <v>3398</v>
      </c>
      <c r="J1916" s="351" t="s">
        <v>3673</v>
      </c>
      <c r="K1916" s="352"/>
      <c r="L1916" s="265"/>
      <c r="M1916" s="265"/>
      <c r="N1916" s="265"/>
      <c r="O1916" s="265"/>
      <c r="P1916" s="265"/>
      <c r="Q1916" s="265"/>
      <c r="R1916" s="265"/>
      <c r="S1916" s="265"/>
      <c r="T1916" s="265"/>
      <c r="U1916" s="265"/>
      <c r="V1916" s="265"/>
      <c r="W1916" s="265"/>
      <c r="X1916" s="265"/>
      <c r="Y1916" s="265"/>
      <c r="Z1916" s="265"/>
      <c r="AA1916" s="265"/>
      <c r="AB1916" s="265"/>
      <c r="AC1916" s="265"/>
      <c r="AD1916" s="265"/>
      <c r="AE1916" s="265"/>
      <c r="AF1916" s="265"/>
      <c r="AG1916" s="265"/>
      <c r="AH1916" s="265"/>
      <c r="AI1916" s="265"/>
      <c r="AJ1916" s="265"/>
      <c r="AK1916" s="265"/>
      <c r="AL1916" s="265"/>
      <c r="AM1916" s="265"/>
      <c r="AN1916" s="265"/>
      <c r="AO1916" s="265"/>
      <c r="AP1916" s="265"/>
      <c r="AQ1916" s="265"/>
      <c r="AR1916" s="265"/>
      <c r="AS1916" s="265"/>
      <c r="AT1916" s="265"/>
      <c r="AU1916" s="265"/>
      <c r="AV1916" s="265"/>
      <c r="AW1916" s="265"/>
    </row>
    <row r="1917" spans="1:49" customFormat="1" ht="13.8" thickBot="1" x14ac:dyDescent="0.3">
      <c r="A1917" s="465">
        <v>45733</v>
      </c>
      <c r="B1917" t="s">
        <v>3902</v>
      </c>
      <c r="C1917" t="s">
        <v>5</v>
      </c>
      <c r="D1917" t="s">
        <v>4081</v>
      </c>
      <c r="E1917" s="175" t="s">
        <v>4082</v>
      </c>
      <c r="F1917" s="475">
        <v>0</v>
      </c>
      <c r="G1917" s="476">
        <v>183.43</v>
      </c>
      <c r="H1917" t="s">
        <v>54</v>
      </c>
      <c r="I1917" t="s">
        <v>68</v>
      </c>
    </row>
    <row r="1918" spans="1:49" customFormat="1" x14ac:dyDescent="0.25">
      <c r="A1918" s="465">
        <v>45734</v>
      </c>
      <c r="B1918" t="s">
        <v>4274</v>
      </c>
      <c r="C1918" t="s">
        <v>5</v>
      </c>
      <c r="D1918" t="s">
        <v>4563</v>
      </c>
      <c r="E1918" s="175" t="s">
        <v>4564</v>
      </c>
      <c r="F1918" s="473">
        <v>0</v>
      </c>
      <c r="G1918" s="474">
        <v>177.1</v>
      </c>
      <c r="H1918" t="s">
        <v>54</v>
      </c>
      <c r="I1918" t="s">
        <v>68</v>
      </c>
    </row>
    <row r="1919" spans="1:49" customFormat="1" ht="13.8" thickBot="1" x14ac:dyDescent="0.3">
      <c r="A1919" s="465">
        <v>45733</v>
      </c>
      <c r="C1919" t="s">
        <v>4</v>
      </c>
      <c r="D1919" t="s">
        <v>152</v>
      </c>
      <c r="E1919" t="s">
        <v>4144</v>
      </c>
      <c r="F1919" s="475">
        <v>177.1</v>
      </c>
      <c r="G1919" s="476">
        <v>0</v>
      </c>
      <c r="H1919" t="s">
        <v>149</v>
      </c>
      <c r="I1919" t="s">
        <v>4145</v>
      </c>
    </row>
    <row r="1920" spans="1:49" customFormat="1" x14ac:dyDescent="0.25">
      <c r="A1920" s="465">
        <v>45733</v>
      </c>
      <c r="C1920" t="s">
        <v>4</v>
      </c>
      <c r="D1920" t="s">
        <v>229</v>
      </c>
      <c r="E1920" t="s">
        <v>4108</v>
      </c>
      <c r="F1920" s="473">
        <v>164.45</v>
      </c>
      <c r="G1920" s="474">
        <v>0</v>
      </c>
      <c r="H1920" t="s">
        <v>149</v>
      </c>
      <c r="I1920" t="s">
        <v>4109</v>
      </c>
    </row>
    <row r="1921" spans="1:49" customFormat="1" ht="13.8" thickBot="1" x14ac:dyDescent="0.3">
      <c r="A1921" s="465">
        <v>45734</v>
      </c>
      <c r="B1921" t="s">
        <v>4274</v>
      </c>
      <c r="C1921" t="s">
        <v>5</v>
      </c>
      <c r="D1921" t="s">
        <v>4505</v>
      </c>
      <c r="E1921" s="175" t="s">
        <v>4506</v>
      </c>
      <c r="F1921" s="475">
        <v>0</v>
      </c>
      <c r="G1921" s="476">
        <v>164.45</v>
      </c>
      <c r="H1921" t="s">
        <v>54</v>
      </c>
      <c r="I1921" t="s">
        <v>68</v>
      </c>
    </row>
    <row r="1922" spans="1:49" customFormat="1" x14ac:dyDescent="0.25">
      <c r="A1922" s="465">
        <v>45733</v>
      </c>
      <c r="C1922" t="s">
        <v>4</v>
      </c>
      <c r="D1922" t="s">
        <v>156</v>
      </c>
      <c r="E1922" t="s">
        <v>3998</v>
      </c>
      <c r="F1922" s="473">
        <v>159</v>
      </c>
      <c r="G1922" s="474">
        <v>0</v>
      </c>
      <c r="H1922" t="s">
        <v>158</v>
      </c>
      <c r="I1922" t="s">
        <v>3999</v>
      </c>
    </row>
    <row r="1923" spans="1:49" customFormat="1" ht="13.8" thickBot="1" x14ac:dyDescent="0.3">
      <c r="A1923" s="465">
        <v>45734</v>
      </c>
      <c r="B1923" t="s">
        <v>4274</v>
      </c>
      <c r="C1923" t="s">
        <v>5</v>
      </c>
      <c r="D1923" t="s">
        <v>4426</v>
      </c>
      <c r="E1923" s="175" t="s">
        <v>4427</v>
      </c>
      <c r="F1923" s="475">
        <v>0</v>
      </c>
      <c r="G1923" s="476">
        <v>159</v>
      </c>
      <c r="H1923" t="s">
        <v>54</v>
      </c>
      <c r="I1923" t="s">
        <v>68</v>
      </c>
    </row>
    <row r="1924" spans="1:49" customFormat="1" x14ac:dyDescent="0.25">
      <c r="A1924" s="468">
        <v>45733</v>
      </c>
      <c r="B1924" s="265"/>
      <c r="C1924" s="470" t="s">
        <v>4</v>
      </c>
      <c r="D1924" s="470" t="s">
        <v>152</v>
      </c>
      <c r="E1924" s="470" t="s">
        <v>3608</v>
      </c>
      <c r="F1924" s="349">
        <v>152</v>
      </c>
      <c r="G1924" s="350"/>
      <c r="H1924" s="470" t="s">
        <v>149</v>
      </c>
      <c r="I1924" s="470" t="s">
        <v>3609</v>
      </c>
      <c r="J1924" s="471" t="s">
        <v>3771</v>
      </c>
      <c r="K1924" s="472"/>
      <c r="L1924" s="265"/>
      <c r="M1924" s="265"/>
      <c r="N1924" s="265"/>
      <c r="O1924" s="265"/>
      <c r="P1924" s="265"/>
      <c r="Q1924" s="265"/>
      <c r="R1924" s="265"/>
      <c r="S1924" s="265"/>
      <c r="T1924" s="265"/>
      <c r="U1924" s="265"/>
      <c r="V1924" s="265"/>
      <c r="W1924" s="265"/>
      <c r="X1924" s="265"/>
      <c r="Y1924" s="265"/>
      <c r="Z1924" s="265"/>
      <c r="AA1924" s="265"/>
      <c r="AB1924" s="265"/>
      <c r="AC1924" s="265"/>
      <c r="AD1924" s="265"/>
      <c r="AE1924" s="265"/>
      <c r="AF1924" s="265"/>
      <c r="AG1924" s="265"/>
      <c r="AH1924" s="265"/>
      <c r="AI1924" s="265"/>
      <c r="AJ1924" s="265"/>
      <c r="AK1924" s="265"/>
      <c r="AL1924" s="265"/>
      <c r="AM1924" s="265"/>
      <c r="AN1924" s="265"/>
      <c r="AO1924" s="265"/>
      <c r="AP1924" s="265"/>
      <c r="AQ1924" s="265"/>
      <c r="AR1924" s="265"/>
      <c r="AS1924" s="265"/>
      <c r="AT1924" s="265"/>
      <c r="AU1924" s="265"/>
      <c r="AV1924" s="265"/>
      <c r="AW1924" s="265"/>
    </row>
    <row r="1925" spans="1:49" customFormat="1" ht="13.8" thickBot="1" x14ac:dyDescent="0.3">
      <c r="A1925" s="465">
        <v>45734</v>
      </c>
      <c r="B1925" t="s">
        <v>4274</v>
      </c>
      <c r="C1925" t="s">
        <v>5</v>
      </c>
      <c r="D1925" t="s">
        <v>4581</v>
      </c>
      <c r="E1925" s="175" t="s">
        <v>3609</v>
      </c>
      <c r="F1925" s="475">
        <v>0</v>
      </c>
      <c r="G1925" s="476">
        <v>152</v>
      </c>
      <c r="H1925" t="s">
        <v>54</v>
      </c>
      <c r="I1925" t="s">
        <v>68</v>
      </c>
    </row>
    <row r="1926" spans="1:49" customFormat="1" x14ac:dyDescent="0.25">
      <c r="A1926" s="465">
        <v>45734</v>
      </c>
      <c r="B1926" t="s">
        <v>4274</v>
      </c>
      <c r="C1926" t="s">
        <v>5</v>
      </c>
      <c r="D1926" t="s">
        <v>4507</v>
      </c>
      <c r="E1926" s="175" t="s">
        <v>4508</v>
      </c>
      <c r="F1926" s="473">
        <v>0</v>
      </c>
      <c r="G1926" s="474">
        <v>151.80000000000001</v>
      </c>
      <c r="H1926" t="s">
        <v>54</v>
      </c>
      <c r="I1926" t="s">
        <v>68</v>
      </c>
    </row>
    <row r="1927" spans="1:49" customFormat="1" ht="13.8" thickBot="1" x14ac:dyDescent="0.3">
      <c r="A1927" s="465">
        <v>45733</v>
      </c>
      <c r="C1927" t="s">
        <v>4</v>
      </c>
      <c r="D1927" t="s">
        <v>229</v>
      </c>
      <c r="E1927" t="s">
        <v>4114</v>
      </c>
      <c r="F1927" s="475">
        <v>151.80000000000001</v>
      </c>
      <c r="G1927" s="476">
        <v>0</v>
      </c>
      <c r="H1927" t="s">
        <v>149</v>
      </c>
      <c r="I1927" t="s">
        <v>4115</v>
      </c>
    </row>
    <row r="1928" spans="1:49" customFormat="1" x14ac:dyDescent="0.25">
      <c r="A1928" s="465">
        <v>45733</v>
      </c>
      <c r="B1928" t="s">
        <v>3902</v>
      </c>
      <c r="C1928" t="s">
        <v>5</v>
      </c>
      <c r="D1928" t="s">
        <v>3939</v>
      </c>
      <c r="E1928" s="175" t="s">
        <v>3466</v>
      </c>
      <c r="F1928" s="473">
        <v>0</v>
      </c>
      <c r="G1928" s="474">
        <v>139.16</v>
      </c>
      <c r="H1928" t="s">
        <v>54</v>
      </c>
      <c r="I1928" t="s">
        <v>68</v>
      </c>
    </row>
    <row r="1929" spans="1:49" customFormat="1" ht="13.8" thickBot="1" x14ac:dyDescent="0.3">
      <c r="A1929" s="453">
        <v>45731</v>
      </c>
      <c r="B1929" s="265"/>
      <c r="C1929" s="348" t="s">
        <v>4</v>
      </c>
      <c r="D1929" s="348" t="s">
        <v>112</v>
      </c>
      <c r="E1929" s="348" t="s">
        <v>3465</v>
      </c>
      <c r="F1929" s="353">
        <v>139.16</v>
      </c>
      <c r="G1929" s="354"/>
      <c r="H1929" s="348" t="s">
        <v>114</v>
      </c>
      <c r="I1929" s="348" t="s">
        <v>3466</v>
      </c>
      <c r="J1929" s="351" t="s">
        <v>3724</v>
      </c>
      <c r="K1929" s="352"/>
      <c r="L1929" s="265"/>
      <c r="M1929" s="265"/>
      <c r="N1929" s="265"/>
      <c r="O1929" s="265"/>
      <c r="P1929" s="265"/>
      <c r="Q1929" s="265"/>
      <c r="R1929" s="265"/>
      <c r="S1929" s="265"/>
      <c r="T1929" s="265"/>
      <c r="U1929" s="265"/>
      <c r="V1929" s="265"/>
      <c r="W1929" s="265"/>
      <c r="X1929" s="265"/>
      <c r="Y1929" s="265"/>
      <c r="Z1929" s="265"/>
      <c r="AA1929" s="265"/>
      <c r="AB1929" s="265"/>
      <c r="AC1929" s="265"/>
      <c r="AD1929" s="265"/>
      <c r="AE1929" s="265"/>
      <c r="AF1929" s="265"/>
      <c r="AG1929" s="265"/>
      <c r="AH1929" s="265"/>
      <c r="AI1929" s="265"/>
      <c r="AJ1929" s="265"/>
      <c r="AK1929" s="265"/>
      <c r="AL1929" s="265"/>
      <c r="AM1929" s="265"/>
      <c r="AN1929" s="265"/>
      <c r="AO1929" s="265"/>
      <c r="AP1929" s="265"/>
      <c r="AQ1929" s="265"/>
      <c r="AR1929" s="265"/>
      <c r="AS1929" s="265"/>
      <c r="AT1929" s="265"/>
      <c r="AU1929" s="265"/>
      <c r="AV1929" s="265"/>
      <c r="AW1929" s="265"/>
    </row>
    <row r="1930" spans="1:49" customFormat="1" x14ac:dyDescent="0.25">
      <c r="A1930" s="465">
        <v>45734</v>
      </c>
      <c r="B1930" t="s">
        <v>4274</v>
      </c>
      <c r="C1930" t="s">
        <v>5</v>
      </c>
      <c r="D1930" t="s">
        <v>4601</v>
      </c>
      <c r="E1930" s="175" t="s">
        <v>4602</v>
      </c>
      <c r="F1930" s="473">
        <v>0</v>
      </c>
      <c r="G1930" s="474">
        <v>126.5</v>
      </c>
      <c r="H1930" t="s">
        <v>54</v>
      </c>
      <c r="I1930" t="s">
        <v>68</v>
      </c>
    </row>
    <row r="1931" spans="1:49" customFormat="1" ht="13.8" thickBot="1" x14ac:dyDescent="0.3">
      <c r="A1931" s="453">
        <v>45733</v>
      </c>
      <c r="B1931" s="265"/>
      <c r="C1931" s="348" t="s">
        <v>4</v>
      </c>
      <c r="D1931" s="348" t="s">
        <v>302</v>
      </c>
      <c r="E1931" s="348" t="s">
        <v>3660</v>
      </c>
      <c r="F1931" s="353">
        <v>126.5</v>
      </c>
      <c r="G1931" s="354"/>
      <c r="H1931" s="348" t="s">
        <v>149</v>
      </c>
      <c r="I1931" s="348" t="s">
        <v>3661</v>
      </c>
      <c r="J1931" s="351" t="s">
        <v>3811</v>
      </c>
      <c r="K1931" s="352"/>
      <c r="L1931" s="265"/>
      <c r="M1931" s="265"/>
      <c r="N1931" s="265"/>
      <c r="O1931" s="265"/>
      <c r="P1931" s="265"/>
      <c r="Q1931" s="265"/>
      <c r="R1931" s="265"/>
      <c r="S1931" s="265"/>
      <c r="T1931" s="265"/>
      <c r="U1931" s="265"/>
      <c r="V1931" s="265"/>
      <c r="W1931" s="265"/>
      <c r="X1931" s="265"/>
      <c r="Y1931" s="265"/>
      <c r="Z1931" s="265"/>
      <c r="AA1931" s="265"/>
      <c r="AB1931" s="265"/>
      <c r="AC1931" s="265"/>
      <c r="AD1931" s="265"/>
      <c r="AE1931" s="265"/>
      <c r="AF1931" s="265"/>
      <c r="AG1931" s="265"/>
      <c r="AH1931" s="265"/>
      <c r="AI1931" s="265"/>
      <c r="AJ1931" s="265"/>
      <c r="AK1931" s="265"/>
      <c r="AL1931" s="265"/>
      <c r="AM1931" s="265"/>
      <c r="AN1931" s="265"/>
      <c r="AO1931" s="265"/>
      <c r="AP1931" s="265"/>
      <c r="AQ1931" s="265"/>
      <c r="AR1931" s="265"/>
      <c r="AS1931" s="265"/>
      <c r="AT1931" s="265"/>
      <c r="AU1931" s="265"/>
      <c r="AV1931" s="265"/>
      <c r="AW1931" s="265"/>
    </row>
    <row r="1932" spans="1:49" customFormat="1" x14ac:dyDescent="0.25">
      <c r="A1932" s="465">
        <v>45734</v>
      </c>
      <c r="B1932" t="s">
        <v>4274</v>
      </c>
      <c r="C1932" t="s">
        <v>5</v>
      </c>
      <c r="D1932" t="s">
        <v>4519</v>
      </c>
      <c r="E1932" s="175" t="s">
        <v>4520</v>
      </c>
      <c r="F1932" s="473">
        <v>0</v>
      </c>
      <c r="G1932" s="474">
        <v>120</v>
      </c>
      <c r="H1932" t="s">
        <v>54</v>
      </c>
      <c r="I1932" t="s">
        <v>68</v>
      </c>
    </row>
    <row r="1933" spans="1:49" customFormat="1" ht="13.8" thickBot="1" x14ac:dyDescent="0.3">
      <c r="A1933" s="465">
        <v>45733</v>
      </c>
      <c r="C1933" t="s">
        <v>4</v>
      </c>
      <c r="D1933" t="s">
        <v>229</v>
      </c>
      <c r="E1933" t="s">
        <v>4104</v>
      </c>
      <c r="F1933" s="475">
        <v>120</v>
      </c>
      <c r="G1933" s="476">
        <v>0</v>
      </c>
      <c r="H1933" t="s">
        <v>149</v>
      </c>
      <c r="I1933" t="s">
        <v>4105</v>
      </c>
    </row>
    <row r="1934" spans="1:49" customFormat="1" x14ac:dyDescent="0.25">
      <c r="A1934" s="465">
        <v>45733</v>
      </c>
      <c r="B1934" t="s">
        <v>3902</v>
      </c>
      <c r="C1934" t="s">
        <v>5</v>
      </c>
      <c r="D1934" t="s">
        <v>3307</v>
      </c>
      <c r="E1934" s="175" t="s">
        <v>4154</v>
      </c>
      <c r="F1934" s="473">
        <v>0</v>
      </c>
      <c r="G1934" s="474">
        <v>115.12</v>
      </c>
      <c r="H1934" t="s">
        <v>54</v>
      </c>
      <c r="I1934" t="s">
        <v>68</v>
      </c>
    </row>
    <row r="1935" spans="1:49" customFormat="1" ht="13.8" thickBot="1" x14ac:dyDescent="0.3">
      <c r="A1935" s="453">
        <v>45730</v>
      </c>
      <c r="B1935" s="265"/>
      <c r="C1935" s="348" t="s">
        <v>4</v>
      </c>
      <c r="D1935" s="348" t="s">
        <v>152</v>
      </c>
      <c r="E1935" s="348" t="s">
        <v>3435</v>
      </c>
      <c r="F1935" s="353">
        <v>115.12</v>
      </c>
      <c r="G1935" s="354"/>
      <c r="H1935" s="348" t="s">
        <v>149</v>
      </c>
      <c r="I1935" s="348" t="s">
        <v>3436</v>
      </c>
      <c r="J1935" s="351" t="s">
        <v>3696</v>
      </c>
      <c r="K1935" s="352"/>
      <c r="L1935" s="265"/>
      <c r="M1935" s="265"/>
      <c r="N1935" s="265"/>
      <c r="O1935" s="265"/>
      <c r="P1935" s="265"/>
      <c r="Q1935" s="265"/>
      <c r="R1935" s="265"/>
      <c r="S1935" s="265"/>
      <c r="T1935" s="265"/>
      <c r="U1935" s="265"/>
      <c r="V1935" s="265"/>
      <c r="W1935" s="265"/>
      <c r="X1935" s="265"/>
      <c r="Y1935" s="265"/>
      <c r="Z1935" s="265"/>
      <c r="AA1935" s="265"/>
      <c r="AB1935" s="265"/>
      <c r="AC1935" s="265"/>
      <c r="AD1935" s="265"/>
      <c r="AE1935" s="265"/>
      <c r="AF1935" s="265"/>
      <c r="AG1935" s="265"/>
      <c r="AH1935" s="265"/>
      <c r="AI1935" s="265"/>
      <c r="AJ1935" s="265"/>
      <c r="AK1935" s="265"/>
      <c r="AL1935" s="265"/>
      <c r="AM1935" s="265"/>
      <c r="AN1935" s="265"/>
      <c r="AO1935" s="265"/>
      <c r="AP1935" s="265"/>
      <c r="AQ1935" s="265"/>
      <c r="AR1935" s="265"/>
      <c r="AS1935" s="265"/>
      <c r="AT1935" s="265"/>
      <c r="AU1935" s="265"/>
      <c r="AV1935" s="265"/>
      <c r="AW1935" s="265"/>
    </row>
    <row r="1936" spans="1:49" customFormat="1" x14ac:dyDescent="0.25">
      <c r="A1936" s="465">
        <v>45733</v>
      </c>
      <c r="B1936" t="s">
        <v>3902</v>
      </c>
      <c r="C1936" t="s">
        <v>5</v>
      </c>
      <c r="D1936" t="s">
        <v>4189</v>
      </c>
      <c r="E1936" s="175" t="s">
        <v>4190</v>
      </c>
      <c r="F1936" s="473">
        <v>0</v>
      </c>
      <c r="G1936" s="474">
        <v>113.85</v>
      </c>
      <c r="H1936" t="s">
        <v>54</v>
      </c>
      <c r="I1936" t="s">
        <v>68</v>
      </c>
    </row>
    <row r="1937" spans="1:49" customFormat="1" ht="13.8" thickBot="1" x14ac:dyDescent="0.3">
      <c r="A1937" s="465">
        <v>45730</v>
      </c>
      <c r="C1937" t="s">
        <v>4</v>
      </c>
      <c r="D1937" t="s">
        <v>1879</v>
      </c>
      <c r="E1937" t="s">
        <v>3851</v>
      </c>
      <c r="F1937" s="475">
        <v>113.85</v>
      </c>
      <c r="G1937" s="476">
        <v>0</v>
      </c>
      <c r="H1937" t="s">
        <v>109</v>
      </c>
      <c r="I1937" t="s">
        <v>3852</v>
      </c>
    </row>
    <row r="1938" spans="1:49" customFormat="1" x14ac:dyDescent="0.25">
      <c r="A1938" s="465">
        <v>45734</v>
      </c>
      <c r="B1938" t="s">
        <v>4274</v>
      </c>
      <c r="C1938" t="s">
        <v>5</v>
      </c>
      <c r="D1938" t="s">
        <v>4276</v>
      </c>
      <c r="E1938" s="175" t="s">
        <v>4277</v>
      </c>
      <c r="F1938" s="473">
        <v>0</v>
      </c>
      <c r="G1938" s="474">
        <v>102.2</v>
      </c>
      <c r="H1938" t="s">
        <v>54</v>
      </c>
      <c r="I1938" t="s">
        <v>68</v>
      </c>
    </row>
    <row r="1939" spans="1:49" customFormat="1" ht="13.8" thickBot="1" x14ac:dyDescent="0.3">
      <c r="A1939" s="453">
        <v>45733</v>
      </c>
      <c r="B1939" s="265"/>
      <c r="C1939" s="348" t="s">
        <v>4</v>
      </c>
      <c r="D1939" s="348" t="s">
        <v>112</v>
      </c>
      <c r="E1939" s="348" t="s">
        <v>3527</v>
      </c>
      <c r="F1939" s="353">
        <v>102.2</v>
      </c>
      <c r="G1939" s="354"/>
      <c r="H1939" s="348" t="s">
        <v>114</v>
      </c>
      <c r="I1939" s="348" t="s">
        <v>3528</v>
      </c>
      <c r="J1939" s="351" t="s">
        <v>3744</v>
      </c>
      <c r="K1939" s="352"/>
      <c r="L1939" s="265"/>
      <c r="M1939" s="265"/>
      <c r="N1939" s="265"/>
      <c r="O1939" s="265"/>
      <c r="P1939" s="265"/>
      <c r="Q1939" s="265"/>
      <c r="R1939" s="265"/>
      <c r="S1939" s="265"/>
      <c r="T1939" s="265"/>
      <c r="U1939" s="265"/>
      <c r="V1939" s="265"/>
      <c r="W1939" s="265"/>
      <c r="X1939" s="265"/>
      <c r="Y1939" s="265"/>
      <c r="Z1939" s="265"/>
      <c r="AA1939" s="265"/>
      <c r="AB1939" s="265"/>
      <c r="AC1939" s="265"/>
      <c r="AD1939" s="265"/>
      <c r="AE1939" s="265"/>
      <c r="AF1939" s="265"/>
      <c r="AG1939" s="265"/>
      <c r="AH1939" s="265"/>
      <c r="AI1939" s="265"/>
      <c r="AJ1939" s="265"/>
      <c r="AK1939" s="265"/>
      <c r="AL1939" s="265"/>
      <c r="AM1939" s="265"/>
      <c r="AN1939" s="265"/>
      <c r="AO1939" s="265"/>
      <c r="AP1939" s="265"/>
      <c r="AQ1939" s="265"/>
      <c r="AR1939" s="265"/>
      <c r="AS1939" s="265"/>
      <c r="AT1939" s="265"/>
      <c r="AU1939" s="265"/>
      <c r="AV1939" s="265"/>
      <c r="AW1939" s="265"/>
    </row>
    <row r="1940" spans="1:49" customFormat="1" x14ac:dyDescent="0.25">
      <c r="A1940" s="465">
        <v>45734</v>
      </c>
      <c r="B1940" t="s">
        <v>4274</v>
      </c>
      <c r="C1940" t="s">
        <v>5</v>
      </c>
      <c r="D1940" t="s">
        <v>4574</v>
      </c>
      <c r="E1940" s="175" t="s">
        <v>4575</v>
      </c>
      <c r="F1940" s="473">
        <v>0</v>
      </c>
      <c r="G1940" s="474">
        <v>88.56</v>
      </c>
      <c r="H1940" t="s">
        <v>54</v>
      </c>
      <c r="I1940" t="s">
        <v>68</v>
      </c>
    </row>
    <row r="1941" spans="1:49" customFormat="1" ht="13.8" thickBot="1" x14ac:dyDescent="0.3">
      <c r="A1941" s="453">
        <v>45733</v>
      </c>
      <c r="B1941" s="265"/>
      <c r="C1941" s="348" t="s">
        <v>4</v>
      </c>
      <c r="D1941" s="348" t="s">
        <v>152</v>
      </c>
      <c r="E1941" s="348" t="s">
        <v>3610</v>
      </c>
      <c r="F1941" s="353">
        <v>88.56</v>
      </c>
      <c r="G1941" s="354"/>
      <c r="H1941" s="348" t="s">
        <v>149</v>
      </c>
      <c r="I1941" s="348" t="s">
        <v>3611</v>
      </c>
      <c r="J1941" s="351" t="s">
        <v>3814</v>
      </c>
      <c r="K1941" s="352"/>
      <c r="L1941" s="265"/>
      <c r="M1941" s="265"/>
      <c r="N1941" s="265"/>
      <c r="O1941" s="265"/>
      <c r="P1941" s="265"/>
      <c r="Q1941" s="265"/>
      <c r="R1941" s="265"/>
      <c r="S1941" s="265"/>
      <c r="T1941" s="265"/>
      <c r="U1941" s="265"/>
      <c r="V1941" s="265"/>
      <c r="W1941" s="265"/>
      <c r="X1941" s="265"/>
      <c r="Y1941" s="265"/>
      <c r="Z1941" s="265"/>
      <c r="AA1941" s="265"/>
      <c r="AB1941" s="265"/>
      <c r="AC1941" s="265"/>
      <c r="AD1941" s="265"/>
      <c r="AE1941" s="265"/>
      <c r="AF1941" s="265"/>
      <c r="AG1941" s="265"/>
      <c r="AH1941" s="265"/>
      <c r="AI1941" s="265"/>
      <c r="AJ1941" s="265"/>
      <c r="AK1941" s="265"/>
      <c r="AL1941" s="265"/>
      <c r="AM1941" s="265"/>
      <c r="AN1941" s="265"/>
      <c r="AO1941" s="265"/>
      <c r="AP1941" s="265"/>
      <c r="AQ1941" s="265"/>
      <c r="AR1941" s="265"/>
      <c r="AS1941" s="265"/>
      <c r="AT1941" s="265"/>
      <c r="AU1941" s="265"/>
      <c r="AV1941" s="265"/>
      <c r="AW1941" s="265"/>
    </row>
    <row r="1942" spans="1:49" customFormat="1" x14ac:dyDescent="0.25">
      <c r="A1942" s="465">
        <v>45733</v>
      </c>
      <c r="B1942" t="s">
        <v>3902</v>
      </c>
      <c r="C1942" t="s">
        <v>5</v>
      </c>
      <c r="D1942" t="s">
        <v>4138</v>
      </c>
      <c r="E1942" s="175" t="s">
        <v>4139</v>
      </c>
      <c r="F1942" s="473">
        <v>0</v>
      </c>
      <c r="G1942" s="474">
        <v>88.55</v>
      </c>
      <c r="H1942" t="s">
        <v>54</v>
      </c>
      <c r="I1942" t="s">
        <v>68</v>
      </c>
    </row>
    <row r="1943" spans="1:49" customFormat="1" ht="13.8" thickBot="1" x14ac:dyDescent="0.3">
      <c r="A1943" s="465">
        <v>45732</v>
      </c>
      <c r="C1943" t="s">
        <v>4</v>
      </c>
      <c r="D1943" t="s">
        <v>229</v>
      </c>
      <c r="E1943" t="s">
        <v>3855</v>
      </c>
      <c r="F1943" s="475">
        <v>88.55</v>
      </c>
      <c r="G1943" s="476">
        <v>0</v>
      </c>
      <c r="H1943" t="s">
        <v>149</v>
      </c>
      <c r="I1943" t="s">
        <v>3856</v>
      </c>
    </row>
    <row r="1944" spans="1:49" customFormat="1" x14ac:dyDescent="0.25">
      <c r="A1944" s="465">
        <v>45733</v>
      </c>
      <c r="B1944" t="s">
        <v>3902</v>
      </c>
      <c r="C1944" t="s">
        <v>5</v>
      </c>
      <c r="D1944" t="s">
        <v>4158</v>
      </c>
      <c r="E1944" s="175" t="s">
        <v>4159</v>
      </c>
      <c r="F1944" s="473">
        <v>0</v>
      </c>
      <c r="G1944" s="474">
        <v>82.23</v>
      </c>
      <c r="H1944" t="s">
        <v>54</v>
      </c>
      <c r="I1944" t="s">
        <v>68</v>
      </c>
    </row>
    <row r="1945" spans="1:49" customFormat="1" ht="13.8" thickBot="1" x14ac:dyDescent="0.3">
      <c r="A1945" s="445">
        <v>45730</v>
      </c>
      <c r="B1945" s="265"/>
      <c r="C1945" s="265" t="s">
        <v>4</v>
      </c>
      <c r="D1945" s="265" t="s">
        <v>152</v>
      </c>
      <c r="E1945" s="265" t="s">
        <v>3168</v>
      </c>
      <c r="F1945" s="324">
        <v>82.23</v>
      </c>
      <c r="G1945" s="325">
        <v>0</v>
      </c>
      <c r="H1945" s="265" t="s">
        <v>149</v>
      </c>
      <c r="I1945" s="265" t="s">
        <v>3169</v>
      </c>
      <c r="J1945" s="265"/>
      <c r="K1945" s="265"/>
      <c r="L1945" s="265"/>
      <c r="M1945" s="265"/>
      <c r="N1945" s="265"/>
      <c r="O1945" s="265"/>
      <c r="P1945" s="265"/>
      <c r="Q1945" s="265"/>
      <c r="R1945" s="265"/>
      <c r="S1945" s="265"/>
      <c r="T1945" s="265"/>
      <c r="U1945" s="265"/>
      <c r="V1945" s="265"/>
      <c r="W1945" s="265"/>
      <c r="X1945" s="265"/>
      <c r="Y1945" s="265"/>
      <c r="Z1945" s="265"/>
      <c r="AA1945" s="265"/>
      <c r="AB1945" s="265"/>
      <c r="AC1945" s="265"/>
      <c r="AD1945" s="265"/>
      <c r="AE1945" s="265"/>
      <c r="AF1945" s="265"/>
      <c r="AG1945" s="265"/>
      <c r="AH1945" s="265"/>
      <c r="AI1945" s="265"/>
      <c r="AJ1945" s="265"/>
      <c r="AK1945" s="265"/>
      <c r="AL1945" s="265"/>
      <c r="AM1945" s="265"/>
      <c r="AN1945" s="265"/>
      <c r="AO1945" s="265"/>
      <c r="AP1945" s="265"/>
      <c r="AQ1945" s="265"/>
      <c r="AR1945" s="265"/>
      <c r="AS1945" s="265"/>
      <c r="AT1945" s="265"/>
      <c r="AU1945" s="265"/>
      <c r="AV1945" s="265"/>
      <c r="AW1945" s="265"/>
    </row>
    <row r="1946" spans="1:49" customFormat="1" x14ac:dyDescent="0.25">
      <c r="A1946" s="453">
        <v>45730</v>
      </c>
      <c r="B1946" s="265"/>
      <c r="C1946" s="348" t="s">
        <v>4</v>
      </c>
      <c r="D1946" s="348" t="s">
        <v>156</v>
      </c>
      <c r="E1946" s="348" t="s">
        <v>3417</v>
      </c>
      <c r="F1946" s="349">
        <v>82.23</v>
      </c>
      <c r="G1946" s="350"/>
      <c r="H1946" s="348" t="s">
        <v>158</v>
      </c>
      <c r="I1946" s="348" t="s">
        <v>3418</v>
      </c>
      <c r="J1946" s="351" t="s">
        <v>3669</v>
      </c>
      <c r="K1946" s="352"/>
      <c r="L1946" s="265"/>
      <c r="M1946" s="265"/>
      <c r="N1946" s="265"/>
      <c r="O1946" s="265"/>
      <c r="P1946" s="265"/>
      <c r="Q1946" s="265"/>
      <c r="R1946" s="265"/>
      <c r="S1946" s="265"/>
      <c r="T1946" s="265"/>
      <c r="U1946" s="265"/>
      <c r="V1946" s="265"/>
      <c r="W1946" s="265"/>
      <c r="X1946" s="265"/>
      <c r="Y1946" s="265"/>
      <c r="Z1946" s="265"/>
      <c r="AA1946" s="265"/>
      <c r="AB1946" s="265"/>
      <c r="AC1946" s="265"/>
      <c r="AD1946" s="265"/>
      <c r="AE1946" s="265"/>
      <c r="AF1946" s="265"/>
      <c r="AG1946" s="265"/>
      <c r="AH1946" s="265"/>
      <c r="AI1946" s="265"/>
      <c r="AJ1946" s="265"/>
      <c r="AK1946" s="265"/>
      <c r="AL1946" s="265"/>
      <c r="AM1946" s="265"/>
      <c r="AN1946" s="265"/>
      <c r="AO1946" s="265"/>
      <c r="AP1946" s="265"/>
      <c r="AQ1946" s="265"/>
      <c r="AR1946" s="265"/>
      <c r="AS1946" s="265"/>
      <c r="AT1946" s="265"/>
      <c r="AU1946" s="265"/>
      <c r="AV1946" s="265"/>
      <c r="AW1946" s="265"/>
    </row>
    <row r="1947" spans="1:49" customFormat="1" ht="13.8" thickBot="1" x14ac:dyDescent="0.3">
      <c r="A1947" s="465">
        <v>45733</v>
      </c>
      <c r="B1947" t="s">
        <v>3902</v>
      </c>
      <c r="C1947" t="s">
        <v>5</v>
      </c>
      <c r="D1947" t="s">
        <v>4079</v>
      </c>
      <c r="E1947" t="s">
        <v>4080</v>
      </c>
      <c r="F1947" s="475">
        <v>0</v>
      </c>
      <c r="G1947" s="476">
        <v>82.23</v>
      </c>
      <c r="H1947" t="s">
        <v>54</v>
      </c>
      <c r="I1947" t="s">
        <v>68</v>
      </c>
    </row>
    <row r="1948" spans="1:49" customFormat="1" x14ac:dyDescent="0.25">
      <c r="A1948" s="465">
        <v>45733</v>
      </c>
      <c r="B1948" t="s">
        <v>3902</v>
      </c>
      <c r="C1948" t="s">
        <v>5</v>
      </c>
      <c r="D1948" t="s">
        <v>4130</v>
      </c>
      <c r="E1948" t="s">
        <v>4131</v>
      </c>
      <c r="F1948" s="473">
        <v>0</v>
      </c>
      <c r="G1948" s="474">
        <v>69.58</v>
      </c>
      <c r="H1948" t="s">
        <v>54</v>
      </c>
      <c r="I1948" t="s">
        <v>68</v>
      </c>
    </row>
    <row r="1949" spans="1:49" customFormat="1" ht="13.8" thickBot="1" x14ac:dyDescent="0.3">
      <c r="A1949" s="453">
        <v>45730</v>
      </c>
      <c r="B1949" s="265"/>
      <c r="C1949" s="348" t="s">
        <v>4</v>
      </c>
      <c r="D1949" s="348" t="s">
        <v>1598</v>
      </c>
      <c r="E1949" s="348" t="s">
        <v>3427</v>
      </c>
      <c r="F1949" s="353">
        <v>69.58</v>
      </c>
      <c r="G1949" s="354"/>
      <c r="H1949" s="348" t="s">
        <v>114</v>
      </c>
      <c r="I1949" s="348" t="s">
        <v>3428</v>
      </c>
      <c r="J1949" s="351" t="s">
        <v>3692</v>
      </c>
      <c r="K1949" s="352"/>
      <c r="L1949" s="265"/>
      <c r="M1949" s="265"/>
      <c r="N1949" s="265"/>
      <c r="O1949" s="265"/>
      <c r="P1949" s="265"/>
      <c r="Q1949" s="265"/>
      <c r="R1949" s="265"/>
      <c r="S1949" s="265"/>
      <c r="T1949" s="265"/>
      <c r="U1949" s="265"/>
      <c r="V1949" s="265"/>
      <c r="W1949" s="265"/>
      <c r="X1949" s="265"/>
      <c r="Y1949" s="265"/>
      <c r="Z1949" s="265"/>
      <c r="AA1949" s="265"/>
      <c r="AB1949" s="265"/>
      <c r="AC1949" s="265"/>
      <c r="AD1949" s="265"/>
      <c r="AE1949" s="265"/>
      <c r="AF1949" s="265"/>
      <c r="AG1949" s="265"/>
      <c r="AH1949" s="265"/>
      <c r="AI1949" s="265"/>
      <c r="AJ1949" s="265"/>
      <c r="AK1949" s="265"/>
      <c r="AL1949" s="265"/>
      <c r="AM1949" s="265"/>
      <c r="AN1949" s="265"/>
      <c r="AO1949" s="265"/>
      <c r="AP1949" s="265"/>
      <c r="AQ1949" s="265"/>
      <c r="AR1949" s="265"/>
      <c r="AS1949" s="265"/>
      <c r="AT1949" s="265"/>
      <c r="AU1949" s="265"/>
      <c r="AV1949" s="265"/>
      <c r="AW1949" s="265"/>
    </row>
    <row r="1950" spans="1:49" customFormat="1" x14ac:dyDescent="0.25">
      <c r="A1950" s="465">
        <v>45734</v>
      </c>
      <c r="B1950" t="s">
        <v>4274</v>
      </c>
      <c r="C1950" t="s">
        <v>5</v>
      </c>
      <c r="D1950" t="s">
        <v>4509</v>
      </c>
      <c r="E1950" t="s">
        <v>4510</v>
      </c>
      <c r="F1950" s="477">
        <v>0</v>
      </c>
      <c r="G1950" s="477">
        <v>56.93</v>
      </c>
      <c r="H1950" t="s">
        <v>54</v>
      </c>
      <c r="I1950" t="s">
        <v>68</v>
      </c>
    </row>
    <row r="1951" spans="1:49" customFormat="1" ht="13.8" thickBot="1" x14ac:dyDescent="0.3">
      <c r="A1951" s="465">
        <v>45733</v>
      </c>
      <c r="C1951" t="s">
        <v>4</v>
      </c>
      <c r="D1951" t="s">
        <v>229</v>
      </c>
      <c r="E1951" t="s">
        <v>4102</v>
      </c>
      <c r="F1951" s="477">
        <v>56.93</v>
      </c>
      <c r="G1951" s="477">
        <v>0</v>
      </c>
      <c r="H1951" t="s">
        <v>149</v>
      </c>
      <c r="I1951" t="s">
        <v>4103</v>
      </c>
    </row>
    <row r="1952" spans="1:49" customFormat="1" x14ac:dyDescent="0.25">
      <c r="A1952" s="465">
        <v>45734</v>
      </c>
      <c r="B1952" t="s">
        <v>4274</v>
      </c>
      <c r="C1952" t="s">
        <v>5</v>
      </c>
      <c r="D1952" t="s">
        <v>4460</v>
      </c>
      <c r="E1952" t="s">
        <v>4461</v>
      </c>
      <c r="F1952" s="473">
        <v>0</v>
      </c>
      <c r="G1952" s="474">
        <v>56.93</v>
      </c>
      <c r="H1952" t="s">
        <v>54</v>
      </c>
      <c r="I1952" t="s">
        <v>68</v>
      </c>
    </row>
    <row r="1953" spans="1:49" customFormat="1" ht="13.8" thickBot="1" x14ac:dyDescent="0.3">
      <c r="A1953" s="465">
        <v>45733</v>
      </c>
      <c r="C1953" t="s">
        <v>4</v>
      </c>
      <c r="D1953" t="s">
        <v>107</v>
      </c>
      <c r="E1953" t="s">
        <v>3960</v>
      </c>
      <c r="F1953" s="475">
        <v>56.93</v>
      </c>
      <c r="G1953" s="476">
        <v>0</v>
      </c>
      <c r="H1953" t="s">
        <v>109</v>
      </c>
      <c r="I1953" t="s">
        <v>3961</v>
      </c>
    </row>
    <row r="1954" spans="1:49" customFormat="1" x14ac:dyDescent="0.25">
      <c r="A1954" s="465">
        <v>45733</v>
      </c>
      <c r="B1954" t="s">
        <v>3902</v>
      </c>
      <c r="C1954" t="s">
        <v>5</v>
      </c>
      <c r="D1954" t="s">
        <v>4132</v>
      </c>
      <c r="E1954" t="s">
        <v>4133</v>
      </c>
      <c r="F1954" s="473">
        <v>0</v>
      </c>
      <c r="G1954" s="474">
        <v>37.950000000000003</v>
      </c>
      <c r="H1954" t="s">
        <v>54</v>
      </c>
      <c r="I1954" t="s">
        <v>68</v>
      </c>
    </row>
    <row r="1955" spans="1:49" customFormat="1" ht="13.8" thickBot="1" x14ac:dyDescent="0.3">
      <c r="A1955" s="453">
        <v>45730</v>
      </c>
      <c r="B1955" s="265"/>
      <c r="C1955" s="348" t="s">
        <v>4</v>
      </c>
      <c r="D1955" s="348" t="s">
        <v>1598</v>
      </c>
      <c r="E1955" s="348" t="s">
        <v>3425</v>
      </c>
      <c r="F1955" s="353">
        <v>37.950000000000003</v>
      </c>
      <c r="G1955" s="354"/>
      <c r="H1955" s="348" t="s">
        <v>114</v>
      </c>
      <c r="I1955" s="348" t="s">
        <v>3426</v>
      </c>
      <c r="J1955" s="351" t="s">
        <v>3693</v>
      </c>
      <c r="K1955" s="352"/>
      <c r="L1955" s="265"/>
      <c r="M1955" s="265"/>
      <c r="N1955" s="265"/>
      <c r="O1955" s="265"/>
      <c r="P1955" s="265"/>
      <c r="Q1955" s="265"/>
      <c r="R1955" s="265"/>
      <c r="S1955" s="265"/>
      <c r="T1955" s="265"/>
      <c r="U1955" s="265"/>
      <c r="V1955" s="265"/>
      <c r="W1955" s="265"/>
      <c r="X1955" s="265"/>
      <c r="Y1955" s="265"/>
      <c r="Z1955" s="265"/>
      <c r="AA1955" s="265"/>
      <c r="AB1955" s="265"/>
      <c r="AC1955" s="265"/>
      <c r="AD1955" s="265"/>
      <c r="AE1955" s="265"/>
      <c r="AF1955" s="265"/>
      <c r="AG1955" s="265"/>
      <c r="AH1955" s="265"/>
      <c r="AI1955" s="265"/>
      <c r="AJ1955" s="265"/>
      <c r="AK1955" s="265"/>
      <c r="AL1955" s="265"/>
      <c r="AM1955" s="265"/>
      <c r="AN1955" s="265"/>
      <c r="AO1955" s="265"/>
      <c r="AP1955" s="265"/>
      <c r="AQ1955" s="265"/>
      <c r="AR1955" s="265"/>
      <c r="AS1955" s="265"/>
      <c r="AT1955" s="265"/>
      <c r="AU1955" s="265"/>
      <c r="AV1955" s="265"/>
      <c r="AW1955" s="265"/>
    </row>
    <row r="1956" spans="1:49" customFormat="1" x14ac:dyDescent="0.25">
      <c r="A1956" s="465">
        <v>45734</v>
      </c>
      <c r="B1956" t="s">
        <v>4274</v>
      </c>
      <c r="C1956" t="s">
        <v>5</v>
      </c>
      <c r="D1956" t="s">
        <v>4511</v>
      </c>
      <c r="E1956" t="s">
        <v>4512</v>
      </c>
      <c r="F1956" s="473">
        <v>0</v>
      </c>
      <c r="G1956" s="474">
        <v>37.950000000000003</v>
      </c>
      <c r="H1956" t="s">
        <v>54</v>
      </c>
      <c r="I1956" t="s">
        <v>68</v>
      </c>
    </row>
    <row r="1957" spans="1:49" customFormat="1" ht="13.8" thickBot="1" x14ac:dyDescent="0.3">
      <c r="A1957" s="453">
        <v>45733</v>
      </c>
      <c r="B1957" s="265"/>
      <c r="C1957" s="348" t="s">
        <v>4</v>
      </c>
      <c r="D1957" s="348" t="s">
        <v>229</v>
      </c>
      <c r="E1957" s="348" t="s">
        <v>3602</v>
      </c>
      <c r="F1957" s="353">
        <v>37.950000000000003</v>
      </c>
      <c r="G1957" s="354"/>
      <c r="H1957" s="348" t="s">
        <v>149</v>
      </c>
      <c r="I1957" s="348" t="s">
        <v>3603</v>
      </c>
      <c r="J1957" s="351" t="s">
        <v>3810</v>
      </c>
      <c r="K1957" s="352"/>
      <c r="L1957" s="265"/>
      <c r="M1957" s="265"/>
      <c r="N1957" s="265"/>
      <c r="O1957" s="265"/>
      <c r="P1957" s="265"/>
      <c r="Q1957" s="265"/>
      <c r="R1957" s="265"/>
      <c r="S1957" s="265"/>
      <c r="T1957" s="265"/>
      <c r="U1957" s="265"/>
      <c r="V1957" s="265"/>
      <c r="W1957" s="265"/>
      <c r="X1957" s="265"/>
      <c r="Y1957" s="265"/>
      <c r="Z1957" s="265"/>
      <c r="AA1957" s="265"/>
      <c r="AB1957" s="265"/>
      <c r="AC1957" s="265"/>
      <c r="AD1957" s="265"/>
      <c r="AE1957" s="265"/>
      <c r="AF1957" s="265"/>
      <c r="AG1957" s="265"/>
      <c r="AH1957" s="265"/>
      <c r="AI1957" s="265"/>
      <c r="AJ1957" s="265"/>
      <c r="AK1957" s="265"/>
      <c r="AL1957" s="265"/>
      <c r="AM1957" s="265"/>
      <c r="AN1957" s="265"/>
      <c r="AO1957" s="265"/>
      <c r="AP1957" s="265"/>
      <c r="AQ1957" s="265"/>
      <c r="AR1957" s="265"/>
      <c r="AS1957" s="265"/>
      <c r="AT1957" s="265"/>
      <c r="AU1957" s="265"/>
      <c r="AV1957" s="265"/>
      <c r="AW1957" s="265"/>
    </row>
    <row r="1958" spans="1:49" customFormat="1" x14ac:dyDescent="0.25">
      <c r="A1958" s="465">
        <v>45733</v>
      </c>
      <c r="B1958" t="s">
        <v>3902</v>
      </c>
      <c r="C1958" t="s">
        <v>5</v>
      </c>
      <c r="D1958" t="s">
        <v>3933</v>
      </c>
      <c r="E1958" t="s">
        <v>3934</v>
      </c>
      <c r="F1958" s="473">
        <v>0</v>
      </c>
      <c r="G1958" s="474">
        <v>31.63</v>
      </c>
      <c r="H1958" t="s">
        <v>54</v>
      </c>
      <c r="I1958" t="s">
        <v>68</v>
      </c>
    </row>
    <row r="1959" spans="1:49" customFormat="1" ht="13.8" thickBot="1" x14ac:dyDescent="0.3">
      <c r="A1959" s="453">
        <v>45730</v>
      </c>
      <c r="B1959" s="265"/>
      <c r="C1959" s="348" t="s">
        <v>4</v>
      </c>
      <c r="D1959" s="348" t="s">
        <v>112</v>
      </c>
      <c r="E1959" s="348" t="s">
        <v>3381</v>
      </c>
      <c r="F1959" s="353">
        <v>31.63</v>
      </c>
      <c r="G1959" s="354"/>
      <c r="H1959" s="348" t="s">
        <v>114</v>
      </c>
      <c r="I1959" s="348" t="s">
        <v>3382</v>
      </c>
      <c r="J1959" s="351" t="s">
        <v>3689</v>
      </c>
      <c r="K1959" s="352"/>
      <c r="L1959" s="265"/>
      <c r="M1959" s="265"/>
      <c r="N1959" s="265"/>
      <c r="O1959" s="265"/>
      <c r="P1959" s="265"/>
      <c r="Q1959" s="265"/>
      <c r="R1959" s="265"/>
      <c r="S1959" s="265"/>
      <c r="T1959" s="265"/>
      <c r="U1959" s="265"/>
      <c r="V1959" s="265"/>
      <c r="W1959" s="265"/>
      <c r="X1959" s="265"/>
      <c r="Y1959" s="265"/>
      <c r="Z1959" s="265"/>
      <c r="AA1959" s="265"/>
      <c r="AB1959" s="265"/>
      <c r="AC1959" s="265"/>
      <c r="AD1959" s="265"/>
      <c r="AE1959" s="265"/>
      <c r="AF1959" s="265"/>
      <c r="AG1959" s="265"/>
      <c r="AH1959" s="265"/>
      <c r="AI1959" s="265"/>
      <c r="AJ1959" s="265"/>
      <c r="AK1959" s="265"/>
      <c r="AL1959" s="265"/>
      <c r="AM1959" s="265"/>
      <c r="AN1959" s="265"/>
      <c r="AO1959" s="265"/>
      <c r="AP1959" s="265"/>
      <c r="AQ1959" s="265"/>
      <c r="AR1959" s="265"/>
      <c r="AS1959" s="265"/>
      <c r="AT1959" s="265"/>
      <c r="AU1959" s="265"/>
      <c r="AV1959" s="265"/>
      <c r="AW1959" s="265"/>
    </row>
    <row r="1960" spans="1:49" customFormat="1" x14ac:dyDescent="0.25">
      <c r="A1960" s="465">
        <v>45733</v>
      </c>
      <c r="B1960" t="s">
        <v>3902</v>
      </c>
      <c r="C1960" t="s">
        <v>5</v>
      </c>
      <c r="D1960" t="s">
        <v>4076</v>
      </c>
      <c r="E1960" t="s">
        <v>4077</v>
      </c>
      <c r="F1960" s="473">
        <v>0</v>
      </c>
      <c r="G1960" s="474">
        <v>25.3</v>
      </c>
      <c r="H1960" t="s">
        <v>54</v>
      </c>
      <c r="I1960" t="s">
        <v>68</v>
      </c>
    </row>
    <row r="1961" spans="1:49" customFormat="1" ht="13.8" thickBot="1" x14ac:dyDescent="0.3">
      <c r="A1961" s="453">
        <v>45730</v>
      </c>
      <c r="B1961" s="265"/>
      <c r="C1961" s="348" t="s">
        <v>4</v>
      </c>
      <c r="D1961" s="348" t="s">
        <v>156</v>
      </c>
      <c r="E1961" s="348" t="s">
        <v>3415</v>
      </c>
      <c r="F1961" s="353">
        <v>25.3</v>
      </c>
      <c r="G1961" s="354"/>
      <c r="H1961" s="348" t="s">
        <v>158</v>
      </c>
      <c r="I1961" s="348" t="s">
        <v>3416</v>
      </c>
      <c r="J1961" s="351" t="s">
        <v>3671</v>
      </c>
      <c r="K1961" s="352"/>
      <c r="L1961" s="265"/>
      <c r="M1961" s="265"/>
      <c r="N1961" s="265"/>
      <c r="O1961" s="265"/>
      <c r="P1961" s="265"/>
      <c r="Q1961" s="265"/>
      <c r="R1961" s="265"/>
      <c r="S1961" s="265"/>
      <c r="T1961" s="265"/>
      <c r="U1961" s="265"/>
      <c r="V1961" s="265"/>
      <c r="W1961" s="265"/>
      <c r="X1961" s="265"/>
      <c r="Y1961" s="265"/>
      <c r="Z1961" s="265"/>
      <c r="AA1961" s="265"/>
      <c r="AB1961" s="265"/>
      <c r="AC1961" s="265"/>
      <c r="AD1961" s="265"/>
      <c r="AE1961" s="265"/>
      <c r="AF1961" s="265"/>
      <c r="AG1961" s="265"/>
      <c r="AH1961" s="265"/>
      <c r="AI1961" s="265"/>
      <c r="AJ1961" s="265"/>
      <c r="AK1961" s="265"/>
      <c r="AL1961" s="265"/>
      <c r="AM1961" s="265"/>
      <c r="AN1961" s="265"/>
      <c r="AO1961" s="265"/>
      <c r="AP1961" s="265"/>
      <c r="AQ1961" s="265"/>
      <c r="AR1961" s="265"/>
      <c r="AS1961" s="265"/>
      <c r="AT1961" s="265"/>
      <c r="AU1961" s="265"/>
      <c r="AV1961" s="265"/>
      <c r="AW1961" s="265"/>
    </row>
    <row r="1962" spans="1:49" customFormat="1" x14ac:dyDescent="0.25">
      <c r="A1962" s="465">
        <v>45732</v>
      </c>
      <c r="C1962" t="s">
        <v>4</v>
      </c>
      <c r="D1962" t="s">
        <v>229</v>
      </c>
      <c r="E1962" t="s">
        <v>3853</v>
      </c>
      <c r="F1962" s="473">
        <v>18.98</v>
      </c>
      <c r="G1962" s="474">
        <v>0</v>
      </c>
      <c r="H1962" t="s">
        <v>149</v>
      </c>
      <c r="I1962" t="s">
        <v>3854</v>
      </c>
    </row>
    <row r="1963" spans="1:49" customFormat="1" ht="13.8" thickBot="1" x14ac:dyDescent="0.3">
      <c r="A1963" s="465">
        <v>45733</v>
      </c>
      <c r="B1963" t="s">
        <v>3902</v>
      </c>
      <c r="C1963" t="s">
        <v>5</v>
      </c>
      <c r="D1963" t="s">
        <v>4136</v>
      </c>
      <c r="E1963" t="s">
        <v>4137</v>
      </c>
      <c r="F1963" s="475">
        <v>0</v>
      </c>
      <c r="G1963" s="476">
        <v>18.98</v>
      </c>
      <c r="H1963" t="s">
        <v>54</v>
      </c>
      <c r="I1963" t="s">
        <v>68</v>
      </c>
    </row>
    <row r="1964" spans="1:49" customFormat="1" x14ac:dyDescent="0.25">
      <c r="A1964" s="465">
        <v>45734</v>
      </c>
      <c r="B1964" t="s">
        <v>4274</v>
      </c>
      <c r="C1964" t="s">
        <v>5</v>
      </c>
      <c r="D1964" t="s">
        <v>4566</v>
      </c>
      <c r="E1964" t="s">
        <v>4567</v>
      </c>
      <c r="F1964" s="473">
        <v>0</v>
      </c>
      <c r="G1964" s="474">
        <v>15.18</v>
      </c>
      <c r="H1964" t="s">
        <v>54</v>
      </c>
      <c r="I1964" t="s">
        <v>68</v>
      </c>
    </row>
    <row r="1965" spans="1:49" customFormat="1" ht="13.8" thickBot="1" x14ac:dyDescent="0.3">
      <c r="A1965" s="453">
        <v>45733</v>
      </c>
      <c r="B1965" s="265"/>
      <c r="C1965" s="348" t="s">
        <v>4</v>
      </c>
      <c r="D1965" s="348" t="s">
        <v>152</v>
      </c>
      <c r="E1965" s="348" t="s">
        <v>3618</v>
      </c>
      <c r="F1965" s="353">
        <v>15.18</v>
      </c>
      <c r="G1965" s="354"/>
      <c r="H1965" s="348" t="s">
        <v>149</v>
      </c>
      <c r="I1965" s="348" t="s">
        <v>3619</v>
      </c>
      <c r="J1965" s="351" t="s">
        <v>3784</v>
      </c>
      <c r="K1965" s="352"/>
      <c r="L1965" s="265"/>
      <c r="M1965" s="265"/>
      <c r="N1965" s="265"/>
      <c r="O1965" s="265"/>
      <c r="P1965" s="265"/>
      <c r="Q1965" s="265"/>
      <c r="R1965" s="265"/>
      <c r="S1965" s="265"/>
      <c r="T1965" s="265"/>
      <c r="U1965" s="265"/>
      <c r="V1965" s="265"/>
      <c r="W1965" s="265"/>
      <c r="X1965" s="265"/>
      <c r="Y1965" s="265"/>
      <c r="Z1965" s="265"/>
      <c r="AA1965" s="265"/>
      <c r="AB1965" s="265"/>
      <c r="AC1965" s="265"/>
      <c r="AD1965" s="265"/>
      <c r="AE1965" s="265"/>
      <c r="AF1965" s="265"/>
      <c r="AG1965" s="265"/>
      <c r="AH1965" s="265"/>
      <c r="AI1965" s="265"/>
      <c r="AJ1965" s="265"/>
      <c r="AK1965" s="265"/>
      <c r="AL1965" s="265"/>
      <c r="AM1965" s="265"/>
      <c r="AN1965" s="265"/>
      <c r="AO1965" s="265"/>
      <c r="AP1965" s="265"/>
      <c r="AQ1965" s="265"/>
      <c r="AR1965" s="265"/>
      <c r="AS1965" s="265"/>
      <c r="AT1965" s="265"/>
      <c r="AU1965" s="265"/>
      <c r="AV1965" s="265"/>
      <c r="AW1965" s="265"/>
    </row>
    <row r="1966" spans="1:49" customFormat="1" x14ac:dyDescent="0.25">
      <c r="A1966" s="453">
        <v>45733</v>
      </c>
      <c r="B1966" s="265"/>
      <c r="C1966" s="348" t="s">
        <v>4</v>
      </c>
      <c r="D1966" s="348" t="s">
        <v>112</v>
      </c>
      <c r="E1966" s="348" t="s">
        <v>3559</v>
      </c>
      <c r="F1966" s="349">
        <v>22.77</v>
      </c>
      <c r="G1966" s="350"/>
      <c r="H1966" s="348" t="s">
        <v>114</v>
      </c>
      <c r="I1966" s="348" t="s">
        <v>3560</v>
      </c>
      <c r="J1966" s="351" t="s">
        <v>3805</v>
      </c>
      <c r="K1966" s="352"/>
      <c r="L1966" s="265"/>
      <c r="M1966" s="265"/>
      <c r="N1966" s="265"/>
      <c r="O1966" s="265"/>
      <c r="P1966" s="265"/>
      <c r="Q1966" s="265"/>
      <c r="R1966" s="265"/>
      <c r="S1966" s="265"/>
      <c r="T1966" s="265"/>
      <c r="U1966" s="265"/>
      <c r="V1966" s="265"/>
      <c r="W1966" s="265"/>
      <c r="X1966" s="265"/>
      <c r="Y1966" s="265"/>
      <c r="Z1966" s="265"/>
      <c r="AA1966" s="265"/>
      <c r="AB1966" s="265"/>
      <c r="AC1966" s="265"/>
      <c r="AD1966" s="265"/>
      <c r="AE1966" s="265"/>
      <c r="AF1966" s="265"/>
      <c r="AG1966" s="265"/>
      <c r="AH1966" s="265"/>
      <c r="AI1966" s="265"/>
      <c r="AJ1966" s="265"/>
      <c r="AK1966" s="265"/>
      <c r="AL1966" s="265"/>
      <c r="AM1966" s="265"/>
      <c r="AN1966" s="265"/>
      <c r="AO1966" s="265"/>
      <c r="AP1966" s="265"/>
      <c r="AQ1966" s="265"/>
      <c r="AR1966" s="265"/>
      <c r="AS1966" s="265"/>
      <c r="AT1966" s="265"/>
      <c r="AU1966" s="265"/>
      <c r="AV1966" s="265"/>
      <c r="AW1966" s="265"/>
    </row>
    <row r="1967" spans="1:49" customFormat="1" ht="13.8" thickBot="1" x14ac:dyDescent="0.3">
      <c r="A1967" s="465">
        <v>45734</v>
      </c>
      <c r="B1967" t="s">
        <v>4274</v>
      </c>
      <c r="C1967" t="s">
        <v>5</v>
      </c>
      <c r="D1967" t="s">
        <v>4301</v>
      </c>
      <c r="E1967" t="s">
        <v>3560</v>
      </c>
      <c r="F1967" s="475">
        <v>0</v>
      </c>
      <c r="G1967" s="476">
        <v>22.77</v>
      </c>
      <c r="H1967" t="s">
        <v>54</v>
      </c>
      <c r="I1967" t="s">
        <v>68</v>
      </c>
    </row>
    <row r="1968" spans="1:49" customFormat="1" x14ac:dyDescent="0.25">
      <c r="A1968" s="465">
        <v>45734</v>
      </c>
      <c r="B1968" t="s">
        <v>4274</v>
      </c>
      <c r="C1968" t="s">
        <v>5</v>
      </c>
      <c r="D1968" t="s">
        <v>4462</v>
      </c>
      <c r="E1968" t="s">
        <v>4463</v>
      </c>
      <c r="F1968" s="473">
        <v>0</v>
      </c>
      <c r="G1968" s="474">
        <v>8.86</v>
      </c>
      <c r="H1968" t="s">
        <v>54</v>
      </c>
      <c r="I1968" t="s">
        <v>68</v>
      </c>
    </row>
    <row r="1969" spans="1:49" customFormat="1" ht="13.8" thickBot="1" x14ac:dyDescent="0.3">
      <c r="A1969" s="465">
        <v>45733</v>
      </c>
      <c r="C1969" t="s">
        <v>4</v>
      </c>
      <c r="D1969" t="s">
        <v>107</v>
      </c>
      <c r="E1969" t="s">
        <v>3946</v>
      </c>
      <c r="F1969" s="475">
        <v>8.86</v>
      </c>
      <c r="G1969" s="476">
        <v>0</v>
      </c>
      <c r="H1969" t="s">
        <v>109</v>
      </c>
      <c r="I1969" t="s">
        <v>3947</v>
      </c>
    </row>
    <row r="1970" spans="1:49" x14ac:dyDescent="0.25">
      <c r="A1970" s="547">
        <v>45740</v>
      </c>
      <c r="B1970" t="s">
        <v>5319</v>
      </c>
      <c r="C1970" s="469" t="s">
        <v>5</v>
      </c>
      <c r="D1970" s="469" t="s">
        <v>5330</v>
      </c>
      <c r="E1970" s="487" t="s">
        <v>5071</v>
      </c>
      <c r="F1970" s="473"/>
      <c r="G1970" s="474">
        <v>12.65</v>
      </c>
      <c r="H1970" s="488" t="s">
        <v>54</v>
      </c>
      <c r="I1970" s="469" t="s">
        <v>68</v>
      </c>
      <c r="J1970" s="469" t="s">
        <v>5331</v>
      </c>
      <c r="K1970" s="516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  <c r="AD1970"/>
      <c r="AE1970"/>
      <c r="AF1970"/>
      <c r="AG1970"/>
      <c r="AH1970"/>
      <c r="AI1970"/>
      <c r="AJ1970"/>
      <c r="AK1970"/>
      <c r="AL1970"/>
      <c r="AM1970"/>
      <c r="AN1970"/>
      <c r="AO1970"/>
      <c r="AP1970"/>
      <c r="AQ1970"/>
      <c r="AR1970"/>
      <c r="AS1970"/>
      <c r="AT1970"/>
      <c r="AU1970"/>
      <c r="AV1970"/>
      <c r="AW1970"/>
    </row>
    <row r="1971" spans="1:49" ht="13.8" thickBot="1" x14ac:dyDescent="0.3">
      <c r="A1971" s="547">
        <v>45738</v>
      </c>
      <c r="B1971"/>
      <c r="C1971" s="469" t="s">
        <v>4</v>
      </c>
      <c r="D1971" s="469" t="s">
        <v>152</v>
      </c>
      <c r="E1971" s="487" t="s">
        <v>5070</v>
      </c>
      <c r="F1971" s="475">
        <v>12.65</v>
      </c>
      <c r="G1971" s="476">
        <v>0</v>
      </c>
      <c r="H1971" s="488" t="s">
        <v>149</v>
      </c>
      <c r="I1971" s="469" t="s">
        <v>5071</v>
      </c>
      <c r="J1971" s="469"/>
      <c r="K1971" s="469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  <c r="AD1971"/>
      <c r="AE1971"/>
      <c r="AF1971"/>
      <c r="AG1971"/>
      <c r="AH1971"/>
      <c r="AI1971"/>
      <c r="AJ1971"/>
      <c r="AK1971"/>
      <c r="AL1971"/>
      <c r="AM1971"/>
      <c r="AN1971"/>
      <c r="AO1971"/>
      <c r="AP1971"/>
      <c r="AQ1971"/>
      <c r="AR1971"/>
      <c r="AS1971"/>
      <c r="AT1971"/>
      <c r="AU1971"/>
      <c r="AV1971"/>
      <c r="AW1971"/>
    </row>
    <row r="1972" spans="1:49" x14ac:dyDescent="0.25">
      <c r="A1972" s="547">
        <v>45736</v>
      </c>
      <c r="B1972" t="s">
        <v>5881</v>
      </c>
      <c r="C1972" s="469" t="s">
        <v>5</v>
      </c>
      <c r="D1972" s="469" t="s">
        <v>6029</v>
      </c>
      <c r="E1972" s="487" t="s">
        <v>4214</v>
      </c>
      <c r="F1972" s="489"/>
      <c r="G1972" s="490">
        <v>208.73</v>
      </c>
      <c r="H1972" s="488" t="s">
        <v>54</v>
      </c>
      <c r="I1972" s="469" t="s">
        <v>68</v>
      </c>
      <c r="J1972" s="469" t="s">
        <v>6030</v>
      </c>
      <c r="K1972" s="516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  <c r="AD1972"/>
      <c r="AE1972"/>
      <c r="AF1972"/>
      <c r="AG1972"/>
      <c r="AH1972"/>
      <c r="AI1972"/>
      <c r="AJ1972"/>
      <c r="AK1972"/>
      <c r="AL1972"/>
      <c r="AM1972"/>
      <c r="AN1972"/>
      <c r="AO1972"/>
      <c r="AP1972"/>
      <c r="AQ1972"/>
      <c r="AR1972"/>
      <c r="AS1972"/>
      <c r="AT1972"/>
      <c r="AU1972"/>
      <c r="AV1972"/>
      <c r="AW1972"/>
    </row>
    <row r="1973" spans="1:49" ht="13.8" thickBot="1" x14ac:dyDescent="0.3">
      <c r="A1973" s="467">
        <v>45734</v>
      </c>
      <c r="B1973"/>
      <c r="C1973" s="469" t="s">
        <v>4</v>
      </c>
      <c r="D1973" s="469" t="s">
        <v>147</v>
      </c>
      <c r="E1973" s="487" t="s">
        <v>4213</v>
      </c>
      <c r="F1973" s="493">
        <v>208.73</v>
      </c>
      <c r="G1973" s="494">
        <v>0</v>
      </c>
      <c r="H1973" s="488" t="s">
        <v>149</v>
      </c>
      <c r="I1973" s="469" t="s">
        <v>4214</v>
      </c>
      <c r="J1973" s="469"/>
      <c r="K1973" s="469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  <c r="AD1973"/>
      <c r="AE1973"/>
      <c r="AF1973"/>
      <c r="AG1973"/>
      <c r="AH1973"/>
      <c r="AI1973"/>
      <c r="AJ1973"/>
      <c r="AK1973"/>
      <c r="AL1973"/>
      <c r="AM1973"/>
      <c r="AN1973"/>
      <c r="AO1973"/>
      <c r="AP1973"/>
      <c r="AQ1973"/>
      <c r="AR1973"/>
      <c r="AS1973"/>
      <c r="AT1973"/>
      <c r="AU1973"/>
      <c r="AV1973"/>
      <c r="AW1973"/>
    </row>
    <row r="1974" spans="1:49" x14ac:dyDescent="0.25">
      <c r="A1974" s="547">
        <v>45736</v>
      </c>
      <c r="B1974" t="s">
        <v>5881</v>
      </c>
      <c r="C1974" s="469" t="s">
        <v>5</v>
      </c>
      <c r="D1974" s="469" t="s">
        <v>6009</v>
      </c>
      <c r="E1974" s="487" t="s">
        <v>4400</v>
      </c>
      <c r="F1974" s="495"/>
      <c r="G1974" s="496">
        <v>177.1</v>
      </c>
      <c r="H1974" s="488" t="s">
        <v>54</v>
      </c>
      <c r="I1974" s="469" t="s">
        <v>68</v>
      </c>
      <c r="J1974" s="469" t="s">
        <v>6010</v>
      </c>
      <c r="K1974" s="515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  <c r="AD1974"/>
      <c r="AE1974"/>
      <c r="AF1974"/>
      <c r="AG1974"/>
      <c r="AH1974"/>
      <c r="AI1974"/>
      <c r="AJ1974"/>
      <c r="AK1974"/>
      <c r="AL1974"/>
      <c r="AM1974"/>
      <c r="AN1974"/>
      <c r="AO1974"/>
      <c r="AP1974"/>
      <c r="AQ1974"/>
      <c r="AR1974"/>
      <c r="AS1974"/>
      <c r="AT1974"/>
      <c r="AU1974"/>
      <c r="AV1974"/>
      <c r="AW1974"/>
    </row>
    <row r="1975" spans="1:49" ht="13.8" thickBot="1" x14ac:dyDescent="0.3">
      <c r="A1975" s="467">
        <v>45734</v>
      </c>
      <c r="B1975"/>
      <c r="C1975" s="469" t="s">
        <v>4</v>
      </c>
      <c r="D1975" s="469" t="s">
        <v>292</v>
      </c>
      <c r="E1975" s="487" t="s">
        <v>4399</v>
      </c>
      <c r="F1975" s="499">
        <v>177.1</v>
      </c>
      <c r="G1975" s="500">
        <v>0</v>
      </c>
      <c r="H1975" s="488" t="s">
        <v>149</v>
      </c>
      <c r="I1975" s="469" t="s">
        <v>4400</v>
      </c>
      <c r="J1975" s="469"/>
      <c r="K1975" s="469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  <c r="AD1975"/>
      <c r="AE1975"/>
      <c r="AF1975"/>
      <c r="AG1975"/>
      <c r="AH1975"/>
      <c r="AI1975"/>
      <c r="AJ1975"/>
      <c r="AK1975"/>
      <c r="AL1975"/>
      <c r="AM1975"/>
      <c r="AN1975"/>
      <c r="AO1975"/>
      <c r="AP1975"/>
      <c r="AQ1975"/>
      <c r="AR1975"/>
      <c r="AS1975"/>
      <c r="AT1975"/>
      <c r="AU1975"/>
      <c r="AV1975"/>
      <c r="AW1975"/>
    </row>
    <row r="1976" spans="1:49" customFormat="1" x14ac:dyDescent="0.25">
      <c r="A1976" s="546">
        <v>45740</v>
      </c>
      <c r="B1976" t="s">
        <v>5319</v>
      </c>
      <c r="C1976" t="s">
        <v>5</v>
      </c>
      <c r="D1976" t="s">
        <v>5873</v>
      </c>
      <c r="E1976" t="s">
        <v>4666</v>
      </c>
      <c r="F1976" s="473"/>
      <c r="G1976" s="474">
        <v>5970.8</v>
      </c>
      <c r="H1976" t="s">
        <v>54</v>
      </c>
      <c r="I1976" t="s">
        <v>68</v>
      </c>
      <c r="J1976" t="s">
        <v>5874</v>
      </c>
      <c r="K1976" s="517"/>
    </row>
    <row r="1977" spans="1:49" customFormat="1" ht="13.8" thickBot="1" x14ac:dyDescent="0.3">
      <c r="A1977" s="465">
        <v>45735</v>
      </c>
      <c r="C1977" t="s">
        <v>4</v>
      </c>
      <c r="D1977" t="s">
        <v>292</v>
      </c>
      <c r="E1977" t="s">
        <v>4665</v>
      </c>
      <c r="F1977" s="475">
        <v>5970.8</v>
      </c>
      <c r="G1977" s="476">
        <v>0</v>
      </c>
      <c r="H1977" t="s">
        <v>149</v>
      </c>
      <c r="I1977" t="s">
        <v>4666</v>
      </c>
    </row>
    <row r="1978" spans="1:49" customFormat="1" x14ac:dyDescent="0.25">
      <c r="A1978" s="546">
        <v>45740</v>
      </c>
      <c r="B1978" t="s">
        <v>5319</v>
      </c>
      <c r="C1978" t="s">
        <v>5</v>
      </c>
      <c r="D1978" t="s">
        <v>5589</v>
      </c>
      <c r="E1978" t="s">
        <v>4718</v>
      </c>
      <c r="F1978" s="473"/>
      <c r="G1978" s="474">
        <v>278.3</v>
      </c>
      <c r="H1978" t="s">
        <v>54</v>
      </c>
      <c r="I1978" t="s">
        <v>68</v>
      </c>
      <c r="J1978" t="s">
        <v>5590</v>
      </c>
      <c r="K1978" s="520"/>
    </row>
    <row r="1979" spans="1:49" customFormat="1" ht="13.8" thickBot="1" x14ac:dyDescent="0.3">
      <c r="A1979" s="465">
        <v>45736</v>
      </c>
      <c r="C1979" t="s">
        <v>4</v>
      </c>
      <c r="D1979" t="s">
        <v>152</v>
      </c>
      <c r="E1979" t="s">
        <v>4717</v>
      </c>
      <c r="F1979" s="475">
        <v>278.3</v>
      </c>
      <c r="G1979" s="476">
        <v>0</v>
      </c>
      <c r="H1979" t="s">
        <v>149</v>
      </c>
      <c r="I1979" t="s">
        <v>4718</v>
      </c>
    </row>
    <row r="1980" spans="1:49" customFormat="1" x14ac:dyDescent="0.25">
      <c r="A1980" s="546">
        <v>45740</v>
      </c>
      <c r="B1980" t="s">
        <v>5319</v>
      </c>
      <c r="C1980" t="s">
        <v>5</v>
      </c>
      <c r="D1980" t="s">
        <v>5393</v>
      </c>
      <c r="E1980" t="s">
        <v>5394</v>
      </c>
      <c r="F1980" s="473"/>
      <c r="G1980" s="474">
        <v>61.99</v>
      </c>
      <c r="H1980" t="s">
        <v>54</v>
      </c>
      <c r="I1980" t="s">
        <v>68</v>
      </c>
      <c r="J1980" t="s">
        <v>5395</v>
      </c>
      <c r="K1980" s="520"/>
    </row>
    <row r="1981" spans="1:49" customFormat="1" ht="13.8" thickBot="1" x14ac:dyDescent="0.3">
      <c r="A1981" s="465">
        <v>45736</v>
      </c>
      <c r="C1981" t="s">
        <v>4</v>
      </c>
      <c r="D1981" t="s">
        <v>147</v>
      </c>
      <c r="E1981" t="s">
        <v>4715</v>
      </c>
      <c r="F1981" s="475">
        <v>61.99</v>
      </c>
      <c r="G1981" s="476">
        <v>0</v>
      </c>
      <c r="H1981" t="s">
        <v>149</v>
      </c>
      <c r="I1981" t="s">
        <v>4716</v>
      </c>
    </row>
    <row r="1982" spans="1:49" customFormat="1" x14ac:dyDescent="0.25">
      <c r="A1982" s="546">
        <v>45736</v>
      </c>
      <c r="B1982" t="s">
        <v>5881</v>
      </c>
      <c r="C1982" t="s">
        <v>5</v>
      </c>
      <c r="D1982" t="s">
        <v>6053</v>
      </c>
      <c r="E1982" t="s">
        <v>4628</v>
      </c>
      <c r="F1982" s="473"/>
      <c r="G1982" s="474">
        <v>263</v>
      </c>
      <c r="H1982" t="s">
        <v>54</v>
      </c>
      <c r="I1982" t="s">
        <v>68</v>
      </c>
      <c r="J1982" t="s">
        <v>6054</v>
      </c>
      <c r="K1982" s="520"/>
    </row>
    <row r="1983" spans="1:49" customFormat="1" ht="13.8" thickBot="1" x14ac:dyDescent="0.3">
      <c r="A1983" s="465">
        <v>45735</v>
      </c>
      <c r="C1983" t="s">
        <v>4</v>
      </c>
      <c r="D1983" t="s">
        <v>107</v>
      </c>
      <c r="E1983" t="s">
        <v>4627</v>
      </c>
      <c r="F1983" s="475">
        <v>263</v>
      </c>
      <c r="G1983" s="476">
        <v>0</v>
      </c>
      <c r="H1983" t="s">
        <v>109</v>
      </c>
      <c r="I1983" t="s">
        <v>4628</v>
      </c>
    </row>
    <row r="1984" spans="1:49" customFormat="1" x14ac:dyDescent="0.25">
      <c r="A1984" s="546">
        <v>45740</v>
      </c>
      <c r="B1984" t="s">
        <v>5319</v>
      </c>
      <c r="C1984" t="s">
        <v>5</v>
      </c>
      <c r="D1984" t="s">
        <v>5438</v>
      </c>
      <c r="E1984" t="s">
        <v>4721</v>
      </c>
      <c r="F1984" s="473"/>
      <c r="G1984" s="474">
        <v>94.88</v>
      </c>
      <c r="H1984" t="s">
        <v>54</v>
      </c>
      <c r="I1984" t="s">
        <v>68</v>
      </c>
      <c r="J1984" t="s">
        <v>5439</v>
      </c>
      <c r="K1984" s="520"/>
    </row>
    <row r="1985" spans="1:11" customFormat="1" ht="13.8" thickBot="1" x14ac:dyDescent="0.3">
      <c r="A1985" s="465" t="s">
        <v>4719</v>
      </c>
      <c r="C1985" t="s">
        <v>4</v>
      </c>
      <c r="D1985" t="s">
        <v>233</v>
      </c>
      <c r="E1985" t="s">
        <v>4720</v>
      </c>
      <c r="F1985" s="475">
        <v>94.88</v>
      </c>
      <c r="G1985" s="476"/>
      <c r="H1985" t="s">
        <v>109</v>
      </c>
      <c r="I1985" t="s">
        <v>4721</v>
      </c>
    </row>
    <row r="1986" spans="1:11" customFormat="1" x14ac:dyDescent="0.25">
      <c r="A1986" s="546">
        <v>45736</v>
      </c>
      <c r="B1986" t="s">
        <v>5881</v>
      </c>
      <c r="C1986" t="s">
        <v>5</v>
      </c>
      <c r="D1986" t="s">
        <v>5897</v>
      </c>
      <c r="E1986" t="s">
        <v>4630</v>
      </c>
      <c r="F1986" s="473"/>
      <c r="G1986" s="474">
        <v>12.65</v>
      </c>
      <c r="H1986" t="s">
        <v>54</v>
      </c>
      <c r="I1986" t="s">
        <v>68</v>
      </c>
      <c r="J1986" t="s">
        <v>5898</v>
      </c>
      <c r="K1986" s="520"/>
    </row>
    <row r="1987" spans="1:11" customFormat="1" ht="13.8" thickBot="1" x14ac:dyDescent="0.3">
      <c r="A1987" s="465">
        <v>45735</v>
      </c>
      <c r="C1987" t="s">
        <v>4</v>
      </c>
      <c r="D1987" t="s">
        <v>107</v>
      </c>
      <c r="E1987" t="s">
        <v>4629</v>
      </c>
      <c r="F1987" s="475">
        <v>12.65</v>
      </c>
      <c r="G1987" s="476">
        <v>0</v>
      </c>
      <c r="H1987" t="s">
        <v>109</v>
      </c>
      <c r="I1987" t="s">
        <v>4630</v>
      </c>
    </row>
    <row r="1988" spans="1:11" customFormat="1" x14ac:dyDescent="0.25">
      <c r="A1988" s="546">
        <v>45736</v>
      </c>
      <c r="B1988" t="s">
        <v>5881</v>
      </c>
      <c r="C1988" t="s">
        <v>5</v>
      </c>
      <c r="D1988" t="s">
        <v>6025</v>
      </c>
      <c r="E1988" t="s">
        <v>4338</v>
      </c>
      <c r="F1988" s="473"/>
      <c r="G1988" s="474">
        <v>202.4</v>
      </c>
      <c r="H1988" t="s">
        <v>54</v>
      </c>
      <c r="I1988" t="s">
        <v>68</v>
      </c>
      <c r="J1988" t="s">
        <v>6026</v>
      </c>
      <c r="K1988" s="520"/>
    </row>
    <row r="1989" spans="1:11" customFormat="1" ht="13.8" thickBot="1" x14ac:dyDescent="0.3">
      <c r="A1989" s="465">
        <v>45734</v>
      </c>
      <c r="C1989" t="s">
        <v>4</v>
      </c>
      <c r="D1989" t="s">
        <v>107</v>
      </c>
      <c r="E1989" t="s">
        <v>4337</v>
      </c>
      <c r="F1989" s="475">
        <v>202.4</v>
      </c>
      <c r="G1989" s="476">
        <v>0</v>
      </c>
      <c r="H1989" t="s">
        <v>109</v>
      </c>
      <c r="I1989" t="s">
        <v>4338</v>
      </c>
    </row>
    <row r="1990" spans="1:11" customFormat="1" x14ac:dyDescent="0.25">
      <c r="A1990" s="546">
        <v>45740</v>
      </c>
      <c r="B1990" t="s">
        <v>5319</v>
      </c>
      <c r="C1990" t="s">
        <v>5</v>
      </c>
      <c r="D1990" t="s">
        <v>5339</v>
      </c>
      <c r="E1990" t="s">
        <v>4702</v>
      </c>
      <c r="F1990" s="473"/>
      <c r="G1990" s="474">
        <v>25</v>
      </c>
      <c r="H1990" t="s">
        <v>54</v>
      </c>
      <c r="I1990" t="s">
        <v>68</v>
      </c>
      <c r="J1990" t="s">
        <v>5340</v>
      </c>
      <c r="K1990" s="520"/>
    </row>
    <row r="1991" spans="1:11" customFormat="1" ht="13.8" thickBot="1" x14ac:dyDescent="0.3">
      <c r="A1991" s="465">
        <v>45735</v>
      </c>
      <c r="C1991" t="s">
        <v>4</v>
      </c>
      <c r="D1991" t="s">
        <v>152</v>
      </c>
      <c r="E1991" t="s">
        <v>4701</v>
      </c>
      <c r="F1991" s="475">
        <v>25</v>
      </c>
      <c r="G1991" s="476">
        <v>0</v>
      </c>
      <c r="H1991" t="s">
        <v>149</v>
      </c>
      <c r="I1991" t="s">
        <v>4702</v>
      </c>
    </row>
    <row r="1992" spans="1:11" customFormat="1" x14ac:dyDescent="0.25">
      <c r="A1992" s="546">
        <v>45736</v>
      </c>
      <c r="B1992" t="s">
        <v>5881</v>
      </c>
      <c r="C1992" t="s">
        <v>5</v>
      </c>
      <c r="D1992" t="s">
        <v>6110</v>
      </c>
      <c r="E1992" t="s">
        <v>4632</v>
      </c>
      <c r="F1992" s="473"/>
      <c r="G1992" s="474">
        <v>461.73</v>
      </c>
      <c r="H1992" t="s">
        <v>54</v>
      </c>
      <c r="I1992" t="s">
        <v>68</v>
      </c>
      <c r="J1992" t="s">
        <v>6111</v>
      </c>
      <c r="K1992" s="520"/>
    </row>
    <row r="1993" spans="1:11" customFormat="1" ht="13.8" thickBot="1" x14ac:dyDescent="0.3">
      <c r="A1993" s="465">
        <v>45735</v>
      </c>
      <c r="C1993" t="s">
        <v>4</v>
      </c>
      <c r="D1993" t="s">
        <v>107</v>
      </c>
      <c r="E1993" t="s">
        <v>4631</v>
      </c>
      <c r="F1993" s="475">
        <v>461.73</v>
      </c>
      <c r="G1993" s="476">
        <v>0</v>
      </c>
      <c r="H1993" t="s">
        <v>109</v>
      </c>
      <c r="I1993" t="s">
        <v>4632</v>
      </c>
    </row>
    <row r="1994" spans="1:11" customFormat="1" x14ac:dyDescent="0.25">
      <c r="A1994" s="546">
        <v>45740</v>
      </c>
      <c r="B1994" t="s">
        <v>5319</v>
      </c>
      <c r="C1994" t="s">
        <v>5</v>
      </c>
      <c r="D1994" t="s">
        <v>5383</v>
      </c>
      <c r="E1994" t="s">
        <v>5073</v>
      </c>
      <c r="F1994" s="473"/>
      <c r="G1994" s="474">
        <v>51</v>
      </c>
      <c r="H1994" t="s">
        <v>54</v>
      </c>
      <c r="I1994" t="s">
        <v>68</v>
      </c>
      <c r="J1994" t="s">
        <v>5384</v>
      </c>
      <c r="K1994" s="520"/>
    </row>
    <row r="1995" spans="1:11" customFormat="1" ht="13.8" thickBot="1" x14ac:dyDescent="0.3">
      <c r="A1995" s="546">
        <v>45738</v>
      </c>
      <c r="C1995" t="s">
        <v>4</v>
      </c>
      <c r="D1995" t="s">
        <v>152</v>
      </c>
      <c r="E1995" t="s">
        <v>5072</v>
      </c>
      <c r="F1995" s="475">
        <v>51</v>
      </c>
      <c r="G1995" s="476">
        <v>0</v>
      </c>
      <c r="H1995" t="s">
        <v>149</v>
      </c>
      <c r="I1995" t="s">
        <v>5073</v>
      </c>
    </row>
    <row r="1996" spans="1:11" customFormat="1" x14ac:dyDescent="0.25">
      <c r="A1996" s="546">
        <v>45740</v>
      </c>
      <c r="B1996" t="s">
        <v>5319</v>
      </c>
      <c r="C1996" t="s">
        <v>5</v>
      </c>
      <c r="D1996" t="s">
        <v>5598</v>
      </c>
      <c r="E1996" t="s">
        <v>4848</v>
      </c>
      <c r="F1996" s="473"/>
      <c r="G1996" s="474">
        <v>284.63</v>
      </c>
      <c r="H1996" t="s">
        <v>54</v>
      </c>
      <c r="I1996" t="s">
        <v>68</v>
      </c>
      <c r="J1996" t="s">
        <v>5599</v>
      </c>
      <c r="K1996" s="520"/>
    </row>
    <row r="1997" spans="1:11" customFormat="1" ht="13.8" thickBot="1" x14ac:dyDescent="0.3">
      <c r="A1997" s="546">
        <v>45736</v>
      </c>
      <c r="C1997" t="s">
        <v>4</v>
      </c>
      <c r="D1997" t="s">
        <v>107</v>
      </c>
      <c r="E1997" t="s">
        <v>4847</v>
      </c>
      <c r="F1997" s="475">
        <v>284.63</v>
      </c>
      <c r="G1997" s="476">
        <v>0</v>
      </c>
      <c r="H1997" t="s">
        <v>109</v>
      </c>
      <c r="I1997" t="s">
        <v>4848</v>
      </c>
    </row>
    <row r="1998" spans="1:11" customFormat="1" x14ac:dyDescent="0.25">
      <c r="A1998" s="546">
        <v>45736</v>
      </c>
      <c r="B1998" t="s">
        <v>5881</v>
      </c>
      <c r="C1998" t="s">
        <v>5</v>
      </c>
      <c r="D1998" t="s">
        <v>5919</v>
      </c>
      <c r="E1998" t="s">
        <v>4634</v>
      </c>
      <c r="F1998" s="473"/>
      <c r="G1998" s="474">
        <v>40</v>
      </c>
      <c r="H1998" t="s">
        <v>54</v>
      </c>
      <c r="I1998" t="s">
        <v>68</v>
      </c>
      <c r="J1998" t="s">
        <v>5920</v>
      </c>
      <c r="K1998" s="520"/>
    </row>
    <row r="1999" spans="1:11" customFormat="1" ht="13.8" thickBot="1" x14ac:dyDescent="0.3">
      <c r="A1999" s="465">
        <v>45735</v>
      </c>
      <c r="C1999" t="s">
        <v>4</v>
      </c>
      <c r="D1999" t="s">
        <v>107</v>
      </c>
      <c r="E1999" t="s">
        <v>4633</v>
      </c>
      <c r="F1999" s="475">
        <v>40</v>
      </c>
      <c r="G1999" s="476">
        <v>0</v>
      </c>
      <c r="H1999" t="s">
        <v>109</v>
      </c>
      <c r="I1999" t="s">
        <v>4634</v>
      </c>
    </row>
    <row r="2000" spans="1:11" customFormat="1" x14ac:dyDescent="0.25">
      <c r="A2000" s="546">
        <v>45736</v>
      </c>
      <c r="B2000" t="s">
        <v>5881</v>
      </c>
      <c r="C2000" t="s">
        <v>5</v>
      </c>
      <c r="D2000" t="s">
        <v>6038</v>
      </c>
      <c r="E2000" t="s">
        <v>4340</v>
      </c>
      <c r="F2000" s="473"/>
      <c r="G2000" s="474">
        <v>240.35</v>
      </c>
      <c r="H2000" t="s">
        <v>54</v>
      </c>
      <c r="I2000" t="s">
        <v>68</v>
      </c>
      <c r="J2000" t="s">
        <v>6039</v>
      </c>
      <c r="K2000" s="520"/>
    </row>
    <row r="2001" spans="1:49" customFormat="1" ht="13.8" thickBot="1" x14ac:dyDescent="0.3">
      <c r="A2001" s="465">
        <v>45734</v>
      </c>
      <c r="C2001" t="s">
        <v>4</v>
      </c>
      <c r="D2001" t="s">
        <v>107</v>
      </c>
      <c r="E2001" t="s">
        <v>4339</v>
      </c>
      <c r="F2001" s="475">
        <v>240.35</v>
      </c>
      <c r="G2001" s="476">
        <v>0</v>
      </c>
      <c r="H2001" t="s">
        <v>109</v>
      </c>
      <c r="I2001" t="s">
        <v>4340</v>
      </c>
    </row>
    <row r="2002" spans="1:49" customFormat="1" x14ac:dyDescent="0.25">
      <c r="A2002" s="546">
        <v>45736</v>
      </c>
      <c r="B2002" t="s">
        <v>5881</v>
      </c>
      <c r="C2002" t="s">
        <v>5</v>
      </c>
      <c r="D2002" t="s">
        <v>5954</v>
      </c>
      <c r="E2002" t="s">
        <v>5955</v>
      </c>
      <c r="F2002" s="473"/>
      <c r="G2002" s="474">
        <v>94.88</v>
      </c>
      <c r="H2002" t="s">
        <v>54</v>
      </c>
      <c r="I2002" t="s">
        <v>68</v>
      </c>
      <c r="J2002" t="s">
        <v>5956</v>
      </c>
      <c r="K2002" s="520"/>
    </row>
    <row r="2003" spans="1:49" customFormat="1" ht="13.8" thickBot="1" x14ac:dyDescent="0.3">
      <c r="A2003" s="465">
        <v>45734</v>
      </c>
      <c r="C2003" t="s">
        <v>4</v>
      </c>
      <c r="D2003" t="s">
        <v>147</v>
      </c>
      <c r="E2003" t="s">
        <v>4215</v>
      </c>
      <c r="F2003" s="475">
        <v>94.88</v>
      </c>
      <c r="G2003" s="476">
        <v>0</v>
      </c>
      <c r="H2003" t="s">
        <v>149</v>
      </c>
      <c r="I2003" t="s">
        <v>4216</v>
      </c>
    </row>
    <row r="2004" spans="1:49" customFormat="1" x14ac:dyDescent="0.25">
      <c r="A2004" s="546">
        <v>45740</v>
      </c>
      <c r="B2004" t="s">
        <v>5319</v>
      </c>
      <c r="C2004" t="s">
        <v>5</v>
      </c>
      <c r="D2004" t="s">
        <v>5871</v>
      </c>
      <c r="E2004" t="s">
        <v>3526</v>
      </c>
      <c r="F2004" s="473"/>
      <c r="G2004" s="474">
        <v>8918.25</v>
      </c>
      <c r="H2004" t="s">
        <v>54</v>
      </c>
      <c r="I2004" t="s">
        <v>68</v>
      </c>
      <c r="J2004" t="s">
        <v>5872</v>
      </c>
      <c r="K2004" s="520"/>
    </row>
    <row r="2005" spans="1:49" customFormat="1" ht="13.8" thickBot="1" x14ac:dyDescent="0.3">
      <c r="A2005" s="453">
        <v>45733</v>
      </c>
      <c r="B2005" s="265"/>
      <c r="C2005" s="348" t="s">
        <v>4</v>
      </c>
      <c r="D2005" s="348" t="s">
        <v>112</v>
      </c>
      <c r="E2005" s="348" t="s">
        <v>3525</v>
      </c>
      <c r="F2005" s="353">
        <v>8918.25</v>
      </c>
      <c r="G2005" s="354"/>
      <c r="H2005" s="348" t="s">
        <v>114</v>
      </c>
      <c r="I2005" s="348" t="s">
        <v>3526</v>
      </c>
      <c r="J2005" s="351" t="s">
        <v>3790</v>
      </c>
      <c r="K2005" s="352"/>
      <c r="L2005" s="265"/>
      <c r="M2005" s="265"/>
      <c r="N2005" s="265"/>
      <c r="O2005" s="265"/>
      <c r="P2005" s="265"/>
      <c r="Q2005" s="265"/>
      <c r="R2005" s="265"/>
      <c r="S2005" s="265"/>
      <c r="T2005" s="265"/>
      <c r="U2005" s="265"/>
      <c r="V2005" s="265"/>
      <c r="W2005" s="265"/>
      <c r="X2005" s="265"/>
      <c r="Y2005" s="265"/>
      <c r="Z2005" s="265"/>
      <c r="AA2005" s="265"/>
      <c r="AB2005" s="265"/>
      <c r="AC2005" s="265"/>
      <c r="AD2005" s="265"/>
      <c r="AE2005" s="265"/>
      <c r="AF2005" s="265"/>
      <c r="AG2005" s="265"/>
      <c r="AH2005" s="265"/>
      <c r="AI2005" s="265"/>
      <c r="AJ2005" s="265"/>
      <c r="AK2005" s="265"/>
      <c r="AL2005" s="265"/>
      <c r="AM2005" s="265"/>
      <c r="AN2005" s="265"/>
      <c r="AO2005" s="265"/>
      <c r="AP2005" s="265"/>
      <c r="AQ2005" s="265"/>
      <c r="AR2005" s="265"/>
      <c r="AS2005" s="265"/>
      <c r="AT2005" s="265"/>
      <c r="AU2005" s="265"/>
      <c r="AV2005" s="265"/>
      <c r="AW2005" s="265"/>
    </row>
    <row r="2006" spans="1:49" customFormat="1" ht="13.8" customHeight="1" x14ac:dyDescent="0.25">
      <c r="A2006" s="546">
        <v>45736</v>
      </c>
      <c r="B2006" t="s">
        <v>5881</v>
      </c>
      <c r="C2006" t="s">
        <v>5</v>
      </c>
      <c r="D2006" t="s">
        <v>6013</v>
      </c>
      <c r="E2006" t="s">
        <v>4636</v>
      </c>
      <c r="F2006" s="473"/>
      <c r="G2006" s="474">
        <v>183.43</v>
      </c>
      <c r="H2006" t="s">
        <v>54</v>
      </c>
      <c r="I2006" t="s">
        <v>68</v>
      </c>
      <c r="J2006" t="s">
        <v>6014</v>
      </c>
      <c r="K2006" s="520"/>
    </row>
    <row r="2007" spans="1:49" customFormat="1" ht="13.8" customHeight="1" thickBot="1" x14ac:dyDescent="0.3">
      <c r="A2007" s="465">
        <v>45735</v>
      </c>
      <c r="C2007" t="s">
        <v>4</v>
      </c>
      <c r="D2007" t="s">
        <v>107</v>
      </c>
      <c r="E2007" t="s">
        <v>4635</v>
      </c>
      <c r="F2007" s="475">
        <v>183.43</v>
      </c>
      <c r="G2007" s="476">
        <v>0</v>
      </c>
      <c r="H2007" t="s">
        <v>109</v>
      </c>
      <c r="I2007" t="s">
        <v>4636</v>
      </c>
    </row>
    <row r="2008" spans="1:49" customFormat="1" x14ac:dyDescent="0.25">
      <c r="A2008" s="546">
        <v>45740</v>
      </c>
      <c r="B2008" t="s">
        <v>5319</v>
      </c>
      <c r="C2008" t="s">
        <v>5</v>
      </c>
      <c r="D2008" t="s">
        <v>5488</v>
      </c>
      <c r="E2008" t="s">
        <v>4799</v>
      </c>
      <c r="F2008" s="473"/>
      <c r="G2008" s="474">
        <v>139.15</v>
      </c>
      <c r="H2008" t="s">
        <v>54</v>
      </c>
      <c r="I2008" t="s">
        <v>68</v>
      </c>
      <c r="J2008" t="s">
        <v>5489</v>
      </c>
      <c r="K2008" s="520"/>
    </row>
    <row r="2009" spans="1:49" customFormat="1" ht="13.8" thickBot="1" x14ac:dyDescent="0.3">
      <c r="A2009" s="546">
        <v>45736</v>
      </c>
      <c r="C2009" t="s">
        <v>4</v>
      </c>
      <c r="D2009" t="s">
        <v>112</v>
      </c>
      <c r="E2009" t="s">
        <v>4798</v>
      </c>
      <c r="F2009" s="475">
        <v>139.15</v>
      </c>
      <c r="G2009" s="476">
        <v>0</v>
      </c>
      <c r="H2009" t="s">
        <v>114</v>
      </c>
      <c r="I2009" t="s">
        <v>4799</v>
      </c>
    </row>
    <row r="2010" spans="1:49" customFormat="1" x14ac:dyDescent="0.25">
      <c r="A2010" s="546">
        <v>45740</v>
      </c>
      <c r="B2010" t="s">
        <v>5319</v>
      </c>
      <c r="C2010" t="s">
        <v>5</v>
      </c>
      <c r="D2010" t="s">
        <v>5826</v>
      </c>
      <c r="E2010" t="s">
        <v>3629</v>
      </c>
      <c r="F2010" s="473"/>
      <c r="G2010" s="474">
        <v>3466.1</v>
      </c>
      <c r="H2010" t="s">
        <v>54</v>
      </c>
      <c r="I2010" t="s">
        <v>68</v>
      </c>
      <c r="J2010" t="s">
        <v>5827</v>
      </c>
      <c r="K2010" s="520"/>
    </row>
    <row r="2011" spans="1:49" customFormat="1" ht="13.8" thickBot="1" x14ac:dyDescent="0.3">
      <c r="A2011" s="453">
        <v>45733</v>
      </c>
      <c r="B2011" s="265"/>
      <c r="C2011" s="348" t="s">
        <v>4</v>
      </c>
      <c r="D2011" s="348" t="s">
        <v>152</v>
      </c>
      <c r="E2011" s="348" t="s">
        <v>3628</v>
      </c>
      <c r="F2011" s="353">
        <v>3466.1</v>
      </c>
      <c r="G2011" s="354"/>
      <c r="H2011" s="348" t="s">
        <v>149</v>
      </c>
      <c r="I2011" s="348" t="s">
        <v>3629</v>
      </c>
      <c r="J2011" s="351" t="s">
        <v>3776</v>
      </c>
      <c r="K2011" s="352"/>
      <c r="L2011" s="265"/>
      <c r="M2011" s="265"/>
      <c r="N2011" s="265"/>
      <c r="O2011" s="265"/>
      <c r="P2011" s="265"/>
      <c r="Q2011" s="265"/>
      <c r="R2011" s="265"/>
      <c r="S2011" s="265"/>
      <c r="T2011" s="265"/>
      <c r="U2011" s="265"/>
      <c r="V2011" s="265"/>
      <c r="W2011" s="265"/>
      <c r="X2011" s="265"/>
      <c r="Y2011" s="265"/>
      <c r="Z2011" s="265"/>
      <c r="AA2011" s="265"/>
      <c r="AB2011" s="265"/>
      <c r="AC2011" s="265"/>
      <c r="AD2011" s="265"/>
      <c r="AE2011" s="265"/>
      <c r="AF2011" s="265"/>
      <c r="AG2011" s="265"/>
      <c r="AH2011" s="265"/>
      <c r="AI2011" s="265"/>
      <c r="AJ2011" s="265"/>
      <c r="AK2011" s="265"/>
      <c r="AL2011" s="265"/>
      <c r="AM2011" s="265"/>
      <c r="AN2011" s="265"/>
      <c r="AO2011" s="265"/>
      <c r="AP2011" s="265"/>
      <c r="AQ2011" s="265"/>
      <c r="AR2011" s="265"/>
      <c r="AS2011" s="265"/>
      <c r="AT2011" s="265"/>
      <c r="AU2011" s="265"/>
      <c r="AV2011" s="265"/>
      <c r="AW2011" s="265"/>
    </row>
    <row r="2012" spans="1:49" customFormat="1" x14ac:dyDescent="0.25">
      <c r="A2012" s="546">
        <v>45736</v>
      </c>
      <c r="B2012" t="s">
        <v>5881</v>
      </c>
      <c r="C2012" t="s">
        <v>5</v>
      </c>
      <c r="D2012" t="s">
        <v>6157</v>
      </c>
      <c r="E2012" t="s">
        <v>4342</v>
      </c>
      <c r="F2012" s="473"/>
      <c r="G2012" s="474">
        <v>683.53</v>
      </c>
      <c r="H2012" t="s">
        <v>54</v>
      </c>
      <c r="I2012" t="s">
        <v>68</v>
      </c>
      <c r="J2012" t="s">
        <v>6158</v>
      </c>
      <c r="K2012" s="520"/>
    </row>
    <row r="2013" spans="1:49" customFormat="1" ht="13.8" thickBot="1" x14ac:dyDescent="0.3">
      <c r="A2013" s="465">
        <v>45734</v>
      </c>
      <c r="C2013" t="s">
        <v>4</v>
      </c>
      <c r="D2013" t="s">
        <v>107</v>
      </c>
      <c r="E2013" t="s">
        <v>4341</v>
      </c>
      <c r="F2013" s="475">
        <v>683.53</v>
      </c>
      <c r="G2013" s="476">
        <v>0</v>
      </c>
      <c r="H2013" t="s">
        <v>109</v>
      </c>
      <c r="I2013" t="s">
        <v>4342</v>
      </c>
    </row>
    <row r="2014" spans="1:49" customFormat="1" x14ac:dyDescent="0.25">
      <c r="A2014" s="546">
        <v>45740</v>
      </c>
      <c r="B2014" t="s">
        <v>5319</v>
      </c>
      <c r="C2014" t="s">
        <v>5</v>
      </c>
      <c r="D2014" t="s">
        <v>5830</v>
      </c>
      <c r="E2014" t="s">
        <v>4220</v>
      </c>
      <c r="F2014" s="473"/>
      <c r="G2014" s="474">
        <v>2909.5</v>
      </c>
      <c r="H2014" t="s">
        <v>54</v>
      </c>
      <c r="I2014" t="s">
        <v>68</v>
      </c>
      <c r="J2014" t="s">
        <v>5831</v>
      </c>
      <c r="K2014" s="520"/>
    </row>
    <row r="2015" spans="1:49" customFormat="1" ht="13.8" thickBot="1" x14ac:dyDescent="0.3">
      <c r="A2015" s="465">
        <v>45734</v>
      </c>
      <c r="C2015" t="s">
        <v>4</v>
      </c>
      <c r="D2015" t="s">
        <v>147</v>
      </c>
      <c r="E2015" t="s">
        <v>4219</v>
      </c>
      <c r="F2015" s="475">
        <v>2909.5</v>
      </c>
      <c r="G2015" s="476">
        <v>0</v>
      </c>
      <c r="H2015" t="s">
        <v>149</v>
      </c>
      <c r="I2015" t="s">
        <v>4220</v>
      </c>
    </row>
    <row r="2016" spans="1:49" customFormat="1" x14ac:dyDescent="0.25">
      <c r="A2016" s="546">
        <v>45736</v>
      </c>
      <c r="B2016" t="s">
        <v>5881</v>
      </c>
      <c r="C2016" t="s">
        <v>5</v>
      </c>
      <c r="D2016" t="s">
        <v>6153</v>
      </c>
      <c r="E2016" t="s">
        <v>4344</v>
      </c>
      <c r="F2016" s="473"/>
      <c r="G2016" s="474">
        <v>676.78</v>
      </c>
      <c r="H2016" t="s">
        <v>54</v>
      </c>
      <c r="I2016" t="s">
        <v>68</v>
      </c>
      <c r="J2016" t="s">
        <v>6154</v>
      </c>
      <c r="K2016" s="520"/>
    </row>
    <row r="2017" spans="1:49" customFormat="1" ht="13.8" thickBot="1" x14ac:dyDescent="0.3">
      <c r="A2017" s="465">
        <v>45734</v>
      </c>
      <c r="C2017" t="s">
        <v>4</v>
      </c>
      <c r="D2017" t="s">
        <v>107</v>
      </c>
      <c r="E2017" t="s">
        <v>4343</v>
      </c>
      <c r="F2017" s="475">
        <v>676.78</v>
      </c>
      <c r="G2017" s="476">
        <v>0</v>
      </c>
      <c r="H2017" t="s">
        <v>109</v>
      </c>
      <c r="I2017" t="s">
        <v>4344</v>
      </c>
    </row>
    <row r="2018" spans="1:49" customFormat="1" x14ac:dyDescent="0.25">
      <c r="A2018" s="546">
        <v>45736</v>
      </c>
      <c r="B2018" t="s">
        <v>5881</v>
      </c>
      <c r="C2018" t="s">
        <v>5</v>
      </c>
      <c r="D2018" t="s">
        <v>5999</v>
      </c>
      <c r="E2018" t="s">
        <v>4638</v>
      </c>
      <c r="F2018" s="473"/>
      <c r="G2018" s="474">
        <v>164.45</v>
      </c>
      <c r="H2018" t="s">
        <v>54</v>
      </c>
      <c r="I2018" t="s">
        <v>68</v>
      </c>
      <c r="J2018" t="s">
        <v>6000</v>
      </c>
      <c r="K2018" s="520"/>
    </row>
    <row r="2019" spans="1:49" customFormat="1" ht="13.8" thickBot="1" x14ac:dyDescent="0.3">
      <c r="A2019" s="465">
        <v>45735</v>
      </c>
      <c r="C2019" t="s">
        <v>4</v>
      </c>
      <c r="D2019" t="s">
        <v>107</v>
      </c>
      <c r="E2019" t="s">
        <v>4637</v>
      </c>
      <c r="F2019" s="475">
        <v>164.45</v>
      </c>
      <c r="G2019" s="476">
        <v>0</v>
      </c>
      <c r="H2019" t="s">
        <v>109</v>
      </c>
      <c r="I2019" t="s">
        <v>4638</v>
      </c>
    </row>
    <row r="2020" spans="1:49" customFormat="1" x14ac:dyDescent="0.25">
      <c r="A2020" s="546">
        <v>45736</v>
      </c>
      <c r="B2020" t="s">
        <v>5881</v>
      </c>
      <c r="C2020" t="s">
        <v>5</v>
      </c>
      <c r="D2020" t="s">
        <v>5932</v>
      </c>
      <c r="E2020" t="s">
        <v>4528</v>
      </c>
      <c r="F2020" s="473"/>
      <c r="G2020" s="474">
        <v>50.61</v>
      </c>
      <c r="H2020" t="s">
        <v>54</v>
      </c>
      <c r="I2020" t="s">
        <v>68</v>
      </c>
      <c r="J2020" t="s">
        <v>5933</v>
      </c>
      <c r="K2020" s="520"/>
    </row>
    <row r="2021" spans="1:49" customFormat="1" ht="13.8" thickBot="1" x14ac:dyDescent="0.3">
      <c r="A2021" s="465">
        <v>45734</v>
      </c>
      <c r="C2021" t="s">
        <v>4</v>
      </c>
      <c r="D2021" t="s">
        <v>152</v>
      </c>
      <c r="E2021" t="s">
        <v>4527</v>
      </c>
      <c r="F2021" s="475">
        <v>50.61</v>
      </c>
      <c r="G2021" s="476">
        <v>0</v>
      </c>
      <c r="H2021" t="s">
        <v>149</v>
      </c>
      <c r="I2021" t="s">
        <v>4528</v>
      </c>
    </row>
    <row r="2022" spans="1:49" customFormat="1" x14ac:dyDescent="0.25">
      <c r="A2022" s="546">
        <v>45740</v>
      </c>
      <c r="B2022" t="s">
        <v>5319</v>
      </c>
      <c r="C2022" t="s">
        <v>5</v>
      </c>
      <c r="D2022" t="s">
        <v>5464</v>
      </c>
      <c r="E2022" t="s">
        <v>4928</v>
      </c>
      <c r="F2022" s="473"/>
      <c r="G2022" s="474">
        <v>113.85</v>
      </c>
      <c r="H2022" t="s">
        <v>54</v>
      </c>
      <c r="I2022" t="s">
        <v>68</v>
      </c>
      <c r="J2022" t="s">
        <v>5465</v>
      </c>
      <c r="K2022" s="520"/>
    </row>
    <row r="2023" spans="1:49" customFormat="1" ht="13.8" thickBot="1" x14ac:dyDescent="0.3">
      <c r="A2023" s="546">
        <v>45736</v>
      </c>
      <c r="C2023" t="s">
        <v>4</v>
      </c>
      <c r="D2023" t="s">
        <v>152</v>
      </c>
      <c r="E2023" t="s">
        <v>4927</v>
      </c>
      <c r="F2023" s="475">
        <v>113.85</v>
      </c>
      <c r="G2023" s="476">
        <v>0</v>
      </c>
      <c r="H2023" t="s">
        <v>149</v>
      </c>
      <c r="I2023" t="s">
        <v>4928</v>
      </c>
    </row>
    <row r="2024" spans="1:49" customFormat="1" x14ac:dyDescent="0.25">
      <c r="A2024" s="546">
        <v>45736</v>
      </c>
      <c r="B2024" t="s">
        <v>5881</v>
      </c>
      <c r="C2024" t="s">
        <v>5</v>
      </c>
      <c r="D2024" t="s">
        <v>6176</v>
      </c>
      <c r="E2024" t="s">
        <v>4530</v>
      </c>
      <c r="F2024" s="473"/>
      <c r="G2024" s="474">
        <v>842</v>
      </c>
      <c r="H2024" t="s">
        <v>54</v>
      </c>
      <c r="I2024" t="s">
        <v>68</v>
      </c>
      <c r="J2024" t="s">
        <v>6177</v>
      </c>
      <c r="K2024" s="520"/>
    </row>
    <row r="2025" spans="1:49" customFormat="1" ht="13.8" thickBot="1" x14ac:dyDescent="0.3">
      <c r="A2025" s="465">
        <v>45734</v>
      </c>
      <c r="C2025" t="s">
        <v>4</v>
      </c>
      <c r="D2025" t="s">
        <v>152</v>
      </c>
      <c r="E2025" t="s">
        <v>4529</v>
      </c>
      <c r="F2025" s="475">
        <v>842</v>
      </c>
      <c r="G2025" s="476">
        <v>0</v>
      </c>
      <c r="H2025" t="s">
        <v>149</v>
      </c>
      <c r="I2025" t="s">
        <v>4530</v>
      </c>
    </row>
    <row r="2026" spans="1:49" customFormat="1" x14ac:dyDescent="0.25">
      <c r="A2026" s="546">
        <v>45736</v>
      </c>
      <c r="B2026" t="s">
        <v>5881</v>
      </c>
      <c r="C2026" t="s">
        <v>5</v>
      </c>
      <c r="D2026" t="s">
        <v>5963</v>
      </c>
      <c r="E2026" t="s">
        <v>4346</v>
      </c>
      <c r="F2026" s="473"/>
      <c r="G2026" s="474">
        <v>101.2</v>
      </c>
      <c r="H2026" t="s">
        <v>54</v>
      </c>
      <c r="I2026" t="s">
        <v>68</v>
      </c>
      <c r="J2026" t="s">
        <v>5964</v>
      </c>
      <c r="K2026" s="520"/>
    </row>
    <row r="2027" spans="1:49" customFormat="1" ht="13.8" thickBot="1" x14ac:dyDescent="0.3">
      <c r="A2027" s="465">
        <v>45734</v>
      </c>
      <c r="C2027" t="s">
        <v>4</v>
      </c>
      <c r="D2027" t="s">
        <v>107</v>
      </c>
      <c r="E2027" t="s">
        <v>4345</v>
      </c>
      <c r="F2027" s="475">
        <v>101.2</v>
      </c>
      <c r="G2027" s="476">
        <v>0</v>
      </c>
      <c r="H2027" t="s">
        <v>109</v>
      </c>
      <c r="I2027" t="s">
        <v>4346</v>
      </c>
    </row>
    <row r="2028" spans="1:49" customFormat="1" x14ac:dyDescent="0.25">
      <c r="A2028" s="546">
        <v>45736</v>
      </c>
      <c r="B2028" t="s">
        <v>5881</v>
      </c>
      <c r="C2028" t="s">
        <v>5</v>
      </c>
      <c r="D2028" t="s">
        <v>6197</v>
      </c>
      <c r="E2028" t="s">
        <v>4348</v>
      </c>
      <c r="F2028" s="473"/>
      <c r="G2028" s="474">
        <v>1840.58</v>
      </c>
      <c r="H2028" t="s">
        <v>54</v>
      </c>
      <c r="I2028" t="s">
        <v>68</v>
      </c>
      <c r="J2028" t="s">
        <v>6198</v>
      </c>
      <c r="K2028" s="520"/>
    </row>
    <row r="2029" spans="1:49" ht="13.8" thickBot="1" x14ac:dyDescent="0.3">
      <c r="A2029" s="465">
        <v>45734</v>
      </c>
      <c r="B2029"/>
      <c r="C2029" t="s">
        <v>4</v>
      </c>
      <c r="D2029" t="s">
        <v>107</v>
      </c>
      <c r="E2029" t="s">
        <v>4347</v>
      </c>
      <c r="F2029" s="475">
        <v>1840.58</v>
      </c>
      <c r="G2029" s="476">
        <v>0</v>
      </c>
      <c r="H2029" t="s">
        <v>109</v>
      </c>
      <c r="I2029" t="s">
        <v>4348</v>
      </c>
      <c r="J2029"/>
      <c r="K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  <c r="AD2029"/>
      <c r="AE2029"/>
      <c r="AF2029"/>
      <c r="AG2029"/>
      <c r="AH2029"/>
      <c r="AI2029"/>
      <c r="AJ2029"/>
      <c r="AK2029"/>
      <c r="AL2029"/>
      <c r="AM2029"/>
      <c r="AN2029"/>
      <c r="AO2029"/>
      <c r="AP2029"/>
      <c r="AQ2029"/>
      <c r="AR2029"/>
      <c r="AS2029"/>
      <c r="AT2029"/>
      <c r="AU2029"/>
      <c r="AV2029"/>
      <c r="AW2029"/>
    </row>
    <row r="2030" spans="1:49" customFormat="1" x14ac:dyDescent="0.25">
      <c r="A2030" s="546">
        <v>45740</v>
      </c>
      <c r="B2030" t="s">
        <v>5319</v>
      </c>
      <c r="C2030" t="s">
        <v>5</v>
      </c>
      <c r="D2030" t="s">
        <v>5328</v>
      </c>
      <c r="E2030" t="s">
        <v>4704</v>
      </c>
      <c r="F2030" s="473"/>
      <c r="G2030" s="474">
        <v>12.65</v>
      </c>
      <c r="H2030" t="s">
        <v>54</v>
      </c>
      <c r="I2030" t="s">
        <v>68</v>
      </c>
      <c r="J2030" t="s">
        <v>5329</v>
      </c>
      <c r="K2030" s="520"/>
    </row>
    <row r="2031" spans="1:49" ht="13.8" thickBot="1" x14ac:dyDescent="0.3">
      <c r="A2031" s="465">
        <v>45735</v>
      </c>
      <c r="B2031"/>
      <c r="C2031" t="s">
        <v>4</v>
      </c>
      <c r="D2031" t="s">
        <v>152</v>
      </c>
      <c r="E2031" t="s">
        <v>4703</v>
      </c>
      <c r="F2031" s="475">
        <v>12.65</v>
      </c>
      <c r="G2031" s="476">
        <v>0</v>
      </c>
      <c r="H2031" t="s">
        <v>149</v>
      </c>
      <c r="I2031" t="s">
        <v>4704</v>
      </c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  <c r="AL2031"/>
      <c r="AM2031"/>
      <c r="AN2031"/>
      <c r="AO2031"/>
      <c r="AP2031"/>
      <c r="AQ2031"/>
      <c r="AR2031"/>
      <c r="AS2031"/>
      <c r="AT2031"/>
      <c r="AU2031"/>
      <c r="AV2031"/>
      <c r="AW2031"/>
    </row>
    <row r="2032" spans="1:49" customFormat="1" x14ac:dyDescent="0.25">
      <c r="A2032" s="546">
        <v>45736</v>
      </c>
      <c r="B2032" t="s">
        <v>5881</v>
      </c>
      <c r="C2032" t="s">
        <v>5</v>
      </c>
      <c r="D2032" t="s">
        <v>6047</v>
      </c>
      <c r="E2032" t="s">
        <v>4350</v>
      </c>
      <c r="F2032" s="473"/>
      <c r="G2032" s="474">
        <v>253</v>
      </c>
      <c r="H2032" t="s">
        <v>54</v>
      </c>
      <c r="I2032" t="s">
        <v>68</v>
      </c>
      <c r="J2032" t="s">
        <v>6048</v>
      </c>
      <c r="K2032" s="520"/>
    </row>
    <row r="2033" spans="1:11" customFormat="1" ht="13.8" thickBot="1" x14ac:dyDescent="0.3">
      <c r="A2033" s="465">
        <v>45734</v>
      </c>
      <c r="C2033" t="s">
        <v>4</v>
      </c>
      <c r="D2033" t="s">
        <v>107</v>
      </c>
      <c r="E2033" t="s">
        <v>4349</v>
      </c>
      <c r="F2033" s="475">
        <v>253</v>
      </c>
      <c r="G2033" s="476">
        <v>0</v>
      </c>
      <c r="H2033" t="s">
        <v>109</v>
      </c>
      <c r="I2033" t="s">
        <v>4350</v>
      </c>
    </row>
    <row r="2034" spans="1:11" customFormat="1" x14ac:dyDescent="0.25">
      <c r="A2034" s="546">
        <v>45740</v>
      </c>
      <c r="B2034" t="s">
        <v>5319</v>
      </c>
      <c r="C2034" t="s">
        <v>5</v>
      </c>
      <c r="D2034" t="s">
        <v>5730</v>
      </c>
      <c r="E2034" t="s">
        <v>4852</v>
      </c>
      <c r="F2034" s="473"/>
      <c r="G2034" s="474">
        <v>759</v>
      </c>
      <c r="H2034" t="s">
        <v>54</v>
      </c>
      <c r="I2034" t="s">
        <v>68</v>
      </c>
      <c r="J2034" t="s">
        <v>5731</v>
      </c>
      <c r="K2034" s="520"/>
    </row>
    <row r="2035" spans="1:11" customFormat="1" ht="13.8" thickBot="1" x14ac:dyDescent="0.3">
      <c r="A2035" s="546">
        <v>45736</v>
      </c>
      <c r="C2035" t="s">
        <v>4</v>
      </c>
      <c r="D2035" t="s">
        <v>107</v>
      </c>
      <c r="E2035" t="s">
        <v>4851</v>
      </c>
      <c r="F2035" s="475">
        <v>759</v>
      </c>
      <c r="G2035" s="476">
        <v>0</v>
      </c>
      <c r="H2035" t="s">
        <v>109</v>
      </c>
      <c r="I2035" t="s">
        <v>4852</v>
      </c>
    </row>
    <row r="2036" spans="1:11" customFormat="1" x14ac:dyDescent="0.25">
      <c r="A2036" s="546">
        <v>45736</v>
      </c>
      <c r="B2036" t="s">
        <v>5881</v>
      </c>
      <c r="C2036" t="s">
        <v>5</v>
      </c>
      <c r="D2036" t="s">
        <v>5991</v>
      </c>
      <c r="E2036" t="s">
        <v>4352</v>
      </c>
      <c r="F2036" s="473"/>
      <c r="G2036" s="474">
        <v>139.16</v>
      </c>
      <c r="H2036" t="s">
        <v>54</v>
      </c>
      <c r="I2036" t="s">
        <v>68</v>
      </c>
      <c r="J2036" t="s">
        <v>5992</v>
      </c>
      <c r="K2036" s="520"/>
    </row>
    <row r="2037" spans="1:11" customFormat="1" ht="13.8" thickBot="1" x14ac:dyDescent="0.3">
      <c r="A2037" s="465">
        <v>45734</v>
      </c>
      <c r="C2037" t="s">
        <v>4</v>
      </c>
      <c r="D2037" t="s">
        <v>107</v>
      </c>
      <c r="E2037" t="s">
        <v>4351</v>
      </c>
      <c r="F2037" s="475">
        <v>139.16</v>
      </c>
      <c r="G2037" s="476">
        <v>0</v>
      </c>
      <c r="H2037" t="s">
        <v>109</v>
      </c>
      <c r="I2037" t="s">
        <v>4352</v>
      </c>
    </row>
    <row r="2038" spans="1:11" customFormat="1" x14ac:dyDescent="0.25">
      <c r="A2038" s="546">
        <v>45736</v>
      </c>
      <c r="B2038" t="s">
        <v>5881</v>
      </c>
      <c r="C2038" t="s">
        <v>5</v>
      </c>
      <c r="D2038" t="s">
        <v>6201</v>
      </c>
      <c r="E2038" t="s">
        <v>4532</v>
      </c>
      <c r="F2038" s="473"/>
      <c r="G2038" s="474">
        <v>1897.5</v>
      </c>
      <c r="H2038" t="s">
        <v>54</v>
      </c>
      <c r="I2038" t="s">
        <v>68</v>
      </c>
      <c r="J2038" t="s">
        <v>6202</v>
      </c>
      <c r="K2038" s="520"/>
    </row>
    <row r="2039" spans="1:11" customFormat="1" ht="13.8" thickBot="1" x14ac:dyDescent="0.3">
      <c r="A2039" s="465">
        <v>45734</v>
      </c>
      <c r="C2039" t="s">
        <v>4</v>
      </c>
      <c r="D2039" t="s">
        <v>152</v>
      </c>
      <c r="E2039" t="s">
        <v>4531</v>
      </c>
      <c r="F2039" s="475">
        <v>1897.5</v>
      </c>
      <c r="G2039" s="476">
        <v>0</v>
      </c>
      <c r="H2039" t="s">
        <v>149</v>
      </c>
      <c r="I2039" t="s">
        <v>4532</v>
      </c>
    </row>
    <row r="2040" spans="1:11" customFormat="1" x14ac:dyDescent="0.25">
      <c r="A2040" s="546">
        <v>45740</v>
      </c>
      <c r="B2040" t="s">
        <v>5319</v>
      </c>
      <c r="C2040" t="s">
        <v>5</v>
      </c>
      <c r="D2040" t="s">
        <v>5503</v>
      </c>
      <c r="E2040" t="s">
        <v>4706</v>
      </c>
      <c r="F2040" s="473"/>
      <c r="G2040" s="474">
        <v>164.45</v>
      </c>
      <c r="H2040" t="s">
        <v>54</v>
      </c>
      <c r="I2040" t="s">
        <v>68</v>
      </c>
      <c r="J2040" t="s">
        <v>5504</v>
      </c>
      <c r="K2040" s="520"/>
    </row>
    <row r="2041" spans="1:11" customFormat="1" ht="13.8" thickBot="1" x14ac:dyDescent="0.3">
      <c r="A2041" s="465">
        <v>45735</v>
      </c>
      <c r="C2041" t="s">
        <v>4</v>
      </c>
      <c r="D2041" t="s">
        <v>152</v>
      </c>
      <c r="E2041" t="s">
        <v>4705</v>
      </c>
      <c r="F2041" s="475">
        <v>164.45</v>
      </c>
      <c r="G2041" s="476">
        <v>0</v>
      </c>
      <c r="H2041" t="s">
        <v>149</v>
      </c>
      <c r="I2041" t="s">
        <v>4706</v>
      </c>
    </row>
    <row r="2042" spans="1:11" customFormat="1" x14ac:dyDescent="0.25">
      <c r="A2042" s="546">
        <v>45740</v>
      </c>
      <c r="B2042" t="s">
        <v>5319</v>
      </c>
      <c r="C2042" t="s">
        <v>5</v>
      </c>
      <c r="D2042" t="s">
        <v>5745</v>
      </c>
      <c r="E2042" t="s">
        <v>4850</v>
      </c>
      <c r="F2042" s="473"/>
      <c r="G2042" s="474">
        <v>885.5</v>
      </c>
      <c r="H2042" t="s">
        <v>54</v>
      </c>
      <c r="I2042" t="s">
        <v>68</v>
      </c>
      <c r="J2042" t="s">
        <v>5746</v>
      </c>
      <c r="K2042" s="520"/>
    </row>
    <row r="2043" spans="1:11" customFormat="1" ht="13.8" thickBot="1" x14ac:dyDescent="0.3">
      <c r="A2043" s="546">
        <v>45736</v>
      </c>
      <c r="C2043" t="s">
        <v>4</v>
      </c>
      <c r="D2043" t="s">
        <v>107</v>
      </c>
      <c r="E2043" t="s">
        <v>4849</v>
      </c>
      <c r="F2043" s="475">
        <v>885.5</v>
      </c>
      <c r="G2043" s="476">
        <v>0</v>
      </c>
      <c r="H2043" t="s">
        <v>109</v>
      </c>
      <c r="I2043" t="s">
        <v>4850</v>
      </c>
    </row>
    <row r="2044" spans="1:11" customFormat="1" x14ac:dyDescent="0.25">
      <c r="A2044" s="546">
        <v>45736</v>
      </c>
      <c r="B2044" t="s">
        <v>5881</v>
      </c>
      <c r="C2044" t="s">
        <v>5</v>
      </c>
      <c r="D2044" t="s">
        <v>5923</v>
      </c>
      <c r="E2044" t="s">
        <v>4222</v>
      </c>
      <c r="F2044" s="473"/>
      <c r="G2044" s="474">
        <v>50</v>
      </c>
      <c r="H2044" t="s">
        <v>54</v>
      </c>
      <c r="I2044" t="s">
        <v>68</v>
      </c>
      <c r="J2044" t="s">
        <v>5924</v>
      </c>
      <c r="K2044" s="520"/>
    </row>
    <row r="2045" spans="1:11" customFormat="1" ht="13.8" thickBot="1" x14ac:dyDescent="0.3">
      <c r="A2045" s="465">
        <v>45734</v>
      </c>
      <c r="C2045" t="s">
        <v>4</v>
      </c>
      <c r="D2045" t="s">
        <v>147</v>
      </c>
      <c r="E2045" t="s">
        <v>4221</v>
      </c>
      <c r="F2045" s="475">
        <v>50</v>
      </c>
      <c r="G2045" s="476">
        <v>0</v>
      </c>
      <c r="H2045" t="s">
        <v>149</v>
      </c>
      <c r="I2045" t="s">
        <v>4222</v>
      </c>
    </row>
    <row r="2046" spans="1:11" customFormat="1" x14ac:dyDescent="0.25">
      <c r="A2046" s="546">
        <v>45740</v>
      </c>
      <c r="B2046" t="s">
        <v>5319</v>
      </c>
      <c r="C2046" t="s">
        <v>5</v>
      </c>
      <c r="D2046" t="s">
        <v>5661</v>
      </c>
      <c r="E2046" t="s">
        <v>4771</v>
      </c>
      <c r="F2046" s="473"/>
      <c r="G2046" s="474">
        <v>436.43</v>
      </c>
      <c r="H2046" t="s">
        <v>54</v>
      </c>
      <c r="I2046" t="s">
        <v>68</v>
      </c>
      <c r="J2046" t="s">
        <v>5662</v>
      </c>
      <c r="K2046" s="520"/>
    </row>
    <row r="2047" spans="1:11" customFormat="1" ht="13.8" thickBot="1" x14ac:dyDescent="0.3">
      <c r="A2047" s="546">
        <v>45735</v>
      </c>
      <c r="C2047" t="s">
        <v>4</v>
      </c>
      <c r="D2047" t="s">
        <v>147</v>
      </c>
      <c r="E2047" t="s">
        <v>4770</v>
      </c>
      <c r="F2047" s="475">
        <v>436.43</v>
      </c>
      <c r="G2047" s="476">
        <v>0</v>
      </c>
      <c r="H2047" t="s">
        <v>149</v>
      </c>
      <c r="I2047" t="s">
        <v>4771</v>
      </c>
    </row>
    <row r="2048" spans="1:11" customFormat="1" x14ac:dyDescent="0.25">
      <c r="A2048" s="546">
        <v>45736</v>
      </c>
      <c r="B2048" t="s">
        <v>5881</v>
      </c>
      <c r="C2048" t="s">
        <v>5</v>
      </c>
      <c r="D2048" t="s">
        <v>6051</v>
      </c>
      <c r="E2048" t="s">
        <v>4354</v>
      </c>
      <c r="F2048" s="473"/>
      <c r="G2048" s="474">
        <v>253</v>
      </c>
      <c r="H2048" t="s">
        <v>54</v>
      </c>
      <c r="I2048" t="s">
        <v>68</v>
      </c>
      <c r="J2048" t="s">
        <v>6052</v>
      </c>
      <c r="K2048" s="520"/>
    </row>
    <row r="2049" spans="1:49" customFormat="1" ht="13.8" thickBot="1" x14ac:dyDescent="0.3">
      <c r="A2049" s="465">
        <v>45734</v>
      </c>
      <c r="C2049" t="s">
        <v>4</v>
      </c>
      <c r="D2049" t="s">
        <v>107</v>
      </c>
      <c r="E2049" t="s">
        <v>4353</v>
      </c>
      <c r="F2049" s="475">
        <v>253</v>
      </c>
      <c r="G2049" s="476">
        <v>0</v>
      </c>
      <c r="H2049" t="s">
        <v>109</v>
      </c>
      <c r="I2049" t="s">
        <v>4354</v>
      </c>
    </row>
    <row r="2050" spans="1:49" customFormat="1" x14ac:dyDescent="0.25">
      <c r="A2050" s="546">
        <v>45736</v>
      </c>
      <c r="B2050" t="s">
        <v>5881</v>
      </c>
      <c r="C2050" t="s">
        <v>5</v>
      </c>
      <c r="D2050" t="s">
        <v>5948</v>
      </c>
      <c r="E2050" t="s">
        <v>4226</v>
      </c>
      <c r="F2050" s="473"/>
      <c r="G2050" s="474">
        <v>75.900000000000006</v>
      </c>
      <c r="H2050" t="s">
        <v>54</v>
      </c>
      <c r="I2050" t="s">
        <v>68</v>
      </c>
      <c r="J2050" t="s">
        <v>5949</v>
      </c>
      <c r="K2050" s="520"/>
    </row>
    <row r="2051" spans="1:49" customFormat="1" ht="13.8" thickBot="1" x14ac:dyDescent="0.3">
      <c r="A2051" s="465">
        <v>45734</v>
      </c>
      <c r="C2051" t="s">
        <v>4</v>
      </c>
      <c r="D2051" t="s">
        <v>147</v>
      </c>
      <c r="E2051" t="s">
        <v>4225</v>
      </c>
      <c r="F2051" s="475">
        <v>75.900000000000006</v>
      </c>
      <c r="G2051" s="476">
        <v>0</v>
      </c>
      <c r="H2051" t="s">
        <v>149</v>
      </c>
      <c r="I2051" t="s">
        <v>4226</v>
      </c>
    </row>
    <row r="2052" spans="1:49" customFormat="1" x14ac:dyDescent="0.25">
      <c r="A2052" s="546">
        <v>45740</v>
      </c>
      <c r="B2052" t="s">
        <v>5319</v>
      </c>
      <c r="C2052" t="s">
        <v>5</v>
      </c>
      <c r="D2052" t="s">
        <v>5857</v>
      </c>
      <c r="E2052" t="s">
        <v>3540</v>
      </c>
      <c r="F2052" s="473"/>
      <c r="G2052" s="474">
        <v>5060</v>
      </c>
      <c r="H2052" t="s">
        <v>54</v>
      </c>
      <c r="I2052" t="s">
        <v>68</v>
      </c>
      <c r="J2052" t="s">
        <v>5858</v>
      </c>
      <c r="K2052" s="520"/>
    </row>
    <row r="2053" spans="1:49" customFormat="1" ht="13.8" thickBot="1" x14ac:dyDescent="0.3">
      <c r="A2053" s="453">
        <v>45733</v>
      </c>
      <c r="B2053" s="265"/>
      <c r="C2053" s="348" t="s">
        <v>4</v>
      </c>
      <c r="D2053" s="348" t="s">
        <v>112</v>
      </c>
      <c r="E2053" s="348" t="s">
        <v>3539</v>
      </c>
      <c r="F2053" s="353">
        <v>5060</v>
      </c>
      <c r="G2053" s="354"/>
      <c r="H2053" s="348" t="s">
        <v>114</v>
      </c>
      <c r="I2053" s="348" t="s">
        <v>3540</v>
      </c>
      <c r="J2053" s="351" t="s">
        <v>3791</v>
      </c>
      <c r="K2053" s="352"/>
      <c r="L2053" s="265"/>
      <c r="M2053" s="265"/>
      <c r="N2053" s="265"/>
      <c r="O2053" s="265"/>
      <c r="P2053" s="265"/>
      <c r="Q2053" s="265"/>
      <c r="R2053" s="265"/>
      <c r="S2053" s="265"/>
      <c r="T2053" s="265"/>
      <c r="U2053" s="265"/>
      <c r="V2053" s="265"/>
      <c r="W2053" s="265"/>
      <c r="X2053" s="265"/>
      <c r="Y2053" s="265"/>
      <c r="Z2053" s="265"/>
      <c r="AA2053" s="265"/>
      <c r="AB2053" s="265"/>
      <c r="AC2053" s="265"/>
      <c r="AD2053" s="265"/>
      <c r="AE2053" s="265"/>
      <c r="AF2053" s="265"/>
      <c r="AG2053" s="265"/>
      <c r="AH2053" s="265"/>
      <c r="AI2053" s="265"/>
      <c r="AJ2053" s="265"/>
      <c r="AK2053" s="265"/>
      <c r="AL2053" s="265"/>
      <c r="AM2053" s="265"/>
      <c r="AN2053" s="265"/>
      <c r="AO2053" s="265"/>
      <c r="AP2053" s="265"/>
      <c r="AQ2053" s="265"/>
      <c r="AR2053" s="265"/>
      <c r="AS2053" s="265"/>
      <c r="AT2053" s="265"/>
      <c r="AU2053" s="265"/>
      <c r="AV2053" s="265"/>
      <c r="AW2053" s="265"/>
    </row>
    <row r="2054" spans="1:49" customFormat="1" x14ac:dyDescent="0.25">
      <c r="A2054" s="546">
        <v>45736</v>
      </c>
      <c r="B2054" t="s">
        <v>5881</v>
      </c>
      <c r="C2054" t="s">
        <v>5</v>
      </c>
      <c r="D2054" t="s">
        <v>6090</v>
      </c>
      <c r="E2054" t="s">
        <v>3870</v>
      </c>
      <c r="F2054" s="473"/>
      <c r="G2054" s="474">
        <v>379.5</v>
      </c>
      <c r="H2054" t="s">
        <v>54</v>
      </c>
      <c r="I2054" t="s">
        <v>68</v>
      </c>
      <c r="J2054" t="s">
        <v>6091</v>
      </c>
      <c r="K2054" s="520"/>
    </row>
    <row r="2055" spans="1:49" customFormat="1" ht="13.8" thickBot="1" x14ac:dyDescent="0.3">
      <c r="A2055" s="465">
        <v>45733</v>
      </c>
      <c r="C2055" t="s">
        <v>4</v>
      </c>
      <c r="D2055" t="s">
        <v>112</v>
      </c>
      <c r="E2055" t="s">
        <v>3869</v>
      </c>
      <c r="F2055" s="475">
        <v>379.5</v>
      </c>
      <c r="G2055" s="476">
        <v>0</v>
      </c>
      <c r="H2055" t="s">
        <v>114</v>
      </c>
      <c r="I2055" t="s">
        <v>3870</v>
      </c>
    </row>
    <row r="2056" spans="1:49" customFormat="1" x14ac:dyDescent="0.25">
      <c r="A2056" s="546">
        <v>45736</v>
      </c>
      <c r="B2056" t="s">
        <v>5881</v>
      </c>
      <c r="C2056" t="s">
        <v>5</v>
      </c>
      <c r="D2056" t="s">
        <v>6155</v>
      </c>
      <c r="E2056" t="s">
        <v>4640</v>
      </c>
      <c r="F2056" s="473"/>
      <c r="G2056" s="474">
        <v>683.11</v>
      </c>
      <c r="H2056" t="s">
        <v>54</v>
      </c>
      <c r="I2056" t="s">
        <v>68</v>
      </c>
      <c r="J2056" t="s">
        <v>6156</v>
      </c>
      <c r="K2056" s="520"/>
    </row>
    <row r="2057" spans="1:49" customFormat="1" ht="13.8" thickBot="1" x14ac:dyDescent="0.3">
      <c r="A2057" s="465">
        <v>45735</v>
      </c>
      <c r="C2057" t="s">
        <v>4</v>
      </c>
      <c r="D2057" t="s">
        <v>107</v>
      </c>
      <c r="E2057" t="s">
        <v>4639</v>
      </c>
      <c r="F2057" s="475">
        <v>683.11</v>
      </c>
      <c r="G2057" s="476">
        <v>0</v>
      </c>
      <c r="H2057" t="s">
        <v>109</v>
      </c>
      <c r="I2057" t="s">
        <v>4640</v>
      </c>
    </row>
    <row r="2058" spans="1:49" customFormat="1" x14ac:dyDescent="0.25">
      <c r="A2058" s="546">
        <v>45740</v>
      </c>
      <c r="B2058" t="s">
        <v>5319</v>
      </c>
      <c r="C2058" t="s">
        <v>5</v>
      </c>
      <c r="D2058" t="s">
        <v>5855</v>
      </c>
      <c r="E2058" t="s">
        <v>3588</v>
      </c>
      <c r="F2058" s="473"/>
      <c r="G2058" s="474">
        <v>4870.25</v>
      </c>
      <c r="H2058" t="s">
        <v>54</v>
      </c>
      <c r="I2058" t="s">
        <v>68</v>
      </c>
      <c r="J2058" t="s">
        <v>5856</v>
      </c>
      <c r="K2058" s="520"/>
    </row>
    <row r="2059" spans="1:49" customFormat="1" ht="13.8" thickBot="1" x14ac:dyDescent="0.3">
      <c r="A2059" s="453">
        <v>45733</v>
      </c>
      <c r="B2059" s="265"/>
      <c r="C2059" s="348" t="s">
        <v>4</v>
      </c>
      <c r="D2059" s="348" t="s">
        <v>107</v>
      </c>
      <c r="E2059" s="348" t="s">
        <v>3587</v>
      </c>
      <c r="F2059" s="353">
        <v>4870.25</v>
      </c>
      <c r="G2059" s="354"/>
      <c r="H2059" s="348" t="s">
        <v>109</v>
      </c>
      <c r="I2059" s="348" t="s">
        <v>3588</v>
      </c>
      <c r="J2059" s="351" t="s">
        <v>3762</v>
      </c>
      <c r="K2059" s="352"/>
      <c r="L2059" s="265"/>
      <c r="M2059" s="265"/>
      <c r="N2059" s="265"/>
      <c r="O2059" s="265"/>
      <c r="P2059" s="265"/>
      <c r="Q2059" s="265"/>
      <c r="R2059" s="265"/>
      <c r="S2059" s="265"/>
      <c r="T2059" s="265"/>
      <c r="U2059" s="265"/>
      <c r="V2059" s="265"/>
      <c r="W2059" s="265"/>
      <c r="X2059" s="265"/>
      <c r="Y2059" s="265"/>
      <c r="Z2059" s="265"/>
      <c r="AA2059" s="265"/>
      <c r="AB2059" s="265"/>
      <c r="AC2059" s="265"/>
      <c r="AD2059" s="265"/>
      <c r="AE2059" s="265"/>
      <c r="AF2059" s="265"/>
      <c r="AG2059" s="265"/>
      <c r="AH2059" s="265"/>
      <c r="AI2059" s="265"/>
      <c r="AJ2059" s="265"/>
      <c r="AK2059" s="265"/>
      <c r="AL2059" s="265"/>
      <c r="AM2059" s="265"/>
      <c r="AN2059" s="265"/>
      <c r="AO2059" s="265"/>
      <c r="AP2059" s="265"/>
      <c r="AQ2059" s="265"/>
      <c r="AR2059" s="265"/>
      <c r="AS2059" s="265"/>
      <c r="AT2059" s="265"/>
      <c r="AU2059" s="265"/>
      <c r="AV2059" s="265"/>
      <c r="AW2059" s="265"/>
    </row>
    <row r="2060" spans="1:49" customFormat="1" x14ac:dyDescent="0.25">
      <c r="A2060" s="546">
        <v>45736</v>
      </c>
      <c r="B2060" t="s">
        <v>5881</v>
      </c>
      <c r="C2060" t="s">
        <v>5</v>
      </c>
      <c r="D2060" t="s">
        <v>5957</v>
      </c>
      <c r="E2060" t="s">
        <v>4534</v>
      </c>
      <c r="F2060" s="473"/>
      <c r="G2060" s="474">
        <v>94.88</v>
      </c>
      <c r="H2060" t="s">
        <v>54</v>
      </c>
      <c r="I2060" t="s">
        <v>68</v>
      </c>
      <c r="J2060" t="s">
        <v>5958</v>
      </c>
      <c r="K2060" s="520"/>
    </row>
    <row r="2061" spans="1:49" customFormat="1" ht="13.8" thickBot="1" x14ac:dyDescent="0.3">
      <c r="A2061" s="465">
        <v>45734</v>
      </c>
      <c r="C2061" t="s">
        <v>4</v>
      </c>
      <c r="D2061" t="s">
        <v>152</v>
      </c>
      <c r="E2061" t="s">
        <v>4533</v>
      </c>
      <c r="F2061" s="475">
        <v>94.88</v>
      </c>
      <c r="G2061" s="476">
        <v>0</v>
      </c>
      <c r="H2061" t="s">
        <v>149</v>
      </c>
      <c r="I2061" t="s">
        <v>4534</v>
      </c>
    </row>
    <row r="2062" spans="1:49" customFormat="1" x14ac:dyDescent="0.25">
      <c r="A2062" s="546">
        <v>45736</v>
      </c>
      <c r="B2062" t="s">
        <v>5881</v>
      </c>
      <c r="C2062" t="s">
        <v>5</v>
      </c>
      <c r="D2062" t="s">
        <v>5914</v>
      </c>
      <c r="E2062" t="s">
        <v>4642</v>
      </c>
      <c r="F2062" s="473"/>
      <c r="G2062" s="474">
        <v>37.96</v>
      </c>
      <c r="H2062" t="s">
        <v>54</v>
      </c>
      <c r="I2062" t="s">
        <v>68</v>
      </c>
      <c r="J2062" t="s">
        <v>5915</v>
      </c>
      <c r="K2062" s="520"/>
    </row>
    <row r="2063" spans="1:49" customFormat="1" ht="13.8" thickBot="1" x14ac:dyDescent="0.3">
      <c r="A2063" s="465">
        <v>45735</v>
      </c>
      <c r="C2063" t="s">
        <v>4</v>
      </c>
      <c r="D2063" t="s">
        <v>107</v>
      </c>
      <c r="E2063" t="s">
        <v>4641</v>
      </c>
      <c r="F2063" s="475">
        <v>37.96</v>
      </c>
      <c r="G2063" s="476">
        <v>0</v>
      </c>
      <c r="H2063" t="s">
        <v>109</v>
      </c>
      <c r="I2063" t="s">
        <v>4642</v>
      </c>
    </row>
    <row r="2064" spans="1:49" customFormat="1" x14ac:dyDescent="0.25">
      <c r="A2064" s="546">
        <v>45736</v>
      </c>
      <c r="B2064" t="s">
        <v>5881</v>
      </c>
      <c r="C2064" t="s">
        <v>5</v>
      </c>
      <c r="D2064" t="s">
        <v>6018</v>
      </c>
      <c r="E2064" t="s">
        <v>4360</v>
      </c>
      <c r="F2064" s="473"/>
      <c r="G2064" s="474">
        <v>189.8</v>
      </c>
      <c r="H2064" t="s">
        <v>54</v>
      </c>
      <c r="I2064" t="s">
        <v>68</v>
      </c>
      <c r="J2064" t="s">
        <v>6019</v>
      </c>
      <c r="K2064" s="520"/>
    </row>
    <row r="2065" spans="1:11" customFormat="1" ht="13.8" thickBot="1" x14ac:dyDescent="0.3">
      <c r="A2065" s="465">
        <v>45734</v>
      </c>
      <c r="C2065" t="s">
        <v>4</v>
      </c>
      <c r="D2065" t="s">
        <v>107</v>
      </c>
      <c r="E2065" t="s">
        <v>4359</v>
      </c>
      <c r="F2065" s="475">
        <v>189.8</v>
      </c>
      <c r="G2065" s="476">
        <v>0</v>
      </c>
      <c r="H2065" t="s">
        <v>109</v>
      </c>
      <c r="I2065" t="s">
        <v>4360</v>
      </c>
    </row>
    <row r="2066" spans="1:11" customFormat="1" x14ac:dyDescent="0.25">
      <c r="A2066" s="546">
        <v>45736</v>
      </c>
      <c r="B2066" t="s">
        <v>5881</v>
      </c>
      <c r="C2066" t="s">
        <v>5</v>
      </c>
      <c r="D2066" t="s">
        <v>6027</v>
      </c>
      <c r="E2066" t="s">
        <v>4356</v>
      </c>
      <c r="F2066" s="473"/>
      <c r="G2066" s="474">
        <v>202.4</v>
      </c>
      <c r="H2066" t="s">
        <v>54</v>
      </c>
      <c r="I2066" t="s">
        <v>68</v>
      </c>
      <c r="J2066" t="s">
        <v>6028</v>
      </c>
      <c r="K2066" s="520"/>
    </row>
    <row r="2067" spans="1:11" customFormat="1" ht="13.8" thickBot="1" x14ac:dyDescent="0.3">
      <c r="A2067" s="465">
        <v>45734</v>
      </c>
      <c r="C2067" t="s">
        <v>4</v>
      </c>
      <c r="D2067" t="s">
        <v>107</v>
      </c>
      <c r="E2067" t="s">
        <v>4355</v>
      </c>
      <c r="F2067" s="475">
        <v>202.4</v>
      </c>
      <c r="G2067" s="476">
        <v>0</v>
      </c>
      <c r="H2067" t="s">
        <v>109</v>
      </c>
      <c r="I2067" t="s">
        <v>4356</v>
      </c>
    </row>
    <row r="2068" spans="1:11" customFormat="1" x14ac:dyDescent="0.25">
      <c r="A2068" s="546">
        <v>45736</v>
      </c>
      <c r="B2068" t="s">
        <v>5881</v>
      </c>
      <c r="C2068" t="s">
        <v>5</v>
      </c>
      <c r="D2068" t="s">
        <v>6169</v>
      </c>
      <c r="E2068" t="s">
        <v>4402</v>
      </c>
      <c r="F2068" s="473"/>
      <c r="G2068" s="474">
        <v>740.03</v>
      </c>
      <c r="H2068" t="s">
        <v>54</v>
      </c>
      <c r="I2068" t="s">
        <v>68</v>
      </c>
      <c r="J2068" t="s">
        <v>6170</v>
      </c>
      <c r="K2068" s="520"/>
    </row>
    <row r="2069" spans="1:11" customFormat="1" ht="13.8" thickBot="1" x14ac:dyDescent="0.3">
      <c r="A2069" s="465">
        <v>45734</v>
      </c>
      <c r="C2069" t="s">
        <v>4</v>
      </c>
      <c r="D2069" t="s">
        <v>292</v>
      </c>
      <c r="E2069" t="s">
        <v>4401</v>
      </c>
      <c r="F2069" s="475">
        <v>740.03</v>
      </c>
      <c r="G2069" s="476">
        <v>0</v>
      </c>
      <c r="H2069" t="s">
        <v>149</v>
      </c>
      <c r="I2069" t="s">
        <v>4402</v>
      </c>
    </row>
    <row r="2070" spans="1:11" customFormat="1" x14ac:dyDescent="0.25">
      <c r="A2070" s="546">
        <v>45736</v>
      </c>
      <c r="B2070" t="s">
        <v>5881</v>
      </c>
      <c r="C2070" t="s">
        <v>5</v>
      </c>
      <c r="D2070" t="s">
        <v>6106</v>
      </c>
      <c r="E2070" t="s">
        <v>4404</v>
      </c>
      <c r="F2070" s="473"/>
      <c r="G2070" s="474">
        <v>410</v>
      </c>
      <c r="H2070" t="s">
        <v>54</v>
      </c>
      <c r="I2070" t="s">
        <v>68</v>
      </c>
      <c r="J2070" t="s">
        <v>6107</v>
      </c>
      <c r="K2070" s="520"/>
    </row>
    <row r="2071" spans="1:11" customFormat="1" ht="13.8" thickBot="1" x14ac:dyDescent="0.3">
      <c r="A2071" s="465">
        <v>45734</v>
      </c>
      <c r="C2071" t="s">
        <v>4</v>
      </c>
      <c r="D2071" t="s">
        <v>292</v>
      </c>
      <c r="E2071" t="s">
        <v>4403</v>
      </c>
      <c r="F2071" s="475">
        <v>410</v>
      </c>
      <c r="G2071" s="476">
        <v>0</v>
      </c>
      <c r="H2071" t="s">
        <v>149</v>
      </c>
      <c r="I2071" t="s">
        <v>4404</v>
      </c>
    </row>
    <row r="2072" spans="1:11" customFormat="1" x14ac:dyDescent="0.25">
      <c r="A2072" s="546">
        <v>45736</v>
      </c>
      <c r="B2072" t="s">
        <v>5881</v>
      </c>
      <c r="C2072" t="s">
        <v>5</v>
      </c>
      <c r="D2072" t="s">
        <v>6036</v>
      </c>
      <c r="E2072" t="s">
        <v>4644</v>
      </c>
      <c r="F2072" s="473"/>
      <c r="G2072" s="474">
        <v>221.39</v>
      </c>
      <c r="H2072" t="s">
        <v>54</v>
      </c>
      <c r="I2072" t="s">
        <v>68</v>
      </c>
      <c r="J2072" t="s">
        <v>6037</v>
      </c>
      <c r="K2072" s="520"/>
    </row>
    <row r="2073" spans="1:11" customFormat="1" ht="13.8" thickBot="1" x14ac:dyDescent="0.3">
      <c r="A2073" s="465">
        <v>45735</v>
      </c>
      <c r="C2073" t="s">
        <v>4</v>
      </c>
      <c r="D2073" t="s">
        <v>107</v>
      </c>
      <c r="E2073" t="s">
        <v>4643</v>
      </c>
      <c r="F2073" s="475">
        <v>221.39</v>
      </c>
      <c r="G2073" s="476">
        <v>0</v>
      </c>
      <c r="H2073" t="s">
        <v>109</v>
      </c>
      <c r="I2073" t="s">
        <v>4644</v>
      </c>
    </row>
    <row r="2074" spans="1:11" customFormat="1" x14ac:dyDescent="0.25">
      <c r="A2074" s="546">
        <v>45736</v>
      </c>
      <c r="B2074" t="s">
        <v>5881</v>
      </c>
      <c r="C2074" t="s">
        <v>5</v>
      </c>
      <c r="D2074" t="s">
        <v>5934</v>
      </c>
      <c r="E2074" t="s">
        <v>4362</v>
      </c>
      <c r="F2074" s="473"/>
      <c r="G2074" s="474">
        <v>57</v>
      </c>
      <c r="H2074" t="s">
        <v>54</v>
      </c>
      <c r="I2074" t="s">
        <v>68</v>
      </c>
      <c r="J2074" t="s">
        <v>5935</v>
      </c>
      <c r="K2074" s="520"/>
    </row>
    <row r="2075" spans="1:11" customFormat="1" ht="13.8" thickBot="1" x14ac:dyDescent="0.3">
      <c r="A2075" s="465">
        <v>45734</v>
      </c>
      <c r="C2075" t="s">
        <v>4</v>
      </c>
      <c r="D2075" t="s">
        <v>107</v>
      </c>
      <c r="E2075" t="s">
        <v>4361</v>
      </c>
      <c r="F2075" s="475">
        <v>57</v>
      </c>
      <c r="G2075" s="476">
        <v>0</v>
      </c>
      <c r="H2075" t="s">
        <v>109</v>
      </c>
      <c r="I2075" t="s">
        <v>4362</v>
      </c>
    </row>
    <row r="2076" spans="1:11" customFormat="1" x14ac:dyDescent="0.25">
      <c r="A2076" s="546">
        <v>45736</v>
      </c>
      <c r="B2076" t="s">
        <v>5881</v>
      </c>
      <c r="C2076" t="s">
        <v>5</v>
      </c>
      <c r="D2076" t="s">
        <v>6181</v>
      </c>
      <c r="E2076" t="s">
        <v>4646</v>
      </c>
      <c r="F2076" s="473"/>
      <c r="G2076" s="474">
        <v>936.1</v>
      </c>
      <c r="H2076" t="s">
        <v>54</v>
      </c>
      <c r="I2076" t="s">
        <v>68</v>
      </c>
      <c r="J2076" t="s">
        <v>6182</v>
      </c>
      <c r="K2076" s="520"/>
    </row>
    <row r="2077" spans="1:11" customFormat="1" ht="13.8" thickBot="1" x14ac:dyDescent="0.3">
      <c r="A2077" s="465">
        <v>45735</v>
      </c>
      <c r="C2077" t="s">
        <v>4</v>
      </c>
      <c r="D2077" t="s">
        <v>107</v>
      </c>
      <c r="E2077" t="s">
        <v>4645</v>
      </c>
      <c r="F2077" s="475">
        <v>936.1</v>
      </c>
      <c r="G2077" s="476">
        <v>0</v>
      </c>
      <c r="H2077" t="s">
        <v>109</v>
      </c>
      <c r="I2077" t="s">
        <v>4646</v>
      </c>
    </row>
    <row r="2078" spans="1:11" customFormat="1" x14ac:dyDescent="0.25">
      <c r="A2078" s="546">
        <v>45736</v>
      </c>
      <c r="B2078" t="s">
        <v>5881</v>
      </c>
      <c r="C2078" t="s">
        <v>5</v>
      </c>
      <c r="D2078" t="s">
        <v>5952</v>
      </c>
      <c r="E2078" t="s">
        <v>4536</v>
      </c>
      <c r="F2078" s="473"/>
      <c r="G2078" s="474">
        <v>88.55</v>
      </c>
      <c r="H2078" t="s">
        <v>54</v>
      </c>
      <c r="I2078" t="s">
        <v>68</v>
      </c>
      <c r="J2078" t="s">
        <v>5953</v>
      </c>
      <c r="K2078" s="520"/>
    </row>
    <row r="2079" spans="1:11" customFormat="1" ht="13.8" thickBot="1" x14ac:dyDescent="0.3">
      <c r="A2079" s="465">
        <v>45734</v>
      </c>
      <c r="C2079" t="s">
        <v>4</v>
      </c>
      <c r="D2079" t="s">
        <v>152</v>
      </c>
      <c r="E2079" t="s">
        <v>4535</v>
      </c>
      <c r="F2079" s="475">
        <v>88.55</v>
      </c>
      <c r="G2079" s="476">
        <v>0</v>
      </c>
      <c r="H2079" t="s">
        <v>149</v>
      </c>
      <c r="I2079" t="s">
        <v>4536</v>
      </c>
    </row>
    <row r="2080" spans="1:11" customFormat="1" x14ac:dyDescent="0.25">
      <c r="A2080" s="546">
        <v>45740</v>
      </c>
      <c r="B2080" t="s">
        <v>5319</v>
      </c>
      <c r="C2080" t="s">
        <v>5</v>
      </c>
      <c r="D2080" t="s">
        <v>5813</v>
      </c>
      <c r="E2080" t="s">
        <v>4364</v>
      </c>
      <c r="F2080" s="473"/>
      <c r="G2080" s="474">
        <v>3668.5</v>
      </c>
      <c r="H2080" t="s">
        <v>54</v>
      </c>
      <c r="I2080" t="s">
        <v>68</v>
      </c>
      <c r="J2080" t="s">
        <v>5814</v>
      </c>
      <c r="K2080" s="520"/>
    </row>
    <row r="2081" spans="1:49" customFormat="1" ht="13.8" thickBot="1" x14ac:dyDescent="0.3">
      <c r="A2081" s="465">
        <v>45734</v>
      </c>
      <c r="C2081" t="s">
        <v>4</v>
      </c>
      <c r="D2081" t="s">
        <v>107</v>
      </c>
      <c r="E2081" t="s">
        <v>4363</v>
      </c>
      <c r="F2081" s="475">
        <v>3668.5</v>
      </c>
      <c r="G2081" s="476">
        <v>0</v>
      </c>
      <c r="H2081" t="s">
        <v>109</v>
      </c>
      <c r="I2081" t="s">
        <v>4364</v>
      </c>
    </row>
    <row r="2082" spans="1:49" customFormat="1" x14ac:dyDescent="0.25">
      <c r="A2082" s="546">
        <v>45740</v>
      </c>
      <c r="B2082" t="s">
        <v>5319</v>
      </c>
      <c r="C2082" t="s">
        <v>5</v>
      </c>
      <c r="D2082" t="s">
        <v>5811</v>
      </c>
      <c r="E2082" t="s">
        <v>4206</v>
      </c>
      <c r="F2082" s="473"/>
      <c r="G2082" s="474">
        <v>2068.2800000000002</v>
      </c>
      <c r="H2082" t="s">
        <v>54</v>
      </c>
      <c r="I2082" t="s">
        <v>68</v>
      </c>
      <c r="J2082" t="s">
        <v>5812</v>
      </c>
      <c r="K2082" s="520"/>
    </row>
    <row r="2083" spans="1:49" customFormat="1" ht="13.8" thickBot="1" x14ac:dyDescent="0.3">
      <c r="A2083" s="465">
        <v>45734</v>
      </c>
      <c r="C2083" t="s">
        <v>4</v>
      </c>
      <c r="D2083" t="s">
        <v>233</v>
      </c>
      <c r="E2083" t="s">
        <v>4205</v>
      </c>
      <c r="F2083" s="475">
        <v>2068.2800000000002</v>
      </c>
      <c r="G2083" s="476">
        <v>0</v>
      </c>
      <c r="H2083" t="s">
        <v>109</v>
      </c>
      <c r="I2083" t="s">
        <v>4206</v>
      </c>
    </row>
    <row r="2084" spans="1:49" customFormat="1" x14ac:dyDescent="0.25">
      <c r="A2084" s="546">
        <v>45740</v>
      </c>
      <c r="B2084" t="s">
        <v>5319</v>
      </c>
      <c r="C2084" t="s">
        <v>5</v>
      </c>
      <c r="D2084" t="s">
        <v>5824</v>
      </c>
      <c r="E2084" t="s">
        <v>3546</v>
      </c>
      <c r="F2084" s="473"/>
      <c r="G2084" s="474">
        <v>3225.75</v>
      </c>
      <c r="H2084" t="s">
        <v>54</v>
      </c>
      <c r="I2084" t="s">
        <v>68</v>
      </c>
      <c r="J2084" t="s">
        <v>5825</v>
      </c>
      <c r="K2084" s="520"/>
    </row>
    <row r="2085" spans="1:49" customFormat="1" ht="13.8" thickBot="1" x14ac:dyDescent="0.3">
      <c r="A2085" s="453">
        <v>45733</v>
      </c>
      <c r="B2085" s="265"/>
      <c r="C2085" s="348" t="s">
        <v>4</v>
      </c>
      <c r="D2085" s="348" t="s">
        <v>112</v>
      </c>
      <c r="E2085" s="348" t="s">
        <v>3545</v>
      </c>
      <c r="F2085" s="353">
        <v>3225.75</v>
      </c>
      <c r="G2085" s="354"/>
      <c r="H2085" s="348" t="s">
        <v>114</v>
      </c>
      <c r="I2085" s="348" t="s">
        <v>3546</v>
      </c>
      <c r="J2085" s="351" t="s">
        <v>3803</v>
      </c>
      <c r="K2085" s="352"/>
      <c r="L2085" s="265"/>
      <c r="M2085" s="265"/>
      <c r="N2085" s="265"/>
      <c r="O2085" s="265"/>
      <c r="P2085" s="265"/>
      <c r="Q2085" s="265"/>
      <c r="R2085" s="265"/>
      <c r="S2085" s="265"/>
      <c r="T2085" s="265"/>
      <c r="U2085" s="265"/>
      <c r="V2085" s="265"/>
      <c r="W2085" s="265"/>
      <c r="X2085" s="265"/>
      <c r="Y2085" s="265"/>
      <c r="Z2085" s="265"/>
      <c r="AA2085" s="265"/>
      <c r="AB2085" s="265"/>
      <c r="AC2085" s="265"/>
      <c r="AD2085" s="265"/>
      <c r="AE2085" s="265"/>
      <c r="AF2085" s="265"/>
      <c r="AG2085" s="265"/>
      <c r="AH2085" s="265"/>
      <c r="AI2085" s="265"/>
      <c r="AJ2085" s="265"/>
      <c r="AK2085" s="265"/>
      <c r="AL2085" s="265"/>
      <c r="AM2085" s="265"/>
      <c r="AN2085" s="265"/>
      <c r="AO2085" s="265"/>
      <c r="AP2085" s="265"/>
      <c r="AQ2085" s="265"/>
      <c r="AR2085" s="265"/>
      <c r="AS2085" s="265"/>
      <c r="AT2085" s="265"/>
      <c r="AU2085" s="265"/>
      <c r="AV2085" s="265"/>
      <c r="AW2085" s="265"/>
    </row>
    <row r="2086" spans="1:49" customFormat="1" x14ac:dyDescent="0.25">
      <c r="A2086" s="546">
        <v>45736</v>
      </c>
      <c r="B2086" t="s">
        <v>5881</v>
      </c>
      <c r="C2086" t="s">
        <v>5</v>
      </c>
      <c r="D2086" t="s">
        <v>5969</v>
      </c>
      <c r="E2086" t="s">
        <v>4366</v>
      </c>
      <c r="F2086" s="473"/>
      <c r="G2086" s="474">
        <v>107.53</v>
      </c>
      <c r="H2086" t="s">
        <v>54</v>
      </c>
      <c r="I2086" t="s">
        <v>68</v>
      </c>
      <c r="J2086" t="s">
        <v>5970</v>
      </c>
      <c r="K2086" s="520"/>
    </row>
    <row r="2087" spans="1:49" customFormat="1" ht="13.8" thickBot="1" x14ac:dyDescent="0.3">
      <c r="A2087" s="465">
        <v>45734</v>
      </c>
      <c r="C2087" t="s">
        <v>4</v>
      </c>
      <c r="D2087" t="s">
        <v>107</v>
      </c>
      <c r="E2087" t="s">
        <v>4365</v>
      </c>
      <c r="F2087" s="475">
        <v>107.53</v>
      </c>
      <c r="G2087" s="476">
        <v>0</v>
      </c>
      <c r="H2087" t="s">
        <v>109</v>
      </c>
      <c r="I2087" t="s">
        <v>4366</v>
      </c>
    </row>
    <row r="2088" spans="1:49" customFormat="1" x14ac:dyDescent="0.25">
      <c r="A2088" s="546">
        <v>45740</v>
      </c>
      <c r="B2088" t="s">
        <v>5319</v>
      </c>
      <c r="C2088" t="s">
        <v>5</v>
      </c>
      <c r="D2088" t="s">
        <v>5822</v>
      </c>
      <c r="E2088" t="s">
        <v>4538</v>
      </c>
      <c r="F2088" s="473"/>
      <c r="G2088" s="474">
        <v>4376.8999999999996</v>
      </c>
      <c r="H2088" t="s">
        <v>54</v>
      </c>
      <c r="I2088" t="s">
        <v>68</v>
      </c>
      <c r="J2088" t="s">
        <v>5823</v>
      </c>
      <c r="K2088" s="520"/>
    </row>
    <row r="2089" spans="1:49" customFormat="1" ht="13.8" thickBot="1" x14ac:dyDescent="0.3">
      <c r="A2089" s="465">
        <v>45734</v>
      </c>
      <c r="C2089" t="s">
        <v>4</v>
      </c>
      <c r="D2089" t="s">
        <v>152</v>
      </c>
      <c r="E2089" t="s">
        <v>4537</v>
      </c>
      <c r="F2089" s="475">
        <v>4376.8999999999996</v>
      </c>
      <c r="G2089" s="476">
        <v>0</v>
      </c>
      <c r="H2089" t="s">
        <v>149</v>
      </c>
      <c r="I2089" t="s">
        <v>4538</v>
      </c>
    </row>
    <row r="2090" spans="1:49" customFormat="1" x14ac:dyDescent="0.25">
      <c r="A2090" s="546">
        <v>45736</v>
      </c>
      <c r="B2090" t="s">
        <v>5881</v>
      </c>
      <c r="C2090" t="s">
        <v>5</v>
      </c>
      <c r="D2090" t="s">
        <v>5976</v>
      </c>
      <c r="E2090" t="s">
        <v>4232</v>
      </c>
      <c r="F2090" s="473"/>
      <c r="G2090" s="474">
        <v>120</v>
      </c>
      <c r="H2090" t="s">
        <v>54</v>
      </c>
      <c r="I2090" t="s">
        <v>68</v>
      </c>
      <c r="J2090" t="s">
        <v>5977</v>
      </c>
      <c r="K2090" s="520"/>
    </row>
    <row r="2091" spans="1:49" customFormat="1" ht="13.8" thickBot="1" x14ac:dyDescent="0.3">
      <c r="A2091" s="465">
        <v>45734</v>
      </c>
      <c r="C2091" t="s">
        <v>4</v>
      </c>
      <c r="D2091" t="s">
        <v>147</v>
      </c>
      <c r="E2091" t="s">
        <v>4231</v>
      </c>
      <c r="F2091" s="475">
        <v>120</v>
      </c>
      <c r="G2091" s="476">
        <v>0</v>
      </c>
      <c r="H2091" t="s">
        <v>149</v>
      </c>
      <c r="I2091" t="s">
        <v>4232</v>
      </c>
    </row>
    <row r="2092" spans="1:49" customFormat="1" x14ac:dyDescent="0.25">
      <c r="A2092" s="546">
        <v>45736</v>
      </c>
      <c r="B2092" t="s">
        <v>5881</v>
      </c>
      <c r="C2092" t="s">
        <v>5</v>
      </c>
      <c r="D2092" t="s">
        <v>6080</v>
      </c>
      <c r="E2092" t="s">
        <v>4202</v>
      </c>
      <c r="F2092" s="473"/>
      <c r="G2092" s="474">
        <v>347.88</v>
      </c>
      <c r="H2092" t="s">
        <v>54</v>
      </c>
      <c r="I2092" t="s">
        <v>68</v>
      </c>
      <c r="J2092" t="s">
        <v>6081</v>
      </c>
      <c r="K2092" s="520"/>
    </row>
    <row r="2093" spans="1:49" customFormat="1" ht="13.8" thickBot="1" x14ac:dyDescent="0.3">
      <c r="A2093" s="465">
        <v>45734</v>
      </c>
      <c r="C2093" t="s">
        <v>4</v>
      </c>
      <c r="D2093" t="s">
        <v>112</v>
      </c>
      <c r="E2093" t="s">
        <v>4201</v>
      </c>
      <c r="F2093" s="475">
        <v>347.88</v>
      </c>
      <c r="G2093" s="476">
        <v>0</v>
      </c>
      <c r="H2093" t="s">
        <v>114</v>
      </c>
      <c r="I2093" t="s">
        <v>4202</v>
      </c>
    </row>
    <row r="2094" spans="1:49" customFormat="1" x14ac:dyDescent="0.25">
      <c r="A2094" s="546">
        <v>45736</v>
      </c>
      <c r="B2094" t="s">
        <v>5881</v>
      </c>
      <c r="C2094" t="s">
        <v>5</v>
      </c>
      <c r="D2094" t="s">
        <v>5978</v>
      </c>
      <c r="E2094" t="s">
        <v>4648</v>
      </c>
      <c r="F2094" s="473"/>
      <c r="G2094" s="474">
        <v>120.18</v>
      </c>
      <c r="H2094" t="s">
        <v>54</v>
      </c>
      <c r="I2094" t="s">
        <v>68</v>
      </c>
      <c r="J2094" t="s">
        <v>5979</v>
      </c>
      <c r="K2094" s="520"/>
    </row>
    <row r="2095" spans="1:49" customFormat="1" ht="13.8" thickBot="1" x14ac:dyDescent="0.3">
      <c r="A2095" s="465">
        <v>45735</v>
      </c>
      <c r="C2095" t="s">
        <v>4</v>
      </c>
      <c r="D2095" t="s">
        <v>107</v>
      </c>
      <c r="E2095" t="s">
        <v>4647</v>
      </c>
      <c r="F2095" s="475">
        <v>120.18</v>
      </c>
      <c r="G2095" s="476">
        <v>0</v>
      </c>
      <c r="H2095" t="s">
        <v>109</v>
      </c>
      <c r="I2095" t="s">
        <v>4648</v>
      </c>
    </row>
    <row r="2096" spans="1:49" customFormat="1" x14ac:dyDescent="0.25">
      <c r="A2096" s="465">
        <v>45734</v>
      </c>
      <c r="C2096" t="s">
        <v>4</v>
      </c>
      <c r="D2096" t="s">
        <v>107</v>
      </c>
      <c r="E2096" t="s">
        <v>4367</v>
      </c>
      <c r="F2096" s="473">
        <v>506</v>
      </c>
      <c r="G2096" s="474">
        <v>0</v>
      </c>
      <c r="H2096" t="s">
        <v>109</v>
      </c>
      <c r="I2096" t="s">
        <v>4368</v>
      </c>
    </row>
    <row r="2097" spans="1:49" customFormat="1" ht="13.8" thickBot="1" x14ac:dyDescent="0.3">
      <c r="A2097" s="546">
        <v>45736</v>
      </c>
      <c r="B2097" t="s">
        <v>5881</v>
      </c>
      <c r="C2097" t="s">
        <v>5</v>
      </c>
      <c r="D2097" t="s">
        <v>6122</v>
      </c>
      <c r="E2097" t="s">
        <v>6123</v>
      </c>
      <c r="F2097" s="475"/>
      <c r="G2097" s="476">
        <v>506</v>
      </c>
      <c r="H2097" t="s">
        <v>54</v>
      </c>
      <c r="I2097" t="s">
        <v>68</v>
      </c>
      <c r="J2097" t="s">
        <v>6124</v>
      </c>
      <c r="K2097" s="520"/>
    </row>
    <row r="2098" spans="1:49" customFormat="1" x14ac:dyDescent="0.25">
      <c r="A2098" s="465">
        <v>45734</v>
      </c>
      <c r="C2098" t="s">
        <v>4</v>
      </c>
      <c r="D2098" t="s">
        <v>107</v>
      </c>
      <c r="E2098" t="s">
        <v>4369</v>
      </c>
      <c r="F2098" s="473">
        <v>107.53</v>
      </c>
      <c r="G2098" s="474">
        <v>0</v>
      </c>
      <c r="H2098" t="s">
        <v>109</v>
      </c>
      <c r="I2098" t="s">
        <v>4370</v>
      </c>
    </row>
    <row r="2099" spans="1:49" customFormat="1" ht="13.8" thickBot="1" x14ac:dyDescent="0.3">
      <c r="A2099" s="546">
        <v>45736</v>
      </c>
      <c r="B2099" t="s">
        <v>5881</v>
      </c>
      <c r="C2099" t="s">
        <v>5</v>
      </c>
      <c r="D2099" t="s">
        <v>5971</v>
      </c>
      <c r="E2099" t="s">
        <v>4370</v>
      </c>
      <c r="F2099" s="475"/>
      <c r="G2099" s="476">
        <v>107.53</v>
      </c>
      <c r="H2099" t="s">
        <v>54</v>
      </c>
      <c r="I2099" t="s">
        <v>68</v>
      </c>
      <c r="J2099" t="s">
        <v>5972</v>
      </c>
      <c r="K2099" s="520"/>
    </row>
    <row r="2100" spans="1:49" customFormat="1" x14ac:dyDescent="0.25">
      <c r="A2100" s="546">
        <v>45740</v>
      </c>
      <c r="B2100" t="s">
        <v>5319</v>
      </c>
      <c r="C2100" t="s">
        <v>5</v>
      </c>
      <c r="D2100" t="s">
        <v>5641</v>
      </c>
      <c r="E2100" t="s">
        <v>4708</v>
      </c>
      <c r="F2100" s="473"/>
      <c r="G2100" s="474">
        <v>379.5</v>
      </c>
      <c r="H2100" t="s">
        <v>54</v>
      </c>
      <c r="I2100" t="s">
        <v>68</v>
      </c>
      <c r="J2100" t="s">
        <v>5642</v>
      </c>
      <c r="K2100" s="520"/>
    </row>
    <row r="2101" spans="1:49" customFormat="1" ht="13.8" thickBot="1" x14ac:dyDescent="0.3">
      <c r="A2101" s="465">
        <v>45735</v>
      </c>
      <c r="C2101" t="s">
        <v>4</v>
      </c>
      <c r="D2101" t="s">
        <v>152</v>
      </c>
      <c r="E2101" t="s">
        <v>4707</v>
      </c>
      <c r="F2101" s="475">
        <v>379.5</v>
      </c>
      <c r="G2101" s="476">
        <v>0</v>
      </c>
      <c r="H2101" t="s">
        <v>149</v>
      </c>
      <c r="I2101" t="s">
        <v>4708</v>
      </c>
    </row>
    <row r="2102" spans="1:49" customFormat="1" x14ac:dyDescent="0.25">
      <c r="A2102" s="546">
        <v>45740</v>
      </c>
      <c r="B2102" t="s">
        <v>5319</v>
      </c>
      <c r="C2102" t="s">
        <v>5</v>
      </c>
      <c r="D2102" t="s">
        <v>5828</v>
      </c>
      <c r="E2102" t="s">
        <v>3552</v>
      </c>
      <c r="F2102" s="473"/>
      <c r="G2102" s="474">
        <v>2783</v>
      </c>
      <c r="H2102" t="s">
        <v>54</v>
      </c>
      <c r="I2102" t="s">
        <v>68</v>
      </c>
      <c r="J2102" t="s">
        <v>5829</v>
      </c>
      <c r="K2102" s="520"/>
    </row>
    <row r="2103" spans="1:49" customFormat="1" ht="13.8" thickBot="1" x14ac:dyDescent="0.3">
      <c r="A2103" s="453">
        <v>45733</v>
      </c>
      <c r="B2103" s="265"/>
      <c r="C2103" s="348" t="s">
        <v>4</v>
      </c>
      <c r="D2103" s="348" t="s">
        <v>112</v>
      </c>
      <c r="E2103" s="348" t="s">
        <v>3551</v>
      </c>
      <c r="F2103" s="353">
        <v>2783</v>
      </c>
      <c r="G2103" s="354"/>
      <c r="H2103" s="348" t="s">
        <v>114</v>
      </c>
      <c r="I2103" s="348" t="s">
        <v>3552</v>
      </c>
      <c r="J2103" s="351" t="s">
        <v>3796</v>
      </c>
      <c r="K2103" s="352"/>
      <c r="L2103" s="265"/>
      <c r="M2103" s="265"/>
      <c r="N2103" s="265"/>
      <c r="O2103" s="265"/>
      <c r="P2103" s="265"/>
      <c r="Q2103" s="265"/>
      <c r="R2103" s="265"/>
      <c r="S2103" s="265"/>
      <c r="T2103" s="265"/>
      <c r="U2103" s="265"/>
      <c r="V2103" s="265"/>
      <c r="W2103" s="265"/>
      <c r="X2103" s="265"/>
      <c r="Y2103" s="265"/>
      <c r="Z2103" s="265"/>
      <c r="AA2103" s="265"/>
      <c r="AB2103" s="265"/>
      <c r="AC2103" s="265"/>
      <c r="AD2103" s="265"/>
      <c r="AE2103" s="265"/>
      <c r="AF2103" s="265"/>
      <c r="AG2103" s="265"/>
      <c r="AH2103" s="265"/>
      <c r="AI2103" s="265"/>
      <c r="AJ2103" s="265"/>
      <c r="AK2103" s="265"/>
      <c r="AL2103" s="265"/>
      <c r="AM2103" s="265"/>
      <c r="AN2103" s="265"/>
      <c r="AO2103" s="265"/>
      <c r="AP2103" s="265"/>
      <c r="AQ2103" s="265"/>
      <c r="AR2103" s="265"/>
      <c r="AS2103" s="265"/>
      <c r="AT2103" s="265"/>
      <c r="AU2103" s="265"/>
      <c r="AV2103" s="265"/>
      <c r="AW2103" s="265"/>
    </row>
    <row r="2104" spans="1:49" customFormat="1" x14ac:dyDescent="0.25">
      <c r="A2104" s="546">
        <v>45736</v>
      </c>
      <c r="B2104" t="s">
        <v>5881</v>
      </c>
      <c r="C2104" t="s">
        <v>5</v>
      </c>
      <c r="D2104" t="s">
        <v>6159</v>
      </c>
      <c r="E2104" t="s">
        <v>4234</v>
      </c>
      <c r="F2104" s="473"/>
      <c r="G2104" s="474">
        <v>695.75</v>
      </c>
      <c r="H2104" t="s">
        <v>54</v>
      </c>
      <c r="I2104" t="s">
        <v>68</v>
      </c>
      <c r="J2104" t="s">
        <v>6160</v>
      </c>
      <c r="K2104" s="520"/>
    </row>
    <row r="2105" spans="1:49" customFormat="1" ht="13.8" thickBot="1" x14ac:dyDescent="0.3">
      <c r="A2105" s="465">
        <v>45734</v>
      </c>
      <c r="C2105" t="s">
        <v>4</v>
      </c>
      <c r="D2105" t="s">
        <v>147</v>
      </c>
      <c r="E2105" t="s">
        <v>4233</v>
      </c>
      <c r="F2105" s="475">
        <v>695.75</v>
      </c>
      <c r="G2105" s="476">
        <v>0</v>
      </c>
      <c r="H2105" t="s">
        <v>149</v>
      </c>
      <c r="I2105" t="s">
        <v>4234</v>
      </c>
    </row>
    <row r="2106" spans="1:49" customFormat="1" x14ac:dyDescent="0.25">
      <c r="A2106" s="546">
        <v>45736</v>
      </c>
      <c r="B2106" t="s">
        <v>5881</v>
      </c>
      <c r="C2106" t="s">
        <v>5</v>
      </c>
      <c r="D2106" t="s">
        <v>6071</v>
      </c>
      <c r="E2106" t="s">
        <v>4650</v>
      </c>
      <c r="F2106" s="473"/>
      <c r="G2106" s="474">
        <v>328.9</v>
      </c>
      <c r="H2106" t="s">
        <v>54</v>
      </c>
      <c r="I2106" t="s">
        <v>68</v>
      </c>
      <c r="J2106" t="s">
        <v>6072</v>
      </c>
      <c r="K2106" s="520"/>
    </row>
    <row r="2107" spans="1:49" customFormat="1" ht="13.8" thickBot="1" x14ac:dyDescent="0.3">
      <c r="A2107" s="465">
        <v>45735</v>
      </c>
      <c r="C2107" t="s">
        <v>4</v>
      </c>
      <c r="D2107" t="s">
        <v>107</v>
      </c>
      <c r="E2107" t="s">
        <v>4649</v>
      </c>
      <c r="F2107" s="475">
        <v>328.9</v>
      </c>
      <c r="G2107" s="476">
        <v>0</v>
      </c>
      <c r="H2107" t="s">
        <v>109</v>
      </c>
      <c r="I2107" t="s">
        <v>4650</v>
      </c>
    </row>
    <row r="2108" spans="1:49" customFormat="1" x14ac:dyDescent="0.25">
      <c r="A2108" s="546">
        <v>45736</v>
      </c>
      <c r="B2108" t="s">
        <v>5881</v>
      </c>
      <c r="C2108" t="s">
        <v>5</v>
      </c>
      <c r="D2108" t="s">
        <v>6102</v>
      </c>
      <c r="E2108" t="s">
        <v>4236</v>
      </c>
      <c r="F2108" s="473"/>
      <c r="G2108" s="474">
        <v>404.8</v>
      </c>
      <c r="H2108" t="s">
        <v>54</v>
      </c>
      <c r="I2108" t="s">
        <v>68</v>
      </c>
      <c r="J2108" t="s">
        <v>6103</v>
      </c>
      <c r="K2108" s="520"/>
    </row>
    <row r="2109" spans="1:49" customFormat="1" ht="13.8" thickBot="1" x14ac:dyDescent="0.3">
      <c r="A2109" s="465">
        <v>45734</v>
      </c>
      <c r="C2109" t="s">
        <v>4</v>
      </c>
      <c r="D2109" t="s">
        <v>147</v>
      </c>
      <c r="E2109" t="s">
        <v>4235</v>
      </c>
      <c r="F2109" s="475">
        <v>404.8</v>
      </c>
      <c r="G2109" s="476">
        <v>0</v>
      </c>
      <c r="H2109" t="s">
        <v>149</v>
      </c>
      <c r="I2109" t="s">
        <v>4236</v>
      </c>
    </row>
    <row r="2110" spans="1:49" customFormat="1" x14ac:dyDescent="0.25">
      <c r="A2110" s="546">
        <v>45736</v>
      </c>
      <c r="B2110" t="s">
        <v>5881</v>
      </c>
      <c r="C2110" t="s">
        <v>5</v>
      </c>
      <c r="D2110" t="s">
        <v>5982</v>
      </c>
      <c r="E2110" t="s">
        <v>4376</v>
      </c>
      <c r="F2110" s="473"/>
      <c r="G2110" s="474">
        <v>126.5</v>
      </c>
      <c r="H2110" t="s">
        <v>54</v>
      </c>
      <c r="I2110" t="s">
        <v>68</v>
      </c>
      <c r="J2110" t="s">
        <v>5983</v>
      </c>
      <c r="K2110" s="520"/>
    </row>
    <row r="2111" spans="1:49" customFormat="1" ht="13.8" thickBot="1" x14ac:dyDescent="0.3">
      <c r="A2111" s="465">
        <v>45734</v>
      </c>
      <c r="C2111" t="s">
        <v>4</v>
      </c>
      <c r="D2111" t="s">
        <v>107</v>
      </c>
      <c r="E2111" t="s">
        <v>4375</v>
      </c>
      <c r="F2111" s="475">
        <v>126.5</v>
      </c>
      <c r="G2111" s="476">
        <v>0</v>
      </c>
      <c r="H2111" t="s">
        <v>109</v>
      </c>
      <c r="I2111" t="s">
        <v>4376</v>
      </c>
    </row>
    <row r="2112" spans="1:49" customFormat="1" x14ac:dyDescent="0.25">
      <c r="A2112" s="546">
        <v>45736</v>
      </c>
      <c r="B2112" t="s">
        <v>5881</v>
      </c>
      <c r="C2112" t="s">
        <v>5</v>
      </c>
      <c r="D2112" t="s">
        <v>6188</v>
      </c>
      <c r="E2112" t="s">
        <v>4378</v>
      </c>
      <c r="F2112" s="473"/>
      <c r="G2112" s="474">
        <v>1290.3</v>
      </c>
      <c r="H2112" t="s">
        <v>54</v>
      </c>
      <c r="I2112" t="s">
        <v>68</v>
      </c>
      <c r="J2112" t="s">
        <v>6189</v>
      </c>
      <c r="K2112" s="520"/>
    </row>
    <row r="2113" spans="1:11" customFormat="1" ht="13.8" thickBot="1" x14ac:dyDescent="0.3">
      <c r="A2113" s="465">
        <v>45734</v>
      </c>
      <c r="C2113" t="s">
        <v>4</v>
      </c>
      <c r="D2113" t="s">
        <v>107</v>
      </c>
      <c r="E2113" t="s">
        <v>4377</v>
      </c>
      <c r="F2113" s="475">
        <v>1290.3</v>
      </c>
      <c r="G2113" s="476">
        <v>0</v>
      </c>
      <c r="H2113" t="s">
        <v>109</v>
      </c>
      <c r="I2113" t="s">
        <v>4378</v>
      </c>
    </row>
    <row r="2114" spans="1:11" customFormat="1" x14ac:dyDescent="0.25">
      <c r="A2114" s="546">
        <v>45740</v>
      </c>
      <c r="B2114" t="s">
        <v>5319</v>
      </c>
      <c r="C2114" t="s">
        <v>5</v>
      </c>
      <c r="D2114" t="s">
        <v>5484</v>
      </c>
      <c r="E2114" t="s">
        <v>4773</v>
      </c>
      <c r="F2114" s="473"/>
      <c r="G2114" s="474">
        <v>132.83000000000001</v>
      </c>
      <c r="H2114" t="s">
        <v>54</v>
      </c>
      <c r="I2114" t="s">
        <v>68</v>
      </c>
      <c r="J2114" t="s">
        <v>5485</v>
      </c>
      <c r="K2114" s="520"/>
    </row>
    <row r="2115" spans="1:11" customFormat="1" ht="13.8" thickBot="1" x14ac:dyDescent="0.3">
      <c r="A2115" s="546">
        <v>45735</v>
      </c>
      <c r="C2115" t="s">
        <v>4</v>
      </c>
      <c r="D2115" t="s">
        <v>147</v>
      </c>
      <c r="E2115" t="s">
        <v>4772</v>
      </c>
      <c r="F2115" s="475">
        <v>132.83000000000001</v>
      </c>
      <c r="G2115" s="476">
        <v>0</v>
      </c>
      <c r="H2115" t="s">
        <v>149</v>
      </c>
      <c r="I2115" t="s">
        <v>4773</v>
      </c>
    </row>
    <row r="2116" spans="1:11" customFormat="1" x14ac:dyDescent="0.25">
      <c r="A2116" s="546">
        <v>45740</v>
      </c>
      <c r="B2116" t="s">
        <v>5319</v>
      </c>
      <c r="C2116" t="s">
        <v>5</v>
      </c>
      <c r="D2116" t="s">
        <v>5832</v>
      </c>
      <c r="E2116" t="s">
        <v>4208</v>
      </c>
      <c r="F2116" s="473"/>
      <c r="G2116" s="474">
        <v>2972.75</v>
      </c>
      <c r="H2116" t="s">
        <v>54</v>
      </c>
      <c r="I2116" t="s">
        <v>68</v>
      </c>
      <c r="J2116" t="s">
        <v>5833</v>
      </c>
      <c r="K2116" s="520"/>
    </row>
    <row r="2117" spans="1:11" customFormat="1" ht="13.8" thickBot="1" x14ac:dyDescent="0.3">
      <c r="A2117" s="465">
        <v>45734</v>
      </c>
      <c r="C2117" t="s">
        <v>4</v>
      </c>
      <c r="D2117" t="s">
        <v>233</v>
      </c>
      <c r="E2117" t="s">
        <v>4207</v>
      </c>
      <c r="F2117" s="475">
        <v>2972.75</v>
      </c>
      <c r="G2117" s="476">
        <v>0</v>
      </c>
      <c r="H2117" t="s">
        <v>109</v>
      </c>
      <c r="I2117" t="s">
        <v>4208</v>
      </c>
    </row>
    <row r="2118" spans="1:11" customFormat="1" x14ac:dyDescent="0.25">
      <c r="A2118" s="546">
        <v>45736</v>
      </c>
      <c r="B2118" t="s">
        <v>5881</v>
      </c>
      <c r="C2118" t="s">
        <v>5</v>
      </c>
      <c r="D2118" t="s">
        <v>6118</v>
      </c>
      <c r="E2118" t="s">
        <v>4544</v>
      </c>
      <c r="F2118" s="473"/>
      <c r="G2118" s="474">
        <v>493.36</v>
      </c>
      <c r="H2118" t="s">
        <v>54</v>
      </c>
      <c r="I2118" t="s">
        <v>68</v>
      </c>
      <c r="J2118" t="s">
        <v>6119</v>
      </c>
      <c r="K2118" s="520"/>
    </row>
    <row r="2119" spans="1:11" customFormat="1" ht="13.8" thickBot="1" x14ac:dyDescent="0.3">
      <c r="A2119" s="465">
        <v>45734</v>
      </c>
      <c r="C2119" t="s">
        <v>4</v>
      </c>
      <c r="D2119" t="s">
        <v>152</v>
      </c>
      <c r="E2119" t="s">
        <v>4543</v>
      </c>
      <c r="F2119" s="475">
        <v>493.36</v>
      </c>
      <c r="G2119" s="476">
        <v>0</v>
      </c>
      <c r="H2119" t="s">
        <v>149</v>
      </c>
      <c r="I2119" t="s">
        <v>4544</v>
      </c>
    </row>
    <row r="2120" spans="1:11" customFormat="1" x14ac:dyDescent="0.25">
      <c r="A2120" s="546">
        <v>45740</v>
      </c>
      <c r="B2120" t="s">
        <v>5319</v>
      </c>
      <c r="C2120" t="s">
        <v>5</v>
      </c>
      <c r="D2120" t="s">
        <v>5849</v>
      </c>
      <c r="E2120" t="s">
        <v>4989</v>
      </c>
      <c r="F2120" s="473"/>
      <c r="G2120" s="474">
        <v>2024</v>
      </c>
      <c r="H2120" t="s">
        <v>54</v>
      </c>
      <c r="I2120" t="s">
        <v>68</v>
      </c>
      <c r="J2120" t="s">
        <v>5850</v>
      </c>
      <c r="K2120" s="520"/>
    </row>
    <row r="2121" spans="1:11" customFormat="1" ht="13.8" thickBot="1" x14ac:dyDescent="0.3">
      <c r="A2121" s="546">
        <v>45738</v>
      </c>
      <c r="C2121" t="s">
        <v>4</v>
      </c>
      <c r="D2121" t="s">
        <v>107</v>
      </c>
      <c r="E2121" t="s">
        <v>4988</v>
      </c>
      <c r="F2121" s="475">
        <v>2024</v>
      </c>
      <c r="G2121" s="476">
        <v>0</v>
      </c>
      <c r="H2121" t="s">
        <v>109</v>
      </c>
      <c r="I2121" t="s">
        <v>4989</v>
      </c>
    </row>
    <row r="2122" spans="1:11" customFormat="1" x14ac:dyDescent="0.25">
      <c r="A2122" s="546">
        <v>45736</v>
      </c>
      <c r="B2122" t="s">
        <v>5881</v>
      </c>
      <c r="C2122" t="s">
        <v>5</v>
      </c>
      <c r="D2122" t="s">
        <v>5950</v>
      </c>
      <c r="E2122" t="s">
        <v>4238</v>
      </c>
      <c r="F2122" s="473"/>
      <c r="G2122" s="474">
        <v>82.23</v>
      </c>
      <c r="H2122" t="s">
        <v>54</v>
      </c>
      <c r="I2122" t="s">
        <v>68</v>
      </c>
      <c r="J2122" t="s">
        <v>5951</v>
      </c>
      <c r="K2122" s="520"/>
    </row>
    <row r="2123" spans="1:11" customFormat="1" ht="13.8" thickBot="1" x14ac:dyDescent="0.3">
      <c r="A2123" s="465">
        <v>45734</v>
      </c>
      <c r="C2123" t="s">
        <v>4</v>
      </c>
      <c r="D2123" t="s">
        <v>147</v>
      </c>
      <c r="E2123" t="s">
        <v>4237</v>
      </c>
      <c r="F2123" s="475">
        <v>82.23</v>
      </c>
      <c r="G2123" s="476">
        <v>0</v>
      </c>
      <c r="H2123" t="s">
        <v>149</v>
      </c>
      <c r="I2123" t="s">
        <v>4238</v>
      </c>
    </row>
    <row r="2124" spans="1:11" customFormat="1" x14ac:dyDescent="0.25">
      <c r="A2124" s="546">
        <v>45740</v>
      </c>
      <c r="B2124" t="s">
        <v>5319</v>
      </c>
      <c r="C2124" t="s">
        <v>5</v>
      </c>
      <c r="D2124" t="s">
        <v>5486</v>
      </c>
      <c r="E2124" t="s">
        <v>4723</v>
      </c>
      <c r="F2124" s="473"/>
      <c r="G2124" s="474">
        <v>139.15</v>
      </c>
      <c r="H2124" t="s">
        <v>54</v>
      </c>
      <c r="I2124" t="s">
        <v>68</v>
      </c>
      <c r="J2124" t="s">
        <v>5487</v>
      </c>
      <c r="K2124" s="520"/>
    </row>
    <row r="2125" spans="1:11" customFormat="1" ht="13.8" thickBot="1" x14ac:dyDescent="0.3">
      <c r="A2125" s="465" t="s">
        <v>4719</v>
      </c>
      <c r="C2125" t="s">
        <v>4</v>
      </c>
      <c r="D2125" t="s">
        <v>152</v>
      </c>
      <c r="E2125" t="s">
        <v>4722</v>
      </c>
      <c r="F2125" s="475">
        <v>139.15</v>
      </c>
      <c r="G2125" s="476"/>
      <c r="H2125" t="s">
        <v>149</v>
      </c>
      <c r="I2125" t="s">
        <v>4723</v>
      </c>
    </row>
    <row r="2126" spans="1:11" customFormat="1" x14ac:dyDescent="0.25">
      <c r="A2126" s="546">
        <v>45740</v>
      </c>
      <c r="B2126" t="s">
        <v>5319</v>
      </c>
      <c r="C2126" t="s">
        <v>5</v>
      </c>
      <c r="D2126" t="s">
        <v>5781</v>
      </c>
      <c r="E2126" t="s">
        <v>5075</v>
      </c>
      <c r="F2126" s="473"/>
      <c r="G2126" s="474">
        <v>1239.7</v>
      </c>
      <c r="H2126" t="s">
        <v>54</v>
      </c>
      <c r="I2126" t="s">
        <v>68</v>
      </c>
      <c r="J2126" t="s">
        <v>5782</v>
      </c>
      <c r="K2126" s="520"/>
    </row>
    <row r="2127" spans="1:11" customFormat="1" ht="13.8" thickBot="1" x14ac:dyDescent="0.3">
      <c r="A2127" s="546">
        <v>45738</v>
      </c>
      <c r="C2127" t="s">
        <v>4</v>
      </c>
      <c r="D2127" t="s">
        <v>152</v>
      </c>
      <c r="E2127" t="s">
        <v>5074</v>
      </c>
      <c r="F2127" s="475">
        <v>1239.7</v>
      </c>
      <c r="G2127" s="476">
        <v>0</v>
      </c>
      <c r="H2127" t="s">
        <v>149</v>
      </c>
      <c r="I2127" t="s">
        <v>5075</v>
      </c>
    </row>
    <row r="2128" spans="1:11" customFormat="1" x14ac:dyDescent="0.25">
      <c r="A2128" s="546">
        <v>45736</v>
      </c>
      <c r="B2128" t="s">
        <v>5881</v>
      </c>
      <c r="C2128" t="s">
        <v>5</v>
      </c>
      <c r="D2128" t="s">
        <v>6087</v>
      </c>
      <c r="E2128" t="s">
        <v>6088</v>
      </c>
      <c r="F2128" s="473"/>
      <c r="G2128" s="474">
        <v>366.85</v>
      </c>
      <c r="H2128" t="s">
        <v>54</v>
      </c>
      <c r="I2128" t="s">
        <v>68</v>
      </c>
      <c r="J2128" t="s">
        <v>6089</v>
      </c>
      <c r="K2128" s="520"/>
    </row>
    <row r="2129" spans="1:11" customFormat="1" ht="13.8" thickBot="1" x14ac:dyDescent="0.3">
      <c r="A2129" s="465">
        <v>45734</v>
      </c>
      <c r="C2129" t="s">
        <v>4</v>
      </c>
      <c r="D2129" t="s">
        <v>147</v>
      </c>
      <c r="E2129" t="s">
        <v>4239</v>
      </c>
      <c r="F2129" s="475">
        <v>366.85</v>
      </c>
      <c r="G2129" s="476">
        <v>0</v>
      </c>
      <c r="H2129" t="s">
        <v>149</v>
      </c>
      <c r="I2129" t="s">
        <v>4240</v>
      </c>
    </row>
    <row r="2130" spans="1:11" customFormat="1" x14ac:dyDescent="0.25">
      <c r="A2130" s="546">
        <v>45740</v>
      </c>
      <c r="B2130" t="s">
        <v>5319</v>
      </c>
      <c r="C2130" t="s">
        <v>5</v>
      </c>
      <c r="D2130" t="s">
        <v>5674</v>
      </c>
      <c r="E2130" t="s">
        <v>4763</v>
      </c>
      <c r="F2130" s="473"/>
      <c r="G2130" s="474">
        <v>461.73</v>
      </c>
      <c r="H2130" t="s">
        <v>54</v>
      </c>
      <c r="I2130" t="s">
        <v>68</v>
      </c>
      <c r="J2130" t="s">
        <v>5675</v>
      </c>
      <c r="K2130" s="520"/>
    </row>
    <row r="2131" spans="1:11" customFormat="1" ht="13.8" thickBot="1" x14ac:dyDescent="0.3">
      <c r="A2131" s="546">
        <v>45735</v>
      </c>
      <c r="C2131" t="s">
        <v>4</v>
      </c>
      <c r="D2131" t="s">
        <v>112</v>
      </c>
      <c r="E2131" t="s">
        <v>4762</v>
      </c>
      <c r="F2131" s="475">
        <v>461.73</v>
      </c>
      <c r="G2131" s="476">
        <v>0</v>
      </c>
      <c r="H2131" t="s">
        <v>114</v>
      </c>
      <c r="I2131" t="s">
        <v>4763</v>
      </c>
    </row>
    <row r="2132" spans="1:11" customFormat="1" x14ac:dyDescent="0.25">
      <c r="A2132" s="546">
        <v>45740</v>
      </c>
      <c r="B2132" t="s">
        <v>5319</v>
      </c>
      <c r="C2132" t="s">
        <v>5</v>
      </c>
      <c r="D2132" t="s">
        <v>5740</v>
      </c>
      <c r="E2132" t="s">
        <v>4930</v>
      </c>
      <c r="F2132" s="473"/>
      <c r="G2132" s="474">
        <v>822.25</v>
      </c>
      <c r="H2132" t="s">
        <v>54</v>
      </c>
      <c r="I2132" t="s">
        <v>68</v>
      </c>
      <c r="J2132" t="s">
        <v>5741</v>
      </c>
      <c r="K2132" s="520"/>
    </row>
    <row r="2133" spans="1:11" customFormat="1" ht="13.8" thickBot="1" x14ac:dyDescent="0.3">
      <c r="A2133" s="546">
        <v>45736</v>
      </c>
      <c r="C2133" t="s">
        <v>4</v>
      </c>
      <c r="D2133" t="s">
        <v>152</v>
      </c>
      <c r="E2133" t="s">
        <v>4929</v>
      </c>
      <c r="F2133" s="475">
        <v>822.25</v>
      </c>
      <c r="G2133" s="476">
        <v>0</v>
      </c>
      <c r="H2133" t="s">
        <v>149</v>
      </c>
      <c r="I2133" t="s">
        <v>4930</v>
      </c>
    </row>
    <row r="2134" spans="1:11" customFormat="1" x14ac:dyDescent="0.25">
      <c r="A2134" s="546">
        <v>45736</v>
      </c>
      <c r="B2134" t="s">
        <v>5881</v>
      </c>
      <c r="C2134" t="s">
        <v>5</v>
      </c>
      <c r="D2134" t="s">
        <v>6114</v>
      </c>
      <c r="E2134" t="s">
        <v>4372</v>
      </c>
      <c r="F2134" s="473"/>
      <c r="G2134" s="474">
        <v>487.03</v>
      </c>
      <c r="H2134" t="s">
        <v>54</v>
      </c>
      <c r="I2134" t="s">
        <v>68</v>
      </c>
      <c r="J2134" t="s">
        <v>6115</v>
      </c>
      <c r="K2134" s="520"/>
    </row>
    <row r="2135" spans="1:11" customFormat="1" ht="13.8" thickBot="1" x14ac:dyDescent="0.3">
      <c r="A2135" s="465">
        <v>45734</v>
      </c>
      <c r="C2135" t="s">
        <v>4</v>
      </c>
      <c r="D2135" t="s">
        <v>107</v>
      </c>
      <c r="E2135" t="s">
        <v>4371</v>
      </c>
      <c r="F2135" s="475">
        <v>487.03</v>
      </c>
      <c r="G2135" s="476">
        <v>0</v>
      </c>
      <c r="H2135" t="s">
        <v>109</v>
      </c>
      <c r="I2135" t="s">
        <v>4372</v>
      </c>
    </row>
    <row r="2136" spans="1:11" customFormat="1" x14ac:dyDescent="0.25">
      <c r="A2136" s="546">
        <v>45736</v>
      </c>
      <c r="B2136" t="s">
        <v>5881</v>
      </c>
      <c r="C2136" t="s">
        <v>5</v>
      </c>
      <c r="D2136" t="s">
        <v>6055</v>
      </c>
      <c r="E2136" t="s">
        <v>4374</v>
      </c>
      <c r="F2136" s="473"/>
      <c r="G2136" s="474">
        <v>278.3</v>
      </c>
      <c r="H2136" t="s">
        <v>54</v>
      </c>
      <c r="I2136" t="s">
        <v>68</v>
      </c>
      <c r="J2136" t="s">
        <v>6056</v>
      </c>
      <c r="K2136" s="520"/>
    </row>
    <row r="2137" spans="1:11" customFormat="1" ht="13.8" thickBot="1" x14ac:dyDescent="0.3">
      <c r="A2137" s="465">
        <v>45734</v>
      </c>
      <c r="C2137" t="s">
        <v>4</v>
      </c>
      <c r="D2137" t="s">
        <v>107</v>
      </c>
      <c r="E2137" t="s">
        <v>4373</v>
      </c>
      <c r="F2137" s="475">
        <v>278.3</v>
      </c>
      <c r="G2137" s="476">
        <v>0</v>
      </c>
      <c r="H2137" t="s">
        <v>109</v>
      </c>
      <c r="I2137" t="s">
        <v>4374</v>
      </c>
    </row>
    <row r="2138" spans="1:11" customFormat="1" x14ac:dyDescent="0.25">
      <c r="A2138" s="546">
        <v>45740</v>
      </c>
      <c r="B2138" t="s">
        <v>5319</v>
      </c>
      <c r="C2138" t="s">
        <v>5</v>
      </c>
      <c r="D2138" t="s">
        <v>5620</v>
      </c>
      <c r="E2138" t="s">
        <v>4891</v>
      </c>
      <c r="F2138" s="473"/>
      <c r="G2138" s="474">
        <v>328.9</v>
      </c>
      <c r="H2138" t="s">
        <v>54</v>
      </c>
      <c r="I2138" t="s">
        <v>68</v>
      </c>
      <c r="J2138" t="s">
        <v>5621</v>
      </c>
      <c r="K2138" s="520"/>
    </row>
    <row r="2139" spans="1:11" customFormat="1" ht="13.8" thickBot="1" x14ac:dyDescent="0.3">
      <c r="A2139" s="546">
        <v>45736</v>
      </c>
      <c r="C2139" t="s">
        <v>4</v>
      </c>
      <c r="D2139" t="s">
        <v>292</v>
      </c>
      <c r="E2139" t="s">
        <v>4890</v>
      </c>
      <c r="F2139" s="475">
        <v>328.9</v>
      </c>
      <c r="G2139" s="476">
        <v>0</v>
      </c>
      <c r="H2139" t="s">
        <v>149</v>
      </c>
      <c r="I2139" t="s">
        <v>4891</v>
      </c>
    </row>
    <row r="2140" spans="1:11" customFormat="1" x14ac:dyDescent="0.25">
      <c r="A2140" s="546">
        <v>45736</v>
      </c>
      <c r="B2140" t="s">
        <v>5881</v>
      </c>
      <c r="C2140" t="s">
        <v>5</v>
      </c>
      <c r="D2140" t="s">
        <v>5938</v>
      </c>
      <c r="E2140" t="s">
        <v>4652</v>
      </c>
      <c r="F2140" s="473"/>
      <c r="G2140" s="474">
        <v>63.25</v>
      </c>
      <c r="H2140" t="s">
        <v>54</v>
      </c>
      <c r="I2140" t="s">
        <v>68</v>
      </c>
      <c r="J2140" t="s">
        <v>5939</v>
      </c>
      <c r="K2140" s="520"/>
    </row>
    <row r="2141" spans="1:11" customFormat="1" ht="13.8" thickBot="1" x14ac:dyDescent="0.3">
      <c r="A2141" s="465">
        <v>45735</v>
      </c>
      <c r="C2141" t="s">
        <v>4</v>
      </c>
      <c r="D2141" t="s">
        <v>107</v>
      </c>
      <c r="E2141" t="s">
        <v>4651</v>
      </c>
      <c r="F2141" s="475">
        <v>63.25</v>
      </c>
      <c r="G2141" s="476">
        <v>0</v>
      </c>
      <c r="H2141" t="s">
        <v>109</v>
      </c>
      <c r="I2141" t="s">
        <v>4652</v>
      </c>
    </row>
    <row r="2142" spans="1:11" customFormat="1" x14ac:dyDescent="0.25">
      <c r="A2142" s="546">
        <v>45740</v>
      </c>
      <c r="B2142" t="s">
        <v>5319</v>
      </c>
      <c r="C2142" t="s">
        <v>5</v>
      </c>
      <c r="D2142" t="s">
        <v>5351</v>
      </c>
      <c r="E2142" t="s">
        <v>4854</v>
      </c>
      <c r="F2142" s="473"/>
      <c r="G2142" s="474">
        <v>31.63</v>
      </c>
      <c r="H2142" t="s">
        <v>54</v>
      </c>
      <c r="I2142" t="s">
        <v>68</v>
      </c>
      <c r="J2142" t="s">
        <v>5352</v>
      </c>
      <c r="K2142" s="520"/>
    </row>
    <row r="2143" spans="1:11" customFormat="1" ht="13.8" thickBot="1" x14ac:dyDescent="0.3">
      <c r="A2143" s="546">
        <v>45736</v>
      </c>
      <c r="C2143" t="s">
        <v>4</v>
      </c>
      <c r="D2143" t="s">
        <v>107</v>
      </c>
      <c r="E2143" t="s">
        <v>4853</v>
      </c>
      <c r="F2143" s="475">
        <v>31.63</v>
      </c>
      <c r="G2143" s="476">
        <v>0</v>
      </c>
      <c r="H2143" t="s">
        <v>109</v>
      </c>
      <c r="I2143" t="s">
        <v>4854</v>
      </c>
    </row>
    <row r="2144" spans="1:11" customFormat="1" x14ac:dyDescent="0.25">
      <c r="A2144" s="546">
        <v>45736</v>
      </c>
      <c r="B2144" t="s">
        <v>5881</v>
      </c>
      <c r="C2144" t="s">
        <v>5</v>
      </c>
      <c r="D2144" t="s">
        <v>6164</v>
      </c>
      <c r="E2144" t="s">
        <v>4546</v>
      </c>
      <c r="F2144" s="473"/>
      <c r="G2144" s="474">
        <v>708.4</v>
      </c>
      <c r="H2144" t="s">
        <v>54</v>
      </c>
      <c r="I2144" t="s">
        <v>68</v>
      </c>
      <c r="J2144" t="s">
        <v>6165</v>
      </c>
      <c r="K2144" s="520"/>
    </row>
    <row r="2145" spans="1:11" customFormat="1" ht="13.8" thickBot="1" x14ac:dyDescent="0.3">
      <c r="A2145" s="465">
        <v>45734</v>
      </c>
      <c r="C2145" t="s">
        <v>4</v>
      </c>
      <c r="D2145" t="s">
        <v>152</v>
      </c>
      <c r="E2145" t="s">
        <v>4545</v>
      </c>
      <c r="F2145" s="475">
        <v>708.4</v>
      </c>
      <c r="G2145" s="476">
        <v>0</v>
      </c>
      <c r="H2145" t="s">
        <v>149</v>
      </c>
      <c r="I2145" t="s">
        <v>4546</v>
      </c>
    </row>
    <row r="2146" spans="1:11" customFormat="1" x14ac:dyDescent="0.25">
      <c r="A2146" s="546">
        <v>45736</v>
      </c>
      <c r="B2146" t="s">
        <v>5881</v>
      </c>
      <c r="C2146" t="s">
        <v>5</v>
      </c>
      <c r="D2146" t="s">
        <v>6112</v>
      </c>
      <c r="E2146" t="s">
        <v>4244</v>
      </c>
      <c r="F2146" s="473"/>
      <c r="G2146" s="474">
        <v>474.38</v>
      </c>
      <c r="H2146" t="s">
        <v>54</v>
      </c>
      <c r="I2146" t="s">
        <v>68</v>
      </c>
      <c r="J2146" t="s">
        <v>6113</v>
      </c>
      <c r="K2146" s="520"/>
    </row>
    <row r="2147" spans="1:11" customFormat="1" ht="13.8" thickBot="1" x14ac:dyDescent="0.3">
      <c r="A2147" s="465">
        <v>45734</v>
      </c>
      <c r="C2147" t="s">
        <v>4</v>
      </c>
      <c r="D2147" t="s">
        <v>147</v>
      </c>
      <c r="E2147" t="s">
        <v>4243</v>
      </c>
      <c r="F2147" s="475">
        <v>474.38</v>
      </c>
      <c r="G2147" s="476">
        <v>0</v>
      </c>
      <c r="H2147" t="s">
        <v>149</v>
      </c>
      <c r="I2147" t="s">
        <v>4244</v>
      </c>
    </row>
    <row r="2148" spans="1:11" customFormat="1" x14ac:dyDescent="0.25">
      <c r="A2148" s="546">
        <v>45736</v>
      </c>
      <c r="B2148" t="s">
        <v>5881</v>
      </c>
      <c r="C2148" t="s">
        <v>5</v>
      </c>
      <c r="D2148" t="s">
        <v>5980</v>
      </c>
      <c r="E2148" t="s">
        <v>4548</v>
      </c>
      <c r="F2148" s="473"/>
      <c r="G2148" s="474">
        <v>120.18</v>
      </c>
      <c r="H2148" t="s">
        <v>54</v>
      </c>
      <c r="I2148" t="s">
        <v>68</v>
      </c>
      <c r="J2148" t="s">
        <v>5981</v>
      </c>
      <c r="K2148" s="520"/>
    </row>
    <row r="2149" spans="1:11" customFormat="1" ht="13.8" thickBot="1" x14ac:dyDescent="0.3">
      <c r="A2149" s="465">
        <v>45734</v>
      </c>
      <c r="C2149" t="s">
        <v>4</v>
      </c>
      <c r="D2149" t="s">
        <v>152</v>
      </c>
      <c r="E2149" t="s">
        <v>4547</v>
      </c>
      <c r="F2149" s="475">
        <v>120.18</v>
      </c>
      <c r="G2149" s="476">
        <v>0</v>
      </c>
      <c r="H2149" t="s">
        <v>149</v>
      </c>
      <c r="I2149" t="s">
        <v>4548</v>
      </c>
    </row>
    <row r="2150" spans="1:11" customFormat="1" x14ac:dyDescent="0.25">
      <c r="A2150" s="546">
        <v>45736</v>
      </c>
      <c r="B2150" t="s">
        <v>5881</v>
      </c>
      <c r="C2150" t="s">
        <v>5</v>
      </c>
      <c r="D2150" t="s">
        <v>5899</v>
      </c>
      <c r="E2150" t="s">
        <v>4654</v>
      </c>
      <c r="F2150" s="473"/>
      <c r="G2150" s="474">
        <v>12.65</v>
      </c>
      <c r="H2150" t="s">
        <v>54</v>
      </c>
      <c r="I2150" t="s">
        <v>68</v>
      </c>
      <c r="J2150" t="s">
        <v>5900</v>
      </c>
      <c r="K2150" s="520"/>
    </row>
    <row r="2151" spans="1:11" customFormat="1" ht="13.8" thickBot="1" x14ac:dyDescent="0.3">
      <c r="A2151" s="465">
        <v>45735</v>
      </c>
      <c r="C2151" t="s">
        <v>4</v>
      </c>
      <c r="D2151" t="s">
        <v>107</v>
      </c>
      <c r="E2151" t="s">
        <v>4653</v>
      </c>
      <c r="F2151" s="475">
        <v>12.65</v>
      </c>
      <c r="G2151" s="476">
        <v>0</v>
      </c>
      <c r="H2151" t="s">
        <v>109</v>
      </c>
      <c r="I2151" t="s">
        <v>4654</v>
      </c>
    </row>
    <row r="2152" spans="1:11" customFormat="1" x14ac:dyDescent="0.25">
      <c r="A2152" s="546">
        <v>45736</v>
      </c>
      <c r="B2152" t="s">
        <v>5881</v>
      </c>
      <c r="C2152" t="s">
        <v>5</v>
      </c>
      <c r="D2152" t="s">
        <v>6108</v>
      </c>
      <c r="E2152" t="s">
        <v>4248</v>
      </c>
      <c r="F2152" s="473"/>
      <c r="G2152" s="474">
        <v>430.1</v>
      </c>
      <c r="H2152" t="s">
        <v>54</v>
      </c>
      <c r="I2152" t="s">
        <v>68</v>
      </c>
      <c r="J2152" t="s">
        <v>6109</v>
      </c>
      <c r="K2152" s="520"/>
    </row>
    <row r="2153" spans="1:11" customFormat="1" ht="13.8" thickBot="1" x14ac:dyDescent="0.3">
      <c r="A2153" s="465">
        <v>45734</v>
      </c>
      <c r="C2153" t="s">
        <v>4</v>
      </c>
      <c r="D2153" t="s">
        <v>147</v>
      </c>
      <c r="E2153" t="s">
        <v>4247</v>
      </c>
      <c r="F2153" s="475">
        <v>430.1</v>
      </c>
      <c r="G2153" s="476">
        <v>0</v>
      </c>
      <c r="H2153" t="s">
        <v>149</v>
      </c>
      <c r="I2153" t="s">
        <v>4248</v>
      </c>
    </row>
    <row r="2154" spans="1:11" customFormat="1" x14ac:dyDescent="0.25">
      <c r="A2154" s="546">
        <v>45736</v>
      </c>
      <c r="B2154" t="s">
        <v>5881</v>
      </c>
      <c r="C2154" t="s">
        <v>5</v>
      </c>
      <c r="D2154" t="s">
        <v>6190</v>
      </c>
      <c r="E2154" t="s">
        <v>4656</v>
      </c>
      <c r="F2154" s="473"/>
      <c r="G2154" s="474">
        <v>1707.75</v>
      </c>
      <c r="H2154" t="s">
        <v>54</v>
      </c>
      <c r="I2154" t="s">
        <v>68</v>
      </c>
      <c r="J2154" t="s">
        <v>6191</v>
      </c>
      <c r="K2154" s="520"/>
    </row>
    <row r="2155" spans="1:11" customFormat="1" ht="13.8" thickBot="1" x14ac:dyDescent="0.3">
      <c r="A2155" s="465">
        <v>45735</v>
      </c>
      <c r="C2155" t="s">
        <v>4</v>
      </c>
      <c r="D2155" t="s">
        <v>107</v>
      </c>
      <c r="E2155" t="s">
        <v>4655</v>
      </c>
      <c r="F2155" s="475">
        <v>1707.75</v>
      </c>
      <c r="G2155" s="476">
        <v>0</v>
      </c>
      <c r="H2155" t="s">
        <v>109</v>
      </c>
      <c r="I2155" t="s">
        <v>4656</v>
      </c>
    </row>
    <row r="2156" spans="1:11" customFormat="1" x14ac:dyDescent="0.25">
      <c r="A2156" s="546">
        <v>45740</v>
      </c>
      <c r="B2156" t="s">
        <v>5319</v>
      </c>
      <c r="C2156" t="s">
        <v>5</v>
      </c>
      <c r="D2156" t="s">
        <v>5390</v>
      </c>
      <c r="E2156" t="s">
        <v>5391</v>
      </c>
      <c r="F2156" s="473"/>
      <c r="G2156" s="474">
        <v>60</v>
      </c>
      <c r="H2156" t="s">
        <v>54</v>
      </c>
      <c r="I2156" t="s">
        <v>68</v>
      </c>
      <c r="J2156" t="s">
        <v>5392</v>
      </c>
      <c r="K2156" s="520"/>
    </row>
    <row r="2157" spans="1:11" customFormat="1" ht="13.8" thickBot="1" x14ac:dyDescent="0.3">
      <c r="A2157" s="546">
        <v>45738</v>
      </c>
      <c r="C2157" t="s">
        <v>4</v>
      </c>
      <c r="D2157" t="s">
        <v>302</v>
      </c>
      <c r="E2157" t="s">
        <v>5106</v>
      </c>
      <c r="F2157" s="475">
        <v>60</v>
      </c>
      <c r="G2157" s="476">
        <v>0</v>
      </c>
      <c r="H2157" t="s">
        <v>149</v>
      </c>
      <c r="I2157" t="s">
        <v>5107</v>
      </c>
    </row>
    <row r="2158" spans="1:11" customFormat="1" x14ac:dyDescent="0.25">
      <c r="A2158" s="546">
        <v>45736</v>
      </c>
      <c r="B2158" t="s">
        <v>5881</v>
      </c>
      <c r="C2158" t="s">
        <v>5</v>
      </c>
      <c r="D2158" t="s">
        <v>6060</v>
      </c>
      <c r="E2158" t="s">
        <v>4406</v>
      </c>
      <c r="F2158" s="473"/>
      <c r="G2158" s="474">
        <v>290.95</v>
      </c>
      <c r="H2158" t="s">
        <v>54</v>
      </c>
      <c r="I2158" t="s">
        <v>68</v>
      </c>
      <c r="J2158" t="s">
        <v>6061</v>
      </c>
      <c r="K2158" s="520"/>
    </row>
    <row r="2159" spans="1:11" customFormat="1" ht="13.8" thickBot="1" x14ac:dyDescent="0.3">
      <c r="A2159" s="465">
        <v>45734</v>
      </c>
      <c r="C2159" t="s">
        <v>4</v>
      </c>
      <c r="D2159" t="s">
        <v>292</v>
      </c>
      <c r="E2159" t="s">
        <v>4405</v>
      </c>
      <c r="F2159" s="475">
        <v>290.95</v>
      </c>
      <c r="G2159" s="476">
        <v>0</v>
      </c>
      <c r="H2159" t="s">
        <v>149</v>
      </c>
      <c r="I2159" t="s">
        <v>4406</v>
      </c>
    </row>
    <row r="2160" spans="1:11" customFormat="1" x14ac:dyDescent="0.25">
      <c r="A2160" s="546">
        <v>45736</v>
      </c>
      <c r="B2160" t="s">
        <v>5881</v>
      </c>
      <c r="C2160" t="s">
        <v>5</v>
      </c>
      <c r="D2160" t="s">
        <v>6116</v>
      </c>
      <c r="E2160" t="s">
        <v>4382</v>
      </c>
      <c r="F2160" s="473"/>
      <c r="G2160" s="474">
        <v>493.35</v>
      </c>
      <c r="H2160" t="s">
        <v>54</v>
      </c>
      <c r="I2160" t="s">
        <v>68</v>
      </c>
      <c r="J2160" t="s">
        <v>6117</v>
      </c>
      <c r="K2160" s="520"/>
    </row>
    <row r="2161" spans="1:11" customFormat="1" ht="13.8" thickBot="1" x14ac:dyDescent="0.3">
      <c r="A2161" s="465">
        <v>45734</v>
      </c>
      <c r="C2161" t="s">
        <v>4</v>
      </c>
      <c r="D2161" t="s">
        <v>107</v>
      </c>
      <c r="E2161" t="s">
        <v>4381</v>
      </c>
      <c r="F2161" s="475">
        <v>493.35</v>
      </c>
      <c r="G2161" s="476">
        <v>0</v>
      </c>
      <c r="H2161" t="s">
        <v>109</v>
      </c>
      <c r="I2161" t="s">
        <v>4382</v>
      </c>
    </row>
    <row r="2162" spans="1:11" customFormat="1" x14ac:dyDescent="0.25">
      <c r="A2162" s="546">
        <v>45736</v>
      </c>
      <c r="B2162" t="s">
        <v>5881</v>
      </c>
      <c r="C2162" t="s">
        <v>5</v>
      </c>
      <c r="D2162" t="s">
        <v>5989</v>
      </c>
      <c r="E2162" t="s">
        <v>4550</v>
      </c>
      <c r="F2162" s="473"/>
      <c r="G2162" s="474">
        <v>139.15</v>
      </c>
      <c r="H2162" t="s">
        <v>54</v>
      </c>
      <c r="I2162" t="s">
        <v>68</v>
      </c>
      <c r="J2162" t="s">
        <v>5990</v>
      </c>
      <c r="K2162" s="520"/>
    </row>
    <row r="2163" spans="1:11" customFormat="1" ht="13.8" thickBot="1" x14ac:dyDescent="0.3">
      <c r="A2163" s="465">
        <v>45734</v>
      </c>
      <c r="C2163" t="s">
        <v>4</v>
      </c>
      <c r="D2163" t="s">
        <v>152</v>
      </c>
      <c r="E2163" t="s">
        <v>4549</v>
      </c>
      <c r="F2163" s="475">
        <v>139.15</v>
      </c>
      <c r="G2163" s="476">
        <v>0</v>
      </c>
      <c r="H2163" t="s">
        <v>149</v>
      </c>
      <c r="I2163" t="s">
        <v>4550</v>
      </c>
    </row>
    <row r="2164" spans="1:11" customFormat="1" x14ac:dyDescent="0.25">
      <c r="A2164" s="546">
        <v>45740</v>
      </c>
      <c r="B2164" t="s">
        <v>5319</v>
      </c>
      <c r="C2164" t="s">
        <v>5</v>
      </c>
      <c r="D2164" t="s">
        <v>5836</v>
      </c>
      <c r="E2164" t="s">
        <v>4858</v>
      </c>
      <c r="F2164" s="473"/>
      <c r="G2164" s="474">
        <v>2441.46</v>
      </c>
      <c r="H2164" t="s">
        <v>54</v>
      </c>
      <c r="I2164" t="s">
        <v>68</v>
      </c>
      <c r="J2164" t="s">
        <v>5837</v>
      </c>
      <c r="K2164" s="520"/>
    </row>
    <row r="2165" spans="1:11" customFormat="1" ht="13.8" thickBot="1" x14ac:dyDescent="0.3">
      <c r="A2165" s="546">
        <v>45736</v>
      </c>
      <c r="C2165" t="s">
        <v>4</v>
      </c>
      <c r="D2165" t="s">
        <v>107</v>
      </c>
      <c r="E2165" t="s">
        <v>4857</v>
      </c>
      <c r="F2165" s="475">
        <v>2441.46</v>
      </c>
      <c r="G2165" s="476">
        <v>0</v>
      </c>
      <c r="H2165" t="s">
        <v>109</v>
      </c>
      <c r="I2165" t="s">
        <v>4858</v>
      </c>
    </row>
    <row r="2166" spans="1:11" customFormat="1" x14ac:dyDescent="0.25">
      <c r="A2166" s="546">
        <v>45736</v>
      </c>
      <c r="B2166" t="s">
        <v>5881</v>
      </c>
      <c r="C2166" t="s">
        <v>5</v>
      </c>
      <c r="D2166" t="s">
        <v>6137</v>
      </c>
      <c r="E2166" t="s">
        <v>4552</v>
      </c>
      <c r="F2166" s="473"/>
      <c r="G2166" s="474">
        <v>550.28</v>
      </c>
      <c r="H2166" t="s">
        <v>54</v>
      </c>
      <c r="I2166" t="s">
        <v>68</v>
      </c>
      <c r="J2166" t="s">
        <v>6138</v>
      </c>
      <c r="K2166" s="520"/>
    </row>
    <row r="2167" spans="1:11" customFormat="1" ht="13.8" thickBot="1" x14ac:dyDescent="0.3">
      <c r="A2167" s="465">
        <v>45734</v>
      </c>
      <c r="C2167" t="s">
        <v>4</v>
      </c>
      <c r="D2167" t="s">
        <v>152</v>
      </c>
      <c r="E2167" t="s">
        <v>4551</v>
      </c>
      <c r="F2167" s="475">
        <v>550.28</v>
      </c>
      <c r="G2167" s="476">
        <v>0</v>
      </c>
      <c r="H2167" t="s">
        <v>149</v>
      </c>
      <c r="I2167" t="s">
        <v>4552</v>
      </c>
    </row>
    <row r="2168" spans="1:11" customFormat="1" x14ac:dyDescent="0.25">
      <c r="A2168" s="546">
        <v>45736</v>
      </c>
      <c r="B2168" t="s">
        <v>5881</v>
      </c>
      <c r="C2168" t="s">
        <v>5</v>
      </c>
      <c r="D2168" t="s">
        <v>5965</v>
      </c>
      <c r="E2168" t="s">
        <v>4554</v>
      </c>
      <c r="F2168" s="473"/>
      <c r="G2168" s="474">
        <v>101.2</v>
      </c>
      <c r="H2168" t="s">
        <v>54</v>
      </c>
      <c r="I2168" t="s">
        <v>68</v>
      </c>
      <c r="J2168" t="s">
        <v>5966</v>
      </c>
      <c r="K2168" s="520"/>
    </row>
    <row r="2169" spans="1:11" customFormat="1" ht="13.8" thickBot="1" x14ac:dyDescent="0.3">
      <c r="A2169" s="465">
        <v>45734</v>
      </c>
      <c r="C2169" t="s">
        <v>4</v>
      </c>
      <c r="D2169" t="s">
        <v>152</v>
      </c>
      <c r="E2169" t="s">
        <v>4553</v>
      </c>
      <c r="F2169" s="475">
        <v>101.2</v>
      </c>
      <c r="G2169" s="476">
        <v>0</v>
      </c>
      <c r="H2169" t="s">
        <v>149</v>
      </c>
      <c r="I2169" t="s">
        <v>4554</v>
      </c>
    </row>
    <row r="2170" spans="1:11" customFormat="1" x14ac:dyDescent="0.25">
      <c r="A2170" s="546">
        <v>45736</v>
      </c>
      <c r="B2170" t="s">
        <v>5881</v>
      </c>
      <c r="C2170" t="s">
        <v>5</v>
      </c>
      <c r="D2170" t="s">
        <v>6139</v>
      </c>
      <c r="E2170" t="s">
        <v>4658</v>
      </c>
      <c r="F2170" s="473"/>
      <c r="G2170" s="474">
        <v>569.25</v>
      </c>
      <c r="H2170" t="s">
        <v>54</v>
      </c>
      <c r="I2170" t="s">
        <v>68</v>
      </c>
      <c r="J2170" t="s">
        <v>6140</v>
      </c>
      <c r="K2170" s="520"/>
    </row>
    <row r="2171" spans="1:11" customFormat="1" ht="13.8" thickBot="1" x14ac:dyDescent="0.3">
      <c r="A2171" s="465">
        <v>45735</v>
      </c>
      <c r="C2171" t="s">
        <v>4</v>
      </c>
      <c r="D2171" t="s">
        <v>107</v>
      </c>
      <c r="E2171" t="s">
        <v>4657</v>
      </c>
      <c r="F2171" s="475">
        <v>569.25</v>
      </c>
      <c r="G2171" s="476">
        <v>0</v>
      </c>
      <c r="H2171" t="s">
        <v>109</v>
      </c>
      <c r="I2171" t="s">
        <v>4658</v>
      </c>
    </row>
    <row r="2172" spans="1:11" customFormat="1" x14ac:dyDescent="0.25">
      <c r="A2172" s="546">
        <v>45736</v>
      </c>
      <c r="B2172" t="s">
        <v>5881</v>
      </c>
      <c r="C2172" t="s">
        <v>5</v>
      </c>
      <c r="D2172" t="s">
        <v>6049</v>
      </c>
      <c r="E2172" t="s">
        <v>4384</v>
      </c>
      <c r="F2172" s="473"/>
      <c r="G2172" s="474">
        <v>253</v>
      </c>
      <c r="H2172" t="s">
        <v>54</v>
      </c>
      <c r="I2172" t="s">
        <v>68</v>
      </c>
      <c r="J2172" t="s">
        <v>6050</v>
      </c>
      <c r="K2172" s="520"/>
    </row>
    <row r="2173" spans="1:11" customFormat="1" ht="13.8" thickBot="1" x14ac:dyDescent="0.3">
      <c r="A2173" s="465">
        <v>45734</v>
      </c>
      <c r="C2173" t="s">
        <v>4</v>
      </c>
      <c r="D2173" t="s">
        <v>107</v>
      </c>
      <c r="E2173" t="s">
        <v>4383</v>
      </c>
      <c r="F2173" s="475">
        <v>253</v>
      </c>
      <c r="G2173" s="476">
        <v>0</v>
      </c>
      <c r="H2173" t="s">
        <v>109</v>
      </c>
      <c r="I2173" t="s">
        <v>4384</v>
      </c>
    </row>
    <row r="2174" spans="1:11" customFormat="1" x14ac:dyDescent="0.25">
      <c r="A2174" s="546">
        <v>45740</v>
      </c>
      <c r="B2174" t="s">
        <v>5319</v>
      </c>
      <c r="C2174" t="s">
        <v>5</v>
      </c>
      <c r="D2174" t="s">
        <v>5451</v>
      </c>
      <c r="E2174" t="s">
        <v>4932</v>
      </c>
      <c r="F2174" s="473"/>
      <c r="G2174" s="474">
        <v>101.2</v>
      </c>
      <c r="H2174" t="s">
        <v>54</v>
      </c>
      <c r="I2174" t="s">
        <v>68</v>
      </c>
      <c r="J2174" t="s">
        <v>5452</v>
      </c>
      <c r="K2174" s="520"/>
    </row>
    <row r="2175" spans="1:11" customFormat="1" ht="13.8" thickBot="1" x14ac:dyDescent="0.3">
      <c r="A2175" s="546">
        <v>45736</v>
      </c>
      <c r="C2175" t="s">
        <v>4</v>
      </c>
      <c r="D2175" t="s">
        <v>152</v>
      </c>
      <c r="E2175" t="s">
        <v>4931</v>
      </c>
      <c r="F2175" s="475">
        <v>101.2</v>
      </c>
      <c r="G2175" s="476">
        <v>0</v>
      </c>
      <c r="H2175" t="s">
        <v>149</v>
      </c>
      <c r="I2175" t="s">
        <v>4932</v>
      </c>
    </row>
    <row r="2176" spans="1:11" customFormat="1" x14ac:dyDescent="0.25">
      <c r="A2176" s="546">
        <v>45736</v>
      </c>
      <c r="B2176" t="s">
        <v>5881</v>
      </c>
      <c r="C2176" t="s">
        <v>5</v>
      </c>
      <c r="D2176" t="s">
        <v>6186</v>
      </c>
      <c r="E2176" t="s">
        <v>4388</v>
      </c>
      <c r="F2176" s="473"/>
      <c r="G2176" s="474">
        <v>1139</v>
      </c>
      <c r="H2176" t="s">
        <v>54</v>
      </c>
      <c r="I2176" t="s">
        <v>68</v>
      </c>
      <c r="J2176" t="s">
        <v>6187</v>
      </c>
      <c r="K2176" s="520"/>
    </row>
    <row r="2177" spans="1:11" customFormat="1" ht="13.8" thickBot="1" x14ac:dyDescent="0.3">
      <c r="A2177" s="465">
        <v>45734</v>
      </c>
      <c r="C2177" t="s">
        <v>4</v>
      </c>
      <c r="D2177" t="s">
        <v>107</v>
      </c>
      <c r="E2177" t="s">
        <v>4387</v>
      </c>
      <c r="F2177" s="475">
        <v>1139</v>
      </c>
      <c r="G2177" s="476">
        <v>0</v>
      </c>
      <c r="H2177" t="s">
        <v>109</v>
      </c>
      <c r="I2177" t="s">
        <v>4388</v>
      </c>
    </row>
    <row r="2178" spans="1:11" customFormat="1" x14ac:dyDescent="0.25">
      <c r="A2178" s="546">
        <v>45736</v>
      </c>
      <c r="B2178" t="s">
        <v>5881</v>
      </c>
      <c r="C2178" t="s">
        <v>5</v>
      </c>
      <c r="D2178" t="s">
        <v>6174</v>
      </c>
      <c r="E2178" t="s">
        <v>4390</v>
      </c>
      <c r="F2178" s="473"/>
      <c r="G2178" s="474">
        <v>841.23</v>
      </c>
      <c r="H2178" t="s">
        <v>54</v>
      </c>
      <c r="I2178" t="s">
        <v>68</v>
      </c>
      <c r="J2178" t="s">
        <v>6175</v>
      </c>
      <c r="K2178" s="520"/>
    </row>
    <row r="2179" spans="1:11" customFormat="1" ht="13.8" thickBot="1" x14ac:dyDescent="0.3">
      <c r="A2179" s="465">
        <v>45734</v>
      </c>
      <c r="C2179" t="s">
        <v>4</v>
      </c>
      <c r="D2179" t="s">
        <v>107</v>
      </c>
      <c r="E2179" t="s">
        <v>4389</v>
      </c>
      <c r="F2179" s="475">
        <v>841.23</v>
      </c>
      <c r="G2179" s="476">
        <v>0</v>
      </c>
      <c r="H2179" t="s">
        <v>109</v>
      </c>
      <c r="I2179" t="s">
        <v>4390</v>
      </c>
    </row>
    <row r="2180" spans="1:11" customFormat="1" x14ac:dyDescent="0.25">
      <c r="A2180" s="546">
        <v>45740</v>
      </c>
      <c r="B2180" t="s">
        <v>5319</v>
      </c>
      <c r="C2180" t="s">
        <v>5</v>
      </c>
      <c r="D2180" t="s">
        <v>5499</v>
      </c>
      <c r="E2180" t="s">
        <v>4620</v>
      </c>
      <c r="F2180" s="473"/>
      <c r="G2180" s="474">
        <v>158.13</v>
      </c>
      <c r="H2180" t="s">
        <v>54</v>
      </c>
      <c r="I2180" t="s">
        <v>68</v>
      </c>
      <c r="J2180" t="s">
        <v>5500</v>
      </c>
      <c r="K2180" s="520"/>
    </row>
    <row r="2181" spans="1:11" customFormat="1" ht="13.8" thickBot="1" x14ac:dyDescent="0.3">
      <c r="A2181" s="465">
        <v>45735</v>
      </c>
      <c r="C2181" t="s">
        <v>4</v>
      </c>
      <c r="D2181" t="s">
        <v>147</v>
      </c>
      <c r="E2181" t="s">
        <v>4619</v>
      </c>
      <c r="F2181" s="475">
        <v>158.13</v>
      </c>
      <c r="G2181" s="476">
        <v>0</v>
      </c>
      <c r="H2181" t="s">
        <v>149</v>
      </c>
      <c r="I2181" t="s">
        <v>4620</v>
      </c>
    </row>
    <row r="2182" spans="1:11" customFormat="1" x14ac:dyDescent="0.25">
      <c r="A2182" s="546">
        <v>45736</v>
      </c>
      <c r="B2182" t="s">
        <v>5881</v>
      </c>
      <c r="C2182" t="s">
        <v>5</v>
      </c>
      <c r="D2182" t="s">
        <v>6199</v>
      </c>
      <c r="E2182" t="s">
        <v>4210</v>
      </c>
      <c r="F2182" s="473"/>
      <c r="G2182" s="474">
        <v>1846.9</v>
      </c>
      <c r="H2182" t="s">
        <v>54</v>
      </c>
      <c r="I2182" t="s">
        <v>68</v>
      </c>
      <c r="J2182" t="s">
        <v>6200</v>
      </c>
      <c r="K2182" s="520"/>
    </row>
    <row r="2183" spans="1:11" customFormat="1" ht="13.8" thickBot="1" x14ac:dyDescent="0.3">
      <c r="A2183" s="465">
        <v>45734</v>
      </c>
      <c r="C2183" t="s">
        <v>4</v>
      </c>
      <c r="D2183" t="s">
        <v>233</v>
      </c>
      <c r="E2183" t="s">
        <v>4209</v>
      </c>
      <c r="F2183" s="475">
        <v>1846.9</v>
      </c>
      <c r="G2183" s="476">
        <v>0</v>
      </c>
      <c r="H2183" t="s">
        <v>109</v>
      </c>
      <c r="I2183" t="s">
        <v>4210</v>
      </c>
    </row>
    <row r="2184" spans="1:11" customFormat="1" x14ac:dyDescent="0.25">
      <c r="A2184" s="546">
        <v>45740</v>
      </c>
      <c r="B2184" t="s">
        <v>5319</v>
      </c>
      <c r="C2184" t="s">
        <v>5</v>
      </c>
      <c r="D2184" t="s">
        <v>5867</v>
      </c>
      <c r="E2184" t="s">
        <v>4392</v>
      </c>
      <c r="F2184" s="473"/>
      <c r="G2184" s="474">
        <v>5730.45</v>
      </c>
      <c r="H2184" t="s">
        <v>54</v>
      </c>
      <c r="I2184" t="s">
        <v>68</v>
      </c>
      <c r="J2184" t="s">
        <v>5868</v>
      </c>
      <c r="K2184" s="520"/>
    </row>
    <row r="2185" spans="1:11" customFormat="1" ht="13.8" thickBot="1" x14ac:dyDescent="0.3">
      <c r="A2185" s="465">
        <v>45734</v>
      </c>
      <c r="C2185" t="s">
        <v>4</v>
      </c>
      <c r="D2185" t="s">
        <v>107</v>
      </c>
      <c r="E2185" t="s">
        <v>4391</v>
      </c>
      <c r="F2185" s="475">
        <v>5730.45</v>
      </c>
      <c r="G2185" s="476">
        <v>0</v>
      </c>
      <c r="H2185" t="s">
        <v>109</v>
      </c>
      <c r="I2185" t="s">
        <v>4392</v>
      </c>
    </row>
    <row r="2186" spans="1:11" customFormat="1" x14ac:dyDescent="0.25">
      <c r="A2186" s="546">
        <v>45740</v>
      </c>
      <c r="B2186" t="s">
        <v>5319</v>
      </c>
      <c r="C2186" t="s">
        <v>5</v>
      </c>
      <c r="D2186" t="s">
        <v>5655</v>
      </c>
      <c r="E2186" t="s">
        <v>4803</v>
      </c>
      <c r="F2186" s="473"/>
      <c r="G2186" s="474">
        <v>405</v>
      </c>
      <c r="H2186" t="s">
        <v>54</v>
      </c>
      <c r="I2186" t="s">
        <v>68</v>
      </c>
      <c r="J2186" t="s">
        <v>5656</v>
      </c>
      <c r="K2186" s="520"/>
    </row>
    <row r="2187" spans="1:11" customFormat="1" ht="13.8" thickBot="1" x14ac:dyDescent="0.3">
      <c r="A2187" s="546">
        <v>45736</v>
      </c>
      <c r="C2187" t="s">
        <v>4</v>
      </c>
      <c r="D2187" t="s">
        <v>112</v>
      </c>
      <c r="E2187" t="s">
        <v>4802</v>
      </c>
      <c r="F2187" s="475">
        <v>405</v>
      </c>
      <c r="G2187" s="476">
        <v>0</v>
      </c>
      <c r="H2187" t="s">
        <v>114</v>
      </c>
      <c r="I2187" t="s">
        <v>4803</v>
      </c>
    </row>
    <row r="2188" spans="1:11" customFormat="1" x14ac:dyDescent="0.25">
      <c r="A2188" s="546">
        <v>45736</v>
      </c>
      <c r="B2188" t="s">
        <v>5881</v>
      </c>
      <c r="C2188" t="s">
        <v>5</v>
      </c>
      <c r="D2188" t="s">
        <v>6100</v>
      </c>
      <c r="E2188" t="s">
        <v>4394</v>
      </c>
      <c r="F2188" s="473"/>
      <c r="G2188" s="474">
        <v>404.8</v>
      </c>
      <c r="H2188" t="s">
        <v>54</v>
      </c>
      <c r="I2188" t="s">
        <v>68</v>
      </c>
      <c r="J2188" t="s">
        <v>6101</v>
      </c>
      <c r="K2188" s="520"/>
    </row>
    <row r="2189" spans="1:11" customFormat="1" ht="13.8" thickBot="1" x14ac:dyDescent="0.3">
      <c r="A2189" s="465">
        <v>45734</v>
      </c>
      <c r="C2189" t="s">
        <v>4</v>
      </c>
      <c r="D2189" t="s">
        <v>107</v>
      </c>
      <c r="E2189" t="s">
        <v>4393</v>
      </c>
      <c r="F2189" s="475">
        <v>404.8</v>
      </c>
      <c r="G2189" s="476">
        <v>0</v>
      </c>
      <c r="H2189" t="s">
        <v>109</v>
      </c>
      <c r="I2189" t="s">
        <v>4394</v>
      </c>
    </row>
    <row r="2190" spans="1:11" customFormat="1" x14ac:dyDescent="0.25">
      <c r="A2190" s="465">
        <v>45735</v>
      </c>
      <c r="C2190" t="s">
        <v>4</v>
      </c>
      <c r="D2190" t="s">
        <v>107</v>
      </c>
      <c r="E2190" t="s">
        <v>4661</v>
      </c>
      <c r="F2190" s="473">
        <v>178</v>
      </c>
      <c r="G2190" s="474">
        <v>0</v>
      </c>
      <c r="H2190" t="s">
        <v>109</v>
      </c>
      <c r="I2190" t="s">
        <v>4662</v>
      </c>
    </row>
    <row r="2191" spans="1:11" customFormat="1" ht="13.8" thickBot="1" x14ac:dyDescent="0.3">
      <c r="A2191" s="546">
        <v>45736</v>
      </c>
      <c r="B2191" t="s">
        <v>5881</v>
      </c>
      <c r="C2191" t="s">
        <v>5</v>
      </c>
      <c r="D2191" t="s">
        <v>6011</v>
      </c>
      <c r="E2191" t="s">
        <v>4662</v>
      </c>
      <c r="F2191" s="475"/>
      <c r="G2191" s="476">
        <v>178</v>
      </c>
      <c r="H2191" t="s">
        <v>54</v>
      </c>
      <c r="I2191" t="s">
        <v>68</v>
      </c>
      <c r="J2191" t="s">
        <v>6012</v>
      </c>
      <c r="K2191" s="520"/>
    </row>
    <row r="2192" spans="1:11" customFormat="1" x14ac:dyDescent="0.25">
      <c r="A2192" s="546">
        <v>45740</v>
      </c>
      <c r="B2192" t="s">
        <v>5319</v>
      </c>
      <c r="C2192" t="s">
        <v>5</v>
      </c>
      <c r="D2192" t="s">
        <v>5368</v>
      </c>
      <c r="E2192" t="s">
        <v>4727</v>
      </c>
      <c r="F2192" s="473"/>
      <c r="G2192" s="474">
        <v>38</v>
      </c>
      <c r="H2192" t="s">
        <v>54</v>
      </c>
      <c r="I2192" t="s">
        <v>68</v>
      </c>
      <c r="J2192" t="s">
        <v>5369</v>
      </c>
      <c r="K2192" s="520"/>
    </row>
    <row r="2193" spans="1:11" customFormat="1" ht="13.8" thickBot="1" x14ac:dyDescent="0.3">
      <c r="A2193" s="465" t="s">
        <v>4719</v>
      </c>
      <c r="C2193" t="s">
        <v>4</v>
      </c>
      <c r="D2193" t="s">
        <v>152</v>
      </c>
      <c r="E2193" t="s">
        <v>4726</v>
      </c>
      <c r="F2193" s="475">
        <v>38</v>
      </c>
      <c r="G2193" s="476"/>
      <c r="H2193" t="s">
        <v>149</v>
      </c>
      <c r="I2193" t="s">
        <v>4727</v>
      </c>
    </row>
    <row r="2194" spans="1:11" customFormat="1" x14ac:dyDescent="0.25">
      <c r="A2194" s="546">
        <v>45740</v>
      </c>
      <c r="B2194" t="s">
        <v>5319</v>
      </c>
      <c r="C2194" t="s">
        <v>5</v>
      </c>
      <c r="D2194" t="s">
        <v>5535</v>
      </c>
      <c r="E2194" t="s">
        <v>4922</v>
      </c>
      <c r="F2194" s="473"/>
      <c r="G2194" s="474">
        <v>202.4</v>
      </c>
      <c r="H2194" t="s">
        <v>54</v>
      </c>
      <c r="I2194" t="s">
        <v>68</v>
      </c>
      <c r="J2194" t="s">
        <v>5536</v>
      </c>
      <c r="K2194" s="520"/>
    </row>
    <row r="2195" spans="1:11" customFormat="1" ht="13.8" thickBot="1" x14ac:dyDescent="0.3">
      <c r="A2195" s="546">
        <v>45736</v>
      </c>
      <c r="C2195" t="s">
        <v>4</v>
      </c>
      <c r="D2195" t="s">
        <v>4920</v>
      </c>
      <c r="E2195" t="s">
        <v>4921</v>
      </c>
      <c r="F2195" s="475">
        <v>202.4</v>
      </c>
      <c r="G2195" s="476">
        <v>0</v>
      </c>
      <c r="H2195" t="s">
        <v>4794</v>
      </c>
      <c r="I2195" t="s">
        <v>4922</v>
      </c>
    </row>
    <row r="2196" spans="1:11" customFormat="1" x14ac:dyDescent="0.25">
      <c r="A2196" s="546">
        <v>45736</v>
      </c>
      <c r="B2196" t="s">
        <v>5881</v>
      </c>
      <c r="C2196" t="s">
        <v>5</v>
      </c>
      <c r="D2196" t="s">
        <v>6020</v>
      </c>
      <c r="E2196" t="s">
        <v>4558</v>
      </c>
      <c r="F2196" s="473"/>
      <c r="G2196" s="474">
        <v>196.08</v>
      </c>
      <c r="H2196" t="s">
        <v>54</v>
      </c>
      <c r="I2196" t="s">
        <v>68</v>
      </c>
      <c r="J2196" t="s">
        <v>6021</v>
      </c>
      <c r="K2196" s="520"/>
    </row>
    <row r="2197" spans="1:11" customFormat="1" ht="13.8" thickBot="1" x14ac:dyDescent="0.3">
      <c r="A2197" s="465">
        <v>45734</v>
      </c>
      <c r="C2197" t="s">
        <v>4</v>
      </c>
      <c r="D2197" t="s">
        <v>152</v>
      </c>
      <c r="E2197" t="s">
        <v>4557</v>
      </c>
      <c r="F2197" s="475">
        <v>196.08</v>
      </c>
      <c r="G2197" s="476">
        <v>0</v>
      </c>
      <c r="H2197" t="s">
        <v>149</v>
      </c>
      <c r="I2197" t="s">
        <v>4558</v>
      </c>
    </row>
    <row r="2198" spans="1:11" customFormat="1" x14ac:dyDescent="0.25">
      <c r="A2198" s="546">
        <v>45736</v>
      </c>
      <c r="B2198" t="s">
        <v>5881</v>
      </c>
      <c r="C2198" t="s">
        <v>5</v>
      </c>
      <c r="D2198" t="s">
        <v>5925</v>
      </c>
      <c r="E2198" t="s">
        <v>4396</v>
      </c>
      <c r="F2198" s="473"/>
      <c r="G2198" s="474">
        <v>50.6</v>
      </c>
      <c r="H2198" t="s">
        <v>54</v>
      </c>
      <c r="I2198" t="s">
        <v>68</v>
      </c>
      <c r="J2198" t="s">
        <v>5926</v>
      </c>
      <c r="K2198" s="520"/>
    </row>
    <row r="2199" spans="1:11" customFormat="1" ht="13.8" thickBot="1" x14ac:dyDescent="0.3">
      <c r="A2199" s="465">
        <v>45734</v>
      </c>
      <c r="C2199" t="s">
        <v>4</v>
      </c>
      <c r="D2199" t="s">
        <v>107</v>
      </c>
      <c r="E2199" t="s">
        <v>4395</v>
      </c>
      <c r="F2199" s="475">
        <v>50.6</v>
      </c>
      <c r="G2199" s="476">
        <v>0</v>
      </c>
      <c r="H2199" t="s">
        <v>109</v>
      </c>
      <c r="I2199" t="s">
        <v>4396</v>
      </c>
    </row>
    <row r="2200" spans="1:11" customFormat="1" x14ac:dyDescent="0.25">
      <c r="A2200" s="546">
        <v>45736</v>
      </c>
      <c r="B2200" t="s">
        <v>5881</v>
      </c>
      <c r="C2200" t="s">
        <v>5</v>
      </c>
      <c r="D2200" t="s">
        <v>6195</v>
      </c>
      <c r="E2200" t="s">
        <v>4398</v>
      </c>
      <c r="F2200" s="473"/>
      <c r="G2200" s="474">
        <v>1834.25</v>
      </c>
      <c r="H2200" t="s">
        <v>54</v>
      </c>
      <c r="I2200" t="s">
        <v>68</v>
      </c>
      <c r="J2200" t="s">
        <v>6196</v>
      </c>
      <c r="K2200" s="520"/>
    </row>
    <row r="2201" spans="1:11" customFormat="1" ht="13.8" thickBot="1" x14ac:dyDescent="0.3">
      <c r="A2201" s="465">
        <v>45734</v>
      </c>
      <c r="C2201" t="s">
        <v>4</v>
      </c>
      <c r="D2201" t="s">
        <v>107</v>
      </c>
      <c r="E2201" t="s">
        <v>4397</v>
      </c>
      <c r="F2201" s="475">
        <v>1834.25</v>
      </c>
      <c r="G2201" s="476">
        <v>0</v>
      </c>
      <c r="H2201" t="s">
        <v>109</v>
      </c>
      <c r="I2201" t="s">
        <v>4398</v>
      </c>
    </row>
    <row r="2202" spans="1:11" customFormat="1" x14ac:dyDescent="0.25">
      <c r="A2202" s="546">
        <v>45740</v>
      </c>
      <c r="B2202" t="s">
        <v>5319</v>
      </c>
      <c r="C2202" t="s">
        <v>5</v>
      </c>
      <c r="D2202" t="s">
        <v>5537</v>
      </c>
      <c r="E2202" t="s">
        <v>4934</v>
      </c>
      <c r="F2202" s="473"/>
      <c r="G2202" s="474">
        <v>202.4</v>
      </c>
      <c r="H2202" t="s">
        <v>54</v>
      </c>
      <c r="I2202" t="s">
        <v>68</v>
      </c>
      <c r="J2202" t="s">
        <v>5538</v>
      </c>
      <c r="K2202" s="520"/>
    </row>
    <row r="2203" spans="1:11" customFormat="1" ht="13.8" thickBot="1" x14ac:dyDescent="0.3">
      <c r="A2203" s="546">
        <v>45736</v>
      </c>
      <c r="C2203" t="s">
        <v>4</v>
      </c>
      <c r="D2203" t="s">
        <v>152</v>
      </c>
      <c r="E2203" t="s">
        <v>4933</v>
      </c>
      <c r="F2203" s="475">
        <v>202.4</v>
      </c>
      <c r="G2203" s="476">
        <v>0</v>
      </c>
      <c r="H2203" t="s">
        <v>149</v>
      </c>
      <c r="I2203" t="s">
        <v>4934</v>
      </c>
    </row>
    <row r="2204" spans="1:11" customFormat="1" x14ac:dyDescent="0.25">
      <c r="A2204" s="546">
        <v>45736</v>
      </c>
      <c r="B2204" t="s">
        <v>5881</v>
      </c>
      <c r="C2204" t="s">
        <v>5</v>
      </c>
      <c r="D2204" t="s">
        <v>6067</v>
      </c>
      <c r="E2204" t="s">
        <v>4252</v>
      </c>
      <c r="F2204" s="473"/>
      <c r="G2204" s="474">
        <v>316.25</v>
      </c>
      <c r="H2204" t="s">
        <v>54</v>
      </c>
      <c r="I2204" t="s">
        <v>68</v>
      </c>
      <c r="J2204" t="s">
        <v>6068</v>
      </c>
      <c r="K2204" s="520"/>
    </row>
    <row r="2205" spans="1:11" customFormat="1" ht="13.8" thickBot="1" x14ac:dyDescent="0.3">
      <c r="A2205" s="465">
        <v>45734</v>
      </c>
      <c r="C2205" t="s">
        <v>4</v>
      </c>
      <c r="D2205" t="s">
        <v>147</v>
      </c>
      <c r="E2205" t="s">
        <v>4251</v>
      </c>
      <c r="F2205" s="475">
        <v>316.25</v>
      </c>
      <c r="G2205" s="476">
        <v>0</v>
      </c>
      <c r="H2205" t="s">
        <v>149</v>
      </c>
      <c r="I2205" t="s">
        <v>4252</v>
      </c>
    </row>
    <row r="2206" spans="1:11" customFormat="1" x14ac:dyDescent="0.25">
      <c r="A2206" s="546">
        <v>45740</v>
      </c>
      <c r="B2206" t="s">
        <v>5319</v>
      </c>
      <c r="C2206" t="s">
        <v>5</v>
      </c>
      <c r="D2206" t="s">
        <v>5466</v>
      </c>
      <c r="E2206" t="s">
        <v>4622</v>
      </c>
      <c r="F2206" s="473"/>
      <c r="G2206" s="474">
        <v>114</v>
      </c>
      <c r="H2206" t="s">
        <v>54</v>
      </c>
      <c r="I2206" t="s">
        <v>68</v>
      </c>
      <c r="J2206" t="s">
        <v>5467</v>
      </c>
      <c r="K2206" s="520"/>
    </row>
    <row r="2207" spans="1:11" customFormat="1" ht="13.8" thickBot="1" x14ac:dyDescent="0.3">
      <c r="A2207" s="465">
        <v>45735</v>
      </c>
      <c r="C2207" t="s">
        <v>4</v>
      </c>
      <c r="D2207" t="s">
        <v>147</v>
      </c>
      <c r="E2207" t="s">
        <v>4621</v>
      </c>
      <c r="F2207" s="475">
        <v>114</v>
      </c>
      <c r="G2207" s="476">
        <v>0</v>
      </c>
      <c r="H2207" t="s">
        <v>149</v>
      </c>
      <c r="I2207" t="s">
        <v>4622</v>
      </c>
    </row>
    <row r="2208" spans="1:11" customFormat="1" x14ac:dyDescent="0.25">
      <c r="A2208" s="546">
        <v>45736</v>
      </c>
      <c r="B2208" t="s">
        <v>5881</v>
      </c>
      <c r="C2208" t="s">
        <v>5</v>
      </c>
      <c r="D2208" t="s">
        <v>5909</v>
      </c>
      <c r="E2208" t="s">
        <v>5910</v>
      </c>
      <c r="F2208" s="473"/>
      <c r="G2208" s="474">
        <v>31.63</v>
      </c>
      <c r="H2208" t="s">
        <v>54</v>
      </c>
      <c r="I2208" t="s">
        <v>68</v>
      </c>
      <c r="J2208" t="s">
        <v>5911</v>
      </c>
      <c r="K2208" s="520"/>
    </row>
    <row r="2209" spans="1:11" customFormat="1" ht="13.8" thickBot="1" x14ac:dyDescent="0.3">
      <c r="A2209" s="465">
        <v>45734</v>
      </c>
      <c r="C2209" t="s">
        <v>4</v>
      </c>
      <c r="D2209" t="s">
        <v>147</v>
      </c>
      <c r="E2209" t="s">
        <v>4249</v>
      </c>
      <c r="F2209" s="475">
        <v>31.63</v>
      </c>
      <c r="G2209" s="476">
        <v>0</v>
      </c>
      <c r="H2209" t="s">
        <v>149</v>
      </c>
      <c r="I2209" t="s">
        <v>4250</v>
      </c>
    </row>
    <row r="2210" spans="1:11" customFormat="1" x14ac:dyDescent="0.25">
      <c r="A2210" s="546">
        <v>45736</v>
      </c>
      <c r="B2210" t="s">
        <v>5881</v>
      </c>
      <c r="C2210" t="s">
        <v>5</v>
      </c>
      <c r="D2210" t="s">
        <v>6120</v>
      </c>
      <c r="E2210" t="s">
        <v>4332</v>
      </c>
      <c r="F2210" s="473"/>
      <c r="G2210" s="474">
        <v>506</v>
      </c>
      <c r="H2210" t="s">
        <v>54</v>
      </c>
      <c r="I2210" t="s">
        <v>68</v>
      </c>
      <c r="J2210" t="s">
        <v>6121</v>
      </c>
      <c r="K2210" s="520"/>
    </row>
    <row r="2211" spans="1:11" customFormat="1" ht="13.8" thickBot="1" x14ac:dyDescent="0.3">
      <c r="A2211" s="465">
        <v>45734</v>
      </c>
      <c r="C2211" t="s">
        <v>4</v>
      </c>
      <c r="D2211" t="s">
        <v>1192</v>
      </c>
      <c r="E2211" t="s">
        <v>4331</v>
      </c>
      <c r="F2211" s="475">
        <v>506</v>
      </c>
      <c r="G2211" s="476">
        <v>0</v>
      </c>
      <c r="H2211" t="s">
        <v>114</v>
      </c>
      <c r="I2211" t="s">
        <v>4332</v>
      </c>
    </row>
    <row r="2212" spans="1:11" customFormat="1" x14ac:dyDescent="0.25">
      <c r="A2212" s="546">
        <v>45740</v>
      </c>
      <c r="B2212" t="s">
        <v>5319</v>
      </c>
      <c r="C2212" t="s">
        <v>5</v>
      </c>
      <c r="D2212" t="s">
        <v>5847</v>
      </c>
      <c r="E2212" t="s">
        <v>4991</v>
      </c>
      <c r="F2212" s="473"/>
      <c r="G2212" s="474">
        <v>2150.5</v>
      </c>
      <c r="H2212" t="s">
        <v>54</v>
      </c>
      <c r="I2212" t="s">
        <v>68</v>
      </c>
      <c r="J2212" t="s">
        <v>5848</v>
      </c>
      <c r="K2212" s="520"/>
    </row>
    <row r="2213" spans="1:11" customFormat="1" ht="13.8" thickBot="1" x14ac:dyDescent="0.3">
      <c r="A2213" s="546">
        <v>45738</v>
      </c>
      <c r="C2213" t="s">
        <v>4</v>
      </c>
      <c r="D2213" t="s">
        <v>107</v>
      </c>
      <c r="E2213" t="s">
        <v>4990</v>
      </c>
      <c r="F2213" s="475">
        <v>2150.5</v>
      </c>
      <c r="G2213" s="476">
        <v>0</v>
      </c>
      <c r="H2213" t="s">
        <v>109</v>
      </c>
      <c r="I2213" t="s">
        <v>4991</v>
      </c>
    </row>
    <row r="2214" spans="1:11" customFormat="1" x14ac:dyDescent="0.25">
      <c r="A2214" s="546">
        <v>45736</v>
      </c>
      <c r="B2214" t="s">
        <v>5881</v>
      </c>
      <c r="C2214" t="s">
        <v>5</v>
      </c>
      <c r="D2214" t="s">
        <v>6043</v>
      </c>
      <c r="E2214" t="s">
        <v>4256</v>
      </c>
      <c r="F2214" s="473"/>
      <c r="G2214" s="474">
        <v>240.35</v>
      </c>
      <c r="H2214" t="s">
        <v>54</v>
      </c>
      <c r="I2214" t="s">
        <v>68</v>
      </c>
      <c r="J2214" t="s">
        <v>6044</v>
      </c>
      <c r="K2214" s="520"/>
    </row>
    <row r="2215" spans="1:11" customFormat="1" ht="13.8" thickBot="1" x14ac:dyDescent="0.3">
      <c r="A2215" s="465">
        <v>45734</v>
      </c>
      <c r="C2215" t="s">
        <v>4</v>
      </c>
      <c r="D2215" t="s">
        <v>147</v>
      </c>
      <c r="E2215" t="s">
        <v>4255</v>
      </c>
      <c r="F2215" s="475">
        <v>240.35</v>
      </c>
      <c r="G2215" s="476">
        <v>0</v>
      </c>
      <c r="H2215" t="s">
        <v>149</v>
      </c>
      <c r="I2215" t="s">
        <v>4256</v>
      </c>
    </row>
    <row r="2216" spans="1:11" customFormat="1" x14ac:dyDescent="0.25">
      <c r="A2216" s="546">
        <v>45740</v>
      </c>
      <c r="B2216" t="s">
        <v>5319</v>
      </c>
      <c r="C2216" t="s">
        <v>5</v>
      </c>
      <c r="D2216" t="s">
        <v>5326</v>
      </c>
      <c r="E2216" t="s">
        <v>5077</v>
      </c>
      <c r="F2216" s="473"/>
      <c r="G2216" s="474">
        <v>10.119999999999999</v>
      </c>
      <c r="H2216" t="s">
        <v>54</v>
      </c>
      <c r="I2216" t="s">
        <v>68</v>
      </c>
      <c r="J2216" t="s">
        <v>5327</v>
      </c>
      <c r="K2216" s="520"/>
    </row>
    <row r="2217" spans="1:11" customFormat="1" ht="13.8" thickBot="1" x14ac:dyDescent="0.3">
      <c r="A2217" s="546">
        <v>45738</v>
      </c>
      <c r="C2217" t="s">
        <v>4</v>
      </c>
      <c r="D2217" t="s">
        <v>152</v>
      </c>
      <c r="E2217" t="s">
        <v>5076</v>
      </c>
      <c r="F2217" s="475">
        <v>10.119999999999999</v>
      </c>
      <c r="G2217" s="476">
        <v>0</v>
      </c>
      <c r="H2217" t="s">
        <v>149</v>
      </c>
      <c r="I2217" t="s">
        <v>5077</v>
      </c>
    </row>
    <row r="2218" spans="1:11" customFormat="1" x14ac:dyDescent="0.25">
      <c r="A2218" s="546">
        <v>45740</v>
      </c>
      <c r="B2218" t="s">
        <v>5319</v>
      </c>
      <c r="C2218" t="s">
        <v>5</v>
      </c>
      <c r="D2218" t="s">
        <v>5421</v>
      </c>
      <c r="E2218" t="s">
        <v>5079</v>
      </c>
      <c r="F2218" s="473"/>
      <c r="G2218" s="474">
        <v>77.180000000000007</v>
      </c>
      <c r="H2218" t="s">
        <v>54</v>
      </c>
      <c r="I2218" t="s">
        <v>68</v>
      </c>
      <c r="J2218" t="s">
        <v>5422</v>
      </c>
      <c r="K2218" s="520"/>
    </row>
    <row r="2219" spans="1:11" customFormat="1" ht="13.8" thickBot="1" x14ac:dyDescent="0.3">
      <c r="A2219" s="546">
        <v>45738</v>
      </c>
      <c r="C2219" t="s">
        <v>4</v>
      </c>
      <c r="D2219" t="s">
        <v>152</v>
      </c>
      <c r="E2219" t="s">
        <v>5078</v>
      </c>
      <c r="F2219" s="475">
        <v>77.180000000000007</v>
      </c>
      <c r="G2219" s="476">
        <v>0</v>
      </c>
      <c r="H2219" t="s">
        <v>149</v>
      </c>
      <c r="I2219" t="s">
        <v>5079</v>
      </c>
    </row>
    <row r="2220" spans="1:11" customFormat="1" x14ac:dyDescent="0.25">
      <c r="A2220" s="546">
        <v>45740</v>
      </c>
      <c r="B2220" t="s">
        <v>5319</v>
      </c>
      <c r="C2220" t="s">
        <v>5</v>
      </c>
      <c r="D2220" t="s">
        <v>5513</v>
      </c>
      <c r="E2220" t="s">
        <v>4839</v>
      </c>
      <c r="F2220" s="473"/>
      <c r="G2220" s="474">
        <v>177.1</v>
      </c>
      <c r="H2220" t="s">
        <v>54</v>
      </c>
      <c r="I2220" t="s">
        <v>68</v>
      </c>
      <c r="J2220" t="s">
        <v>5514</v>
      </c>
      <c r="K2220" s="520"/>
    </row>
    <row r="2221" spans="1:11" customFormat="1" ht="13.8" thickBot="1" x14ac:dyDescent="0.3">
      <c r="A2221" s="546">
        <v>45736</v>
      </c>
      <c r="C2221" t="s">
        <v>4</v>
      </c>
      <c r="D2221" t="s">
        <v>147</v>
      </c>
      <c r="E2221" t="s">
        <v>4838</v>
      </c>
      <c r="F2221" s="475">
        <v>177.1</v>
      </c>
      <c r="G2221" s="476">
        <v>0</v>
      </c>
      <c r="H2221" t="s">
        <v>149</v>
      </c>
      <c r="I2221" t="s">
        <v>4839</v>
      </c>
    </row>
    <row r="2222" spans="1:11" customFormat="1" x14ac:dyDescent="0.25">
      <c r="A2222" s="546">
        <v>45740</v>
      </c>
      <c r="B2222" t="s">
        <v>5319</v>
      </c>
      <c r="C2222" t="s">
        <v>5</v>
      </c>
      <c r="D2222" t="s">
        <v>5610</v>
      </c>
      <c r="E2222" t="s">
        <v>4862</v>
      </c>
      <c r="F2222" s="473"/>
      <c r="G2222" s="474">
        <v>316.25</v>
      </c>
      <c r="H2222" t="s">
        <v>54</v>
      </c>
      <c r="I2222" t="s">
        <v>68</v>
      </c>
      <c r="J2222" t="s">
        <v>5611</v>
      </c>
      <c r="K2222" s="520"/>
    </row>
    <row r="2223" spans="1:11" customFormat="1" ht="13.8" thickBot="1" x14ac:dyDescent="0.3">
      <c r="A2223" s="546">
        <v>45736</v>
      </c>
      <c r="C2223" t="s">
        <v>4</v>
      </c>
      <c r="D2223" t="s">
        <v>107</v>
      </c>
      <c r="E2223" t="s">
        <v>4861</v>
      </c>
      <c r="F2223" s="475">
        <v>316.25</v>
      </c>
      <c r="G2223" s="476">
        <v>0</v>
      </c>
      <c r="H2223" t="s">
        <v>109</v>
      </c>
      <c r="I2223" t="s">
        <v>4862</v>
      </c>
    </row>
    <row r="2224" spans="1:11" customFormat="1" x14ac:dyDescent="0.25">
      <c r="A2224" s="546">
        <v>45740</v>
      </c>
      <c r="B2224" t="s">
        <v>5319</v>
      </c>
      <c r="C2224" t="s">
        <v>5</v>
      </c>
      <c r="D2224" t="s">
        <v>5526</v>
      </c>
      <c r="E2224" t="s">
        <v>5115</v>
      </c>
      <c r="F2224" s="473"/>
      <c r="G2224" s="474">
        <v>189.75</v>
      </c>
      <c r="H2224" t="s">
        <v>54</v>
      </c>
      <c r="I2224" t="s">
        <v>68</v>
      </c>
      <c r="J2224" t="s">
        <v>5527</v>
      </c>
      <c r="K2224" s="520"/>
    </row>
    <row r="2225" spans="1:11" customFormat="1" ht="13.8" thickBot="1" x14ac:dyDescent="0.3">
      <c r="A2225" s="546">
        <v>45739</v>
      </c>
      <c r="C2225" t="s">
        <v>4</v>
      </c>
      <c r="D2225" t="s">
        <v>147</v>
      </c>
      <c r="E2225" t="s">
        <v>5114</v>
      </c>
      <c r="F2225" s="475">
        <v>189.75</v>
      </c>
      <c r="G2225" s="476">
        <v>0</v>
      </c>
      <c r="H2225" t="s">
        <v>149</v>
      </c>
      <c r="I2225" t="s">
        <v>5115</v>
      </c>
    </row>
    <row r="2226" spans="1:11" customFormat="1" x14ac:dyDescent="0.25">
      <c r="A2226" s="546">
        <v>45740</v>
      </c>
      <c r="B2226" t="s">
        <v>5319</v>
      </c>
      <c r="C2226" t="s">
        <v>5</v>
      </c>
      <c r="D2226" t="s">
        <v>5528</v>
      </c>
      <c r="E2226" t="s">
        <v>4938</v>
      </c>
      <c r="F2226" s="473"/>
      <c r="G2226" s="474">
        <v>189.76</v>
      </c>
      <c r="H2226" t="s">
        <v>54</v>
      </c>
      <c r="I2226" t="s">
        <v>68</v>
      </c>
      <c r="J2226" t="s">
        <v>5529</v>
      </c>
      <c r="K2226" s="520"/>
    </row>
    <row r="2227" spans="1:11" customFormat="1" ht="13.8" thickBot="1" x14ac:dyDescent="0.3">
      <c r="A2227" s="546">
        <v>45736</v>
      </c>
      <c r="C2227" t="s">
        <v>4</v>
      </c>
      <c r="D2227" t="s">
        <v>152</v>
      </c>
      <c r="E2227" t="s">
        <v>4937</v>
      </c>
      <c r="F2227" s="475">
        <v>189.75</v>
      </c>
      <c r="G2227" s="476">
        <v>0</v>
      </c>
      <c r="H2227" t="s">
        <v>149</v>
      </c>
      <c r="I2227" t="s">
        <v>4938</v>
      </c>
    </row>
    <row r="2228" spans="1:11" customFormat="1" x14ac:dyDescent="0.25">
      <c r="A2228" s="546">
        <v>45740</v>
      </c>
      <c r="B2228" t="s">
        <v>5319</v>
      </c>
      <c r="C2228" t="s">
        <v>5</v>
      </c>
      <c r="D2228" t="s">
        <v>5524</v>
      </c>
      <c r="E2228" t="s">
        <v>4940</v>
      </c>
      <c r="F2228" s="473"/>
      <c r="G2228" s="474">
        <v>189.75</v>
      </c>
      <c r="H2228" t="s">
        <v>54</v>
      </c>
      <c r="I2228" t="s">
        <v>68</v>
      </c>
      <c r="J2228" t="s">
        <v>5525</v>
      </c>
      <c r="K2228" s="520"/>
    </row>
    <row r="2229" spans="1:11" customFormat="1" ht="13.8" thickBot="1" x14ac:dyDescent="0.3">
      <c r="A2229" s="546">
        <v>45736</v>
      </c>
      <c r="C2229" t="s">
        <v>4</v>
      </c>
      <c r="D2229" t="s">
        <v>152</v>
      </c>
      <c r="E2229" t="s">
        <v>4939</v>
      </c>
      <c r="F2229" s="475">
        <v>189.75</v>
      </c>
      <c r="G2229" s="476">
        <v>0</v>
      </c>
      <c r="H2229" t="s">
        <v>149</v>
      </c>
      <c r="I2229" t="s">
        <v>4940</v>
      </c>
    </row>
    <row r="2230" spans="1:11" customFormat="1" x14ac:dyDescent="0.25">
      <c r="A2230" s="546">
        <v>45740</v>
      </c>
      <c r="B2230" t="s">
        <v>5319</v>
      </c>
      <c r="C2230" t="s">
        <v>5</v>
      </c>
      <c r="D2230" t="s">
        <v>5707</v>
      </c>
      <c r="E2230" t="s">
        <v>4846</v>
      </c>
      <c r="F2230" s="473"/>
      <c r="G2230" s="474">
        <v>626.17999999999995</v>
      </c>
      <c r="H2230" t="s">
        <v>54</v>
      </c>
      <c r="I2230" t="s">
        <v>68</v>
      </c>
      <c r="J2230" t="s">
        <v>5708</v>
      </c>
      <c r="K2230" s="520"/>
    </row>
    <row r="2231" spans="1:11" customFormat="1" ht="13.8" thickBot="1" x14ac:dyDescent="0.3">
      <c r="A2231" s="546">
        <v>45736</v>
      </c>
      <c r="C2231" t="s">
        <v>4</v>
      </c>
      <c r="D2231" t="s">
        <v>1192</v>
      </c>
      <c r="E2231" t="s">
        <v>4845</v>
      </c>
      <c r="F2231" s="475">
        <v>626.17999999999995</v>
      </c>
      <c r="G2231" s="476">
        <v>0</v>
      </c>
      <c r="H2231" t="s">
        <v>114</v>
      </c>
      <c r="I2231" t="s">
        <v>4846</v>
      </c>
    </row>
    <row r="2232" spans="1:11" customFormat="1" x14ac:dyDescent="0.25">
      <c r="A2232" s="546">
        <v>45740</v>
      </c>
      <c r="B2232" t="s">
        <v>5319</v>
      </c>
      <c r="C2232" t="s">
        <v>5</v>
      </c>
      <c r="D2232" t="s">
        <v>5747</v>
      </c>
      <c r="E2232" t="s">
        <v>4805</v>
      </c>
      <c r="F2232" s="473"/>
      <c r="G2232" s="474">
        <v>885.5</v>
      </c>
      <c r="H2232" t="s">
        <v>54</v>
      </c>
      <c r="I2232" t="s">
        <v>68</v>
      </c>
      <c r="J2232" t="s">
        <v>5748</v>
      </c>
      <c r="K2232" s="520"/>
    </row>
    <row r="2233" spans="1:11" customFormat="1" ht="13.8" thickBot="1" x14ac:dyDescent="0.3">
      <c r="A2233" s="546">
        <v>45736</v>
      </c>
      <c r="C2233" t="s">
        <v>4</v>
      </c>
      <c r="D2233" t="s">
        <v>112</v>
      </c>
      <c r="E2233" t="s">
        <v>4804</v>
      </c>
      <c r="F2233" s="475">
        <v>885.5</v>
      </c>
      <c r="G2233" s="476">
        <v>0</v>
      </c>
      <c r="H2233" t="s">
        <v>114</v>
      </c>
      <c r="I2233" t="s">
        <v>4805</v>
      </c>
    </row>
    <row r="2234" spans="1:11" customFormat="1" x14ac:dyDescent="0.25">
      <c r="A2234" s="546">
        <v>45740</v>
      </c>
      <c r="B2234" t="s">
        <v>5319</v>
      </c>
      <c r="C2234" t="s">
        <v>5</v>
      </c>
      <c r="D2234" t="s">
        <v>5555</v>
      </c>
      <c r="E2234" t="s">
        <v>5081</v>
      </c>
      <c r="F2234" s="473"/>
      <c r="G2234" s="474">
        <v>240.35</v>
      </c>
      <c r="H2234" t="s">
        <v>54</v>
      </c>
      <c r="I2234" t="s">
        <v>68</v>
      </c>
      <c r="J2234" t="s">
        <v>5556</v>
      </c>
      <c r="K2234" s="520"/>
    </row>
    <row r="2235" spans="1:11" customFormat="1" ht="13.8" thickBot="1" x14ac:dyDescent="0.3">
      <c r="A2235" s="546">
        <v>45738</v>
      </c>
      <c r="C2235" t="s">
        <v>4</v>
      </c>
      <c r="D2235" t="s">
        <v>152</v>
      </c>
      <c r="E2235" t="s">
        <v>5080</v>
      </c>
      <c r="F2235" s="475">
        <v>240.35</v>
      </c>
      <c r="G2235" s="476">
        <v>0</v>
      </c>
      <c r="H2235" t="s">
        <v>149</v>
      </c>
      <c r="I2235" t="s">
        <v>5081</v>
      </c>
    </row>
    <row r="2236" spans="1:11" customFormat="1" x14ac:dyDescent="0.25">
      <c r="A2236" s="546">
        <v>45740</v>
      </c>
      <c r="B2236" t="s">
        <v>5319</v>
      </c>
      <c r="C2236" t="s">
        <v>5</v>
      </c>
      <c r="D2236" t="s">
        <v>5507</v>
      </c>
      <c r="E2236" t="s">
        <v>4993</v>
      </c>
      <c r="F2236" s="473"/>
      <c r="G2236" s="474">
        <v>164.45</v>
      </c>
      <c r="H2236" t="s">
        <v>54</v>
      </c>
      <c r="I2236" t="s">
        <v>68</v>
      </c>
      <c r="J2236" t="s">
        <v>5508</v>
      </c>
      <c r="K2236" s="520"/>
    </row>
    <row r="2237" spans="1:11" customFormat="1" ht="13.8" thickBot="1" x14ac:dyDescent="0.3">
      <c r="A2237" s="546">
        <v>45738</v>
      </c>
      <c r="C2237" t="s">
        <v>4</v>
      </c>
      <c r="D2237" t="s">
        <v>107</v>
      </c>
      <c r="E2237" t="s">
        <v>4992</v>
      </c>
      <c r="F2237" s="475">
        <v>164.45</v>
      </c>
      <c r="G2237" s="476">
        <v>0</v>
      </c>
      <c r="H2237" t="s">
        <v>109</v>
      </c>
      <c r="I2237" t="s">
        <v>4993</v>
      </c>
    </row>
    <row r="2238" spans="1:11" customFormat="1" x14ac:dyDescent="0.25">
      <c r="A2238" s="546">
        <v>45740</v>
      </c>
      <c r="B2238" t="s">
        <v>5319</v>
      </c>
      <c r="C2238" t="s">
        <v>5</v>
      </c>
      <c r="D2238" t="s">
        <v>5341</v>
      </c>
      <c r="E2238" t="s">
        <v>4807</v>
      </c>
      <c r="F2238" s="473"/>
      <c r="G2238" s="474">
        <v>25.3</v>
      </c>
      <c r="H2238" t="s">
        <v>54</v>
      </c>
      <c r="I2238" t="s">
        <v>68</v>
      </c>
      <c r="J2238" t="s">
        <v>5342</v>
      </c>
      <c r="K2238" s="520"/>
    </row>
    <row r="2239" spans="1:11" customFormat="1" ht="13.8" thickBot="1" x14ac:dyDescent="0.3">
      <c r="A2239" s="546">
        <v>45736</v>
      </c>
      <c r="C2239" t="s">
        <v>4</v>
      </c>
      <c r="D2239" t="s">
        <v>112</v>
      </c>
      <c r="E2239" t="s">
        <v>4806</v>
      </c>
      <c r="F2239" s="475">
        <v>25.3</v>
      </c>
      <c r="G2239" s="476">
        <v>0</v>
      </c>
      <c r="H2239" t="s">
        <v>114</v>
      </c>
      <c r="I2239" t="s">
        <v>4807</v>
      </c>
    </row>
    <row r="2240" spans="1:11" customFormat="1" x14ac:dyDescent="0.25">
      <c r="A2240" s="546">
        <v>45740</v>
      </c>
      <c r="B2240" t="s">
        <v>5319</v>
      </c>
      <c r="C2240" t="s">
        <v>5</v>
      </c>
      <c r="D2240" t="s">
        <v>5681</v>
      </c>
      <c r="E2240" t="s">
        <v>4864</v>
      </c>
      <c r="F2240" s="473"/>
      <c r="G2240" s="474">
        <v>499.68</v>
      </c>
      <c r="H2240" t="s">
        <v>54</v>
      </c>
      <c r="I2240" t="s">
        <v>68</v>
      </c>
      <c r="J2240" t="s">
        <v>5682</v>
      </c>
      <c r="K2240" s="520"/>
    </row>
    <row r="2241" spans="1:11" customFormat="1" ht="13.8" thickBot="1" x14ac:dyDescent="0.3">
      <c r="A2241" s="546">
        <v>45736</v>
      </c>
      <c r="C2241" t="s">
        <v>4</v>
      </c>
      <c r="D2241" t="s">
        <v>107</v>
      </c>
      <c r="E2241" t="s">
        <v>4863</v>
      </c>
      <c r="F2241" s="475">
        <v>499.68</v>
      </c>
      <c r="G2241" s="476">
        <v>0</v>
      </c>
      <c r="H2241" t="s">
        <v>109</v>
      </c>
      <c r="I2241" t="s">
        <v>4864</v>
      </c>
    </row>
    <row r="2242" spans="1:11" customFormat="1" x14ac:dyDescent="0.25">
      <c r="A2242" s="546">
        <v>45740</v>
      </c>
      <c r="B2242" t="s">
        <v>5319</v>
      </c>
      <c r="C2242" t="s">
        <v>5</v>
      </c>
      <c r="D2242" t="s">
        <v>5356</v>
      </c>
      <c r="E2242" t="s">
        <v>4829</v>
      </c>
      <c r="F2242" s="473"/>
      <c r="G2242" s="474">
        <v>31.63</v>
      </c>
      <c r="H2242" t="s">
        <v>54</v>
      </c>
      <c r="I2242" t="s">
        <v>68</v>
      </c>
      <c r="J2242" t="s">
        <v>5357</v>
      </c>
      <c r="K2242" s="520"/>
    </row>
    <row r="2243" spans="1:11" customFormat="1" ht="13.8" thickBot="1" x14ac:dyDescent="0.3">
      <c r="A2243" s="546">
        <v>45736</v>
      </c>
      <c r="C2243" t="s">
        <v>4</v>
      </c>
      <c r="D2243" t="s">
        <v>7</v>
      </c>
      <c r="E2243" t="s">
        <v>4828</v>
      </c>
      <c r="F2243" s="475">
        <v>31.63</v>
      </c>
      <c r="G2243" s="476">
        <v>0</v>
      </c>
      <c r="H2243" t="s">
        <v>52</v>
      </c>
      <c r="I2243" t="s">
        <v>4829</v>
      </c>
    </row>
    <row r="2244" spans="1:11" customFormat="1" x14ac:dyDescent="0.25">
      <c r="A2244" s="546">
        <v>45740</v>
      </c>
      <c r="B2244" t="s">
        <v>5319</v>
      </c>
      <c r="C2244" t="s">
        <v>5</v>
      </c>
      <c r="D2244" t="s">
        <v>5596</v>
      </c>
      <c r="E2244" t="s">
        <v>4868</v>
      </c>
      <c r="F2244" s="473"/>
      <c r="G2244" s="474">
        <v>284.63</v>
      </c>
      <c r="H2244" t="s">
        <v>54</v>
      </c>
      <c r="I2244" t="s">
        <v>68</v>
      </c>
      <c r="J2244" t="s">
        <v>5597</v>
      </c>
      <c r="K2244" s="520"/>
    </row>
    <row r="2245" spans="1:11" customFormat="1" ht="13.8" thickBot="1" x14ac:dyDescent="0.3">
      <c r="A2245" s="546">
        <v>45736</v>
      </c>
      <c r="C2245" t="s">
        <v>4</v>
      </c>
      <c r="D2245" t="s">
        <v>107</v>
      </c>
      <c r="E2245" t="s">
        <v>4867</v>
      </c>
      <c r="F2245" s="475">
        <v>284.63</v>
      </c>
      <c r="G2245" s="476">
        <v>0</v>
      </c>
      <c r="H2245" t="s">
        <v>109</v>
      </c>
      <c r="I2245" t="s">
        <v>4868</v>
      </c>
    </row>
    <row r="2246" spans="1:11" customFormat="1" x14ac:dyDescent="0.25">
      <c r="A2246" s="546">
        <v>45740</v>
      </c>
      <c r="B2246" t="s">
        <v>5319</v>
      </c>
      <c r="C2246" t="s">
        <v>5</v>
      </c>
      <c r="D2246" t="s">
        <v>5587</v>
      </c>
      <c r="E2246" t="s">
        <v>4809</v>
      </c>
      <c r="F2246" s="473"/>
      <c r="G2246" s="474">
        <v>278.3</v>
      </c>
      <c r="H2246" t="s">
        <v>54</v>
      </c>
      <c r="I2246" t="s">
        <v>68</v>
      </c>
      <c r="J2246" t="s">
        <v>5588</v>
      </c>
      <c r="K2246" s="520"/>
    </row>
    <row r="2247" spans="1:11" customFormat="1" ht="13.8" thickBot="1" x14ac:dyDescent="0.3">
      <c r="A2247" s="546">
        <v>45736</v>
      </c>
      <c r="C2247" t="s">
        <v>4</v>
      </c>
      <c r="D2247" t="s">
        <v>112</v>
      </c>
      <c r="E2247" t="s">
        <v>4808</v>
      </c>
      <c r="F2247" s="475">
        <v>278.3</v>
      </c>
      <c r="G2247" s="476">
        <v>0</v>
      </c>
      <c r="H2247" t="s">
        <v>114</v>
      </c>
      <c r="I2247" t="s">
        <v>4809</v>
      </c>
    </row>
    <row r="2248" spans="1:11" customFormat="1" x14ac:dyDescent="0.25">
      <c r="A2248" s="546">
        <v>45740</v>
      </c>
      <c r="B2248" t="s">
        <v>5319</v>
      </c>
      <c r="C2248" t="s">
        <v>5</v>
      </c>
      <c r="D2248" t="s">
        <v>5440</v>
      </c>
      <c r="E2248" t="s">
        <v>4833</v>
      </c>
      <c r="F2248" s="473"/>
      <c r="G2248" s="474">
        <v>94.88</v>
      </c>
      <c r="H2248" t="s">
        <v>54</v>
      </c>
      <c r="I2248" t="s">
        <v>68</v>
      </c>
      <c r="J2248" t="s">
        <v>5441</v>
      </c>
      <c r="K2248" s="520"/>
    </row>
    <row r="2249" spans="1:11" customFormat="1" ht="13.8" thickBot="1" x14ac:dyDescent="0.3">
      <c r="A2249" s="546">
        <v>45736</v>
      </c>
      <c r="C2249" t="s">
        <v>4</v>
      </c>
      <c r="D2249" t="s">
        <v>233</v>
      </c>
      <c r="E2249" t="s">
        <v>4832</v>
      </c>
      <c r="F2249" s="475">
        <v>94.88</v>
      </c>
      <c r="G2249" s="476">
        <v>0</v>
      </c>
      <c r="H2249" t="s">
        <v>109</v>
      </c>
      <c r="I2249" t="s">
        <v>4833</v>
      </c>
    </row>
    <row r="2250" spans="1:11" customFormat="1" x14ac:dyDescent="0.25">
      <c r="A2250" s="546">
        <v>45740</v>
      </c>
      <c r="B2250" t="s">
        <v>5319</v>
      </c>
      <c r="C2250" t="s">
        <v>5</v>
      </c>
      <c r="D2250" t="s">
        <v>5409</v>
      </c>
      <c r="E2250" t="s">
        <v>4944</v>
      </c>
      <c r="F2250" s="473"/>
      <c r="G2250" s="474">
        <v>68.58</v>
      </c>
      <c r="H2250" t="s">
        <v>54</v>
      </c>
      <c r="I2250" t="s">
        <v>68</v>
      </c>
      <c r="J2250" t="s">
        <v>5410</v>
      </c>
      <c r="K2250" s="520"/>
    </row>
    <row r="2251" spans="1:11" customFormat="1" ht="13.8" thickBot="1" x14ac:dyDescent="0.3">
      <c r="A2251" s="546">
        <v>45736</v>
      </c>
      <c r="C2251" t="s">
        <v>4</v>
      </c>
      <c r="D2251" t="s">
        <v>152</v>
      </c>
      <c r="E2251" t="s">
        <v>4943</v>
      </c>
      <c r="F2251" s="475">
        <v>68.58</v>
      </c>
      <c r="G2251" s="476">
        <v>0</v>
      </c>
      <c r="H2251" t="s">
        <v>149</v>
      </c>
      <c r="I2251" t="s">
        <v>4944</v>
      </c>
    </row>
    <row r="2252" spans="1:11" customFormat="1" x14ac:dyDescent="0.25">
      <c r="A2252" s="546">
        <v>45740</v>
      </c>
      <c r="B2252" t="s">
        <v>5319</v>
      </c>
      <c r="C2252" t="s">
        <v>5</v>
      </c>
      <c r="D2252" t="s">
        <v>5605</v>
      </c>
      <c r="E2252" t="s">
        <v>4973</v>
      </c>
      <c r="F2252" s="473"/>
      <c r="G2252" s="474">
        <v>293.49</v>
      </c>
      <c r="H2252" t="s">
        <v>54</v>
      </c>
      <c r="I2252" t="s">
        <v>68</v>
      </c>
      <c r="J2252" t="s">
        <v>5606</v>
      </c>
      <c r="K2252" s="520"/>
    </row>
    <row r="2253" spans="1:11" customFormat="1" ht="13.8" thickBot="1" x14ac:dyDescent="0.3">
      <c r="A2253" s="546">
        <v>45738</v>
      </c>
      <c r="C2253" t="s">
        <v>4</v>
      </c>
      <c r="D2253" t="s">
        <v>112</v>
      </c>
      <c r="E2253" t="s">
        <v>4972</v>
      </c>
      <c r="F2253" s="475">
        <v>293.49</v>
      </c>
      <c r="G2253" s="476">
        <v>0</v>
      </c>
      <c r="H2253" t="s">
        <v>114</v>
      </c>
      <c r="I2253" t="s">
        <v>4973</v>
      </c>
    </row>
    <row r="2254" spans="1:11" customFormat="1" x14ac:dyDescent="0.25">
      <c r="A2254" s="546">
        <v>45740</v>
      </c>
      <c r="B2254" t="s">
        <v>5319</v>
      </c>
      <c r="C2254" t="s">
        <v>5</v>
      </c>
      <c r="D2254" t="s">
        <v>5625</v>
      </c>
      <c r="E2254" t="s">
        <v>4946</v>
      </c>
      <c r="F2254" s="473"/>
      <c r="G2254" s="474">
        <v>335.23</v>
      </c>
      <c r="H2254" t="s">
        <v>54</v>
      </c>
      <c r="I2254" t="s">
        <v>68</v>
      </c>
      <c r="J2254" t="s">
        <v>5626</v>
      </c>
      <c r="K2254" s="520"/>
    </row>
    <row r="2255" spans="1:11" customFormat="1" ht="13.8" thickBot="1" x14ac:dyDescent="0.3">
      <c r="A2255" s="546">
        <v>45736</v>
      </c>
      <c r="C2255" t="s">
        <v>4</v>
      </c>
      <c r="D2255" t="s">
        <v>152</v>
      </c>
      <c r="E2255" t="s">
        <v>4945</v>
      </c>
      <c r="F2255" s="475">
        <v>335.23</v>
      </c>
      <c r="G2255" s="476">
        <v>0</v>
      </c>
      <c r="H2255" t="s">
        <v>149</v>
      </c>
      <c r="I2255" t="s">
        <v>4946</v>
      </c>
    </row>
    <row r="2256" spans="1:11" customFormat="1" x14ac:dyDescent="0.25">
      <c r="A2256" s="546">
        <v>45740</v>
      </c>
      <c r="B2256" t="s">
        <v>5319</v>
      </c>
      <c r="C2256" t="s">
        <v>5</v>
      </c>
      <c r="D2256" t="s">
        <v>5396</v>
      </c>
      <c r="E2256" t="s">
        <v>4948</v>
      </c>
      <c r="F2256" s="473"/>
      <c r="G2256" s="474">
        <v>63.25</v>
      </c>
      <c r="H2256" t="s">
        <v>54</v>
      </c>
      <c r="I2256" t="s">
        <v>68</v>
      </c>
      <c r="J2256" t="s">
        <v>5397</v>
      </c>
      <c r="K2256" s="520"/>
    </row>
    <row r="2257" spans="1:11" customFormat="1" ht="13.8" thickBot="1" x14ac:dyDescent="0.3">
      <c r="A2257" s="546">
        <v>45736</v>
      </c>
      <c r="C2257" t="s">
        <v>4</v>
      </c>
      <c r="D2257" t="s">
        <v>152</v>
      </c>
      <c r="E2257" t="s">
        <v>4947</v>
      </c>
      <c r="F2257" s="475">
        <v>63.25</v>
      </c>
      <c r="G2257" s="476">
        <v>0</v>
      </c>
      <c r="H2257" t="s">
        <v>149</v>
      </c>
      <c r="I2257" t="s">
        <v>4948</v>
      </c>
    </row>
    <row r="2258" spans="1:11" customFormat="1" x14ac:dyDescent="0.25">
      <c r="A2258" s="546">
        <v>45740</v>
      </c>
      <c r="B2258" t="s">
        <v>5319</v>
      </c>
      <c r="C2258" t="s">
        <v>5</v>
      </c>
      <c r="D2258" t="s">
        <v>5639</v>
      </c>
      <c r="E2258" t="s">
        <v>4870</v>
      </c>
      <c r="F2258" s="473"/>
      <c r="G2258" s="474">
        <v>361.79</v>
      </c>
      <c r="H2258" t="s">
        <v>54</v>
      </c>
      <c r="I2258" t="s">
        <v>68</v>
      </c>
      <c r="J2258" t="s">
        <v>5640</v>
      </c>
      <c r="K2258" s="520"/>
    </row>
    <row r="2259" spans="1:11" customFormat="1" ht="13.8" thickBot="1" x14ac:dyDescent="0.3">
      <c r="A2259" s="546">
        <v>45736</v>
      </c>
      <c r="C2259" t="s">
        <v>4</v>
      </c>
      <c r="D2259" t="s">
        <v>107</v>
      </c>
      <c r="E2259" t="s">
        <v>4869</v>
      </c>
      <c r="F2259" s="475">
        <v>361.79</v>
      </c>
      <c r="G2259" s="476">
        <v>0</v>
      </c>
      <c r="H2259" t="s">
        <v>109</v>
      </c>
      <c r="I2259" t="s">
        <v>4870</v>
      </c>
    </row>
    <row r="2260" spans="1:11" customFormat="1" x14ac:dyDescent="0.25">
      <c r="A2260" s="546">
        <v>45740</v>
      </c>
      <c r="B2260" t="s">
        <v>5319</v>
      </c>
      <c r="C2260" t="s">
        <v>5</v>
      </c>
      <c r="D2260" t="s">
        <v>5482</v>
      </c>
      <c r="E2260" t="s">
        <v>4872</v>
      </c>
      <c r="F2260" s="473"/>
      <c r="G2260" s="474">
        <v>132.80000000000001</v>
      </c>
      <c r="H2260" t="s">
        <v>54</v>
      </c>
      <c r="I2260" t="s">
        <v>68</v>
      </c>
      <c r="J2260" t="s">
        <v>5483</v>
      </c>
      <c r="K2260" s="520"/>
    </row>
    <row r="2261" spans="1:11" customFormat="1" ht="13.8" thickBot="1" x14ac:dyDescent="0.3">
      <c r="A2261" s="546">
        <v>45736</v>
      </c>
      <c r="C2261" t="s">
        <v>4</v>
      </c>
      <c r="D2261" t="s">
        <v>107</v>
      </c>
      <c r="E2261" t="s">
        <v>4871</v>
      </c>
      <c r="F2261" s="475">
        <v>132.80000000000001</v>
      </c>
      <c r="G2261" s="476">
        <v>0</v>
      </c>
      <c r="H2261" t="s">
        <v>109</v>
      </c>
      <c r="I2261" t="s">
        <v>4872</v>
      </c>
    </row>
    <row r="2262" spans="1:11" customFormat="1" x14ac:dyDescent="0.25">
      <c r="A2262" s="546">
        <v>45740</v>
      </c>
      <c r="B2262" t="s">
        <v>5319</v>
      </c>
      <c r="C2262" t="s">
        <v>5</v>
      </c>
      <c r="D2262" t="s">
        <v>5490</v>
      </c>
      <c r="E2262" t="s">
        <v>4959</v>
      </c>
      <c r="F2262" s="473"/>
      <c r="G2262" s="474">
        <v>139.15</v>
      </c>
      <c r="H2262" t="s">
        <v>54</v>
      </c>
      <c r="I2262" t="s">
        <v>68</v>
      </c>
      <c r="J2262" t="s">
        <v>5491</v>
      </c>
      <c r="K2262" s="520"/>
    </row>
    <row r="2263" spans="1:11" customFormat="1" ht="13.8" thickBot="1" x14ac:dyDescent="0.3">
      <c r="A2263" s="546">
        <v>45737</v>
      </c>
      <c r="C2263" t="s">
        <v>4</v>
      </c>
      <c r="D2263" t="s">
        <v>112</v>
      </c>
      <c r="E2263" t="s">
        <v>4958</v>
      </c>
      <c r="F2263" s="475">
        <v>139.15</v>
      </c>
      <c r="G2263" s="476">
        <v>0</v>
      </c>
      <c r="H2263" t="s">
        <v>114</v>
      </c>
      <c r="I2263" t="s">
        <v>4959</v>
      </c>
    </row>
    <row r="2264" spans="1:11" customFormat="1" x14ac:dyDescent="0.25">
      <c r="A2264" s="546">
        <v>45740</v>
      </c>
      <c r="B2264" t="s">
        <v>5319</v>
      </c>
      <c r="C2264" t="s">
        <v>5</v>
      </c>
      <c r="D2264" t="s">
        <v>5495</v>
      </c>
      <c r="E2264" t="s">
        <v>4874</v>
      </c>
      <c r="F2264" s="473"/>
      <c r="G2264" s="474">
        <v>145.47999999999999</v>
      </c>
      <c r="H2264" t="s">
        <v>54</v>
      </c>
      <c r="I2264" t="s">
        <v>68</v>
      </c>
      <c r="J2264" t="s">
        <v>5496</v>
      </c>
      <c r="K2264" s="520"/>
    </row>
    <row r="2265" spans="1:11" customFormat="1" ht="13.8" thickBot="1" x14ac:dyDescent="0.3">
      <c r="A2265" s="546">
        <v>45736</v>
      </c>
      <c r="C2265" t="s">
        <v>4</v>
      </c>
      <c r="D2265" t="s">
        <v>107</v>
      </c>
      <c r="E2265" t="s">
        <v>4873</v>
      </c>
      <c r="F2265" s="475">
        <v>145.47999999999999</v>
      </c>
      <c r="G2265" s="476">
        <v>0</v>
      </c>
      <c r="H2265" t="s">
        <v>109</v>
      </c>
      <c r="I2265" t="s">
        <v>4874</v>
      </c>
    </row>
    <row r="2266" spans="1:11" customFormat="1" x14ac:dyDescent="0.25">
      <c r="A2266" s="546">
        <v>45740</v>
      </c>
      <c r="B2266" t="s">
        <v>5319</v>
      </c>
      <c r="C2266" t="s">
        <v>5</v>
      </c>
      <c r="D2266" t="s">
        <v>5460</v>
      </c>
      <c r="E2266" t="s">
        <v>4811</v>
      </c>
      <c r="F2266" s="473"/>
      <c r="G2266" s="474">
        <v>107.53</v>
      </c>
      <c r="H2266" t="s">
        <v>54</v>
      </c>
      <c r="I2266" t="s">
        <v>68</v>
      </c>
      <c r="J2266" t="s">
        <v>5461</v>
      </c>
      <c r="K2266" s="520"/>
    </row>
    <row r="2267" spans="1:11" customFormat="1" x14ac:dyDescent="0.25">
      <c r="A2267" s="546">
        <v>45740</v>
      </c>
      <c r="B2267" t="s">
        <v>5319</v>
      </c>
      <c r="C2267" t="s">
        <v>5</v>
      </c>
      <c r="D2267" t="s">
        <v>5497</v>
      </c>
      <c r="E2267" t="s">
        <v>4811</v>
      </c>
      <c r="F2267" s="478"/>
      <c r="G2267" s="479">
        <v>151.80000000000001</v>
      </c>
      <c r="H2267" t="s">
        <v>54</v>
      </c>
      <c r="I2267" t="s">
        <v>68</v>
      </c>
      <c r="J2267" t="s">
        <v>5498</v>
      </c>
      <c r="K2267" s="520"/>
    </row>
    <row r="2268" spans="1:11" customFormat="1" x14ac:dyDescent="0.25">
      <c r="A2268" s="546">
        <v>45736</v>
      </c>
      <c r="C2268" t="s">
        <v>4</v>
      </c>
      <c r="D2268" t="s">
        <v>112</v>
      </c>
      <c r="E2268" t="s">
        <v>4810</v>
      </c>
      <c r="F2268" s="478">
        <v>107.53</v>
      </c>
      <c r="G2268" s="479">
        <v>0</v>
      </c>
      <c r="H2268" t="s">
        <v>114</v>
      </c>
      <c r="I2268" t="s">
        <v>4811</v>
      </c>
    </row>
    <row r="2269" spans="1:11" customFormat="1" ht="13.8" thickBot="1" x14ac:dyDescent="0.3">
      <c r="A2269" s="546">
        <v>45736</v>
      </c>
      <c r="C2269" t="s">
        <v>4</v>
      </c>
      <c r="D2269" t="s">
        <v>107</v>
      </c>
      <c r="E2269" t="s">
        <v>4875</v>
      </c>
      <c r="F2269" s="475">
        <v>151.80000000000001</v>
      </c>
      <c r="G2269" s="476">
        <v>0</v>
      </c>
      <c r="H2269" t="s">
        <v>109</v>
      </c>
      <c r="I2269" t="s">
        <v>4811</v>
      </c>
    </row>
    <row r="2270" spans="1:11" customFormat="1" x14ac:dyDescent="0.25">
      <c r="A2270" s="546">
        <v>45740</v>
      </c>
      <c r="B2270" t="s">
        <v>5319</v>
      </c>
      <c r="C2270" t="s">
        <v>5</v>
      </c>
      <c r="D2270" t="s">
        <v>5793</v>
      </c>
      <c r="E2270" t="s">
        <v>4795</v>
      </c>
      <c r="F2270" s="473"/>
      <c r="G2270" s="474">
        <v>1619.2</v>
      </c>
      <c r="H2270" t="s">
        <v>54</v>
      </c>
      <c r="I2270" t="s">
        <v>68</v>
      </c>
      <c r="J2270" t="s">
        <v>5794</v>
      </c>
      <c r="K2270" s="520"/>
    </row>
    <row r="2271" spans="1:11" customFormat="1" ht="13.8" thickBot="1" x14ac:dyDescent="0.3">
      <c r="A2271" s="546">
        <v>45736</v>
      </c>
      <c r="C2271" t="s">
        <v>4</v>
      </c>
      <c r="D2271" t="s">
        <v>4792</v>
      </c>
      <c r="E2271" t="s">
        <v>4793</v>
      </c>
      <c r="F2271" s="475">
        <v>1619.2</v>
      </c>
      <c r="G2271" s="476">
        <v>0</v>
      </c>
      <c r="H2271" t="s">
        <v>4794</v>
      </c>
      <c r="I2271" t="s">
        <v>4795</v>
      </c>
    </row>
    <row r="2272" spans="1:11" customFormat="1" x14ac:dyDescent="0.25">
      <c r="A2272" s="546">
        <v>45740</v>
      </c>
      <c r="B2272" t="s">
        <v>5319</v>
      </c>
      <c r="C2272" t="s">
        <v>5</v>
      </c>
      <c r="D2272" t="s">
        <v>5458</v>
      </c>
      <c r="E2272" t="s">
        <v>4835</v>
      </c>
      <c r="F2272" s="473"/>
      <c r="G2272" s="474">
        <v>107.53</v>
      </c>
      <c r="H2272" t="s">
        <v>54</v>
      </c>
      <c r="I2272" t="s">
        <v>68</v>
      </c>
      <c r="J2272" t="s">
        <v>5459</v>
      </c>
      <c r="K2272" s="520"/>
    </row>
    <row r="2273" spans="1:11" customFormat="1" ht="13.8" thickBot="1" x14ac:dyDescent="0.3">
      <c r="A2273" s="546">
        <v>45736</v>
      </c>
      <c r="C2273" t="s">
        <v>4</v>
      </c>
      <c r="D2273" t="s">
        <v>233</v>
      </c>
      <c r="E2273" t="s">
        <v>4834</v>
      </c>
      <c r="F2273" s="475">
        <v>107.53</v>
      </c>
      <c r="G2273" s="476">
        <v>0</v>
      </c>
      <c r="H2273" t="s">
        <v>109</v>
      </c>
      <c r="I2273" t="s">
        <v>4835</v>
      </c>
    </row>
    <row r="2274" spans="1:11" customFormat="1" x14ac:dyDescent="0.25">
      <c r="A2274" s="546">
        <v>45740</v>
      </c>
      <c r="B2274" t="s">
        <v>5319</v>
      </c>
      <c r="C2274" t="s">
        <v>5</v>
      </c>
      <c r="D2274" t="s">
        <v>5346</v>
      </c>
      <c r="E2274" t="s">
        <v>4999</v>
      </c>
      <c r="F2274" s="473"/>
      <c r="G2274" s="474">
        <v>25.3</v>
      </c>
      <c r="H2274" t="s">
        <v>54</v>
      </c>
      <c r="I2274" t="s">
        <v>68</v>
      </c>
      <c r="J2274" t="s">
        <v>5347</v>
      </c>
      <c r="K2274" s="520"/>
    </row>
    <row r="2275" spans="1:11" customFormat="1" ht="13.8" thickBot="1" x14ac:dyDescent="0.3">
      <c r="A2275" s="546">
        <v>45738</v>
      </c>
      <c r="C2275" t="s">
        <v>4</v>
      </c>
      <c r="D2275" t="s">
        <v>107</v>
      </c>
      <c r="E2275" t="s">
        <v>4998</v>
      </c>
      <c r="F2275" s="475">
        <v>25.3</v>
      </c>
      <c r="G2275" s="476">
        <v>0</v>
      </c>
      <c r="H2275" t="s">
        <v>109</v>
      </c>
      <c r="I2275" t="s">
        <v>4999</v>
      </c>
    </row>
    <row r="2276" spans="1:11" customFormat="1" x14ac:dyDescent="0.25">
      <c r="A2276" s="546">
        <v>45740</v>
      </c>
      <c r="B2276" t="s">
        <v>5319</v>
      </c>
      <c r="C2276" t="s">
        <v>5</v>
      </c>
      <c r="D2276" t="s">
        <v>5505</v>
      </c>
      <c r="E2276" t="s">
        <v>4877</v>
      </c>
      <c r="F2276" s="473"/>
      <c r="G2276" s="474">
        <v>164.45</v>
      </c>
      <c r="H2276" t="s">
        <v>54</v>
      </c>
      <c r="I2276" t="s">
        <v>68</v>
      </c>
      <c r="J2276" t="s">
        <v>5506</v>
      </c>
      <c r="K2276" s="520"/>
    </row>
    <row r="2277" spans="1:11" customFormat="1" ht="13.8" thickBot="1" x14ac:dyDescent="0.3">
      <c r="A2277" s="546">
        <v>45736</v>
      </c>
      <c r="C2277" t="s">
        <v>4</v>
      </c>
      <c r="D2277" t="s">
        <v>107</v>
      </c>
      <c r="E2277" t="s">
        <v>4876</v>
      </c>
      <c r="F2277" s="475">
        <v>164.45</v>
      </c>
      <c r="G2277" s="476">
        <v>0</v>
      </c>
      <c r="H2277" t="s">
        <v>109</v>
      </c>
      <c r="I2277" t="s">
        <v>4877</v>
      </c>
    </row>
    <row r="2278" spans="1:11" customFormat="1" x14ac:dyDescent="0.25">
      <c r="A2278" s="546">
        <v>45740</v>
      </c>
      <c r="B2278" t="s">
        <v>5319</v>
      </c>
      <c r="C2278" t="s">
        <v>5</v>
      </c>
      <c r="D2278" t="s">
        <v>5651</v>
      </c>
      <c r="E2278" t="s">
        <v>4879</v>
      </c>
      <c r="F2278" s="473"/>
      <c r="G2278" s="474">
        <v>404.8</v>
      </c>
      <c r="H2278" t="s">
        <v>54</v>
      </c>
      <c r="I2278" t="s">
        <v>68</v>
      </c>
      <c r="J2278" t="s">
        <v>5652</v>
      </c>
      <c r="K2278" s="520"/>
    </row>
    <row r="2279" spans="1:11" customFormat="1" ht="13.8" thickBot="1" x14ac:dyDescent="0.3">
      <c r="A2279" s="546">
        <v>45736</v>
      </c>
      <c r="C2279" t="s">
        <v>4</v>
      </c>
      <c r="D2279" t="s">
        <v>107</v>
      </c>
      <c r="E2279" t="s">
        <v>4878</v>
      </c>
      <c r="F2279" s="475">
        <v>404.8</v>
      </c>
      <c r="G2279" s="476">
        <v>0</v>
      </c>
      <c r="H2279" t="s">
        <v>109</v>
      </c>
      <c r="I2279" t="s">
        <v>4879</v>
      </c>
    </row>
    <row r="2280" spans="1:11" customFormat="1" x14ac:dyDescent="0.25">
      <c r="A2280" s="546">
        <v>45740</v>
      </c>
      <c r="B2280" t="s">
        <v>5319</v>
      </c>
      <c r="C2280" t="s">
        <v>5</v>
      </c>
      <c r="D2280" t="s">
        <v>5711</v>
      </c>
      <c r="E2280" t="s">
        <v>4837</v>
      </c>
      <c r="F2280" s="473"/>
      <c r="G2280" s="474">
        <v>632.5</v>
      </c>
      <c r="H2280" t="s">
        <v>54</v>
      </c>
      <c r="I2280" t="s">
        <v>68</v>
      </c>
      <c r="J2280" t="s">
        <v>5712</v>
      </c>
      <c r="K2280" s="520"/>
    </row>
    <row r="2281" spans="1:11" customFormat="1" ht="13.8" thickBot="1" x14ac:dyDescent="0.3">
      <c r="A2281" s="546">
        <v>45736</v>
      </c>
      <c r="C2281" t="s">
        <v>4</v>
      </c>
      <c r="D2281" t="s">
        <v>233</v>
      </c>
      <c r="E2281" t="s">
        <v>4836</v>
      </c>
      <c r="F2281" s="475">
        <v>632.5</v>
      </c>
      <c r="G2281" s="476">
        <v>0</v>
      </c>
      <c r="H2281" t="s">
        <v>109</v>
      </c>
      <c r="I2281" t="s">
        <v>4837</v>
      </c>
    </row>
    <row r="2282" spans="1:11" customFormat="1" x14ac:dyDescent="0.25">
      <c r="A2282" s="546">
        <v>45740</v>
      </c>
      <c r="B2282" t="s">
        <v>5319</v>
      </c>
      <c r="C2282" t="s">
        <v>5</v>
      </c>
      <c r="D2282" t="s">
        <v>5385</v>
      </c>
      <c r="E2282" t="s">
        <v>4975</v>
      </c>
      <c r="F2282" s="473"/>
      <c r="G2282" s="474">
        <v>54.4</v>
      </c>
      <c r="H2282" t="s">
        <v>54</v>
      </c>
      <c r="I2282" t="s">
        <v>68</v>
      </c>
      <c r="J2282" t="s">
        <v>5386</v>
      </c>
      <c r="K2282" s="520"/>
    </row>
    <row r="2283" spans="1:11" customFormat="1" ht="13.8" thickBot="1" x14ac:dyDescent="0.3">
      <c r="A2283" s="546">
        <v>45738</v>
      </c>
      <c r="C2283" t="s">
        <v>4</v>
      </c>
      <c r="D2283" t="s">
        <v>112</v>
      </c>
      <c r="E2283" t="s">
        <v>4974</v>
      </c>
      <c r="F2283" s="475">
        <v>54.4</v>
      </c>
      <c r="G2283" s="476">
        <v>0</v>
      </c>
      <c r="H2283" t="s">
        <v>114</v>
      </c>
      <c r="I2283" t="s">
        <v>4975</v>
      </c>
    </row>
    <row r="2284" spans="1:11" customFormat="1" x14ac:dyDescent="0.25">
      <c r="A2284" s="546">
        <v>45740</v>
      </c>
      <c r="B2284" t="s">
        <v>5319</v>
      </c>
      <c r="C2284" t="s">
        <v>5</v>
      </c>
      <c r="D2284" t="s">
        <v>5795</v>
      </c>
      <c r="E2284" t="s">
        <v>5001</v>
      </c>
      <c r="F2284" s="473"/>
      <c r="G2284" s="474">
        <v>1645</v>
      </c>
      <c r="H2284" t="s">
        <v>54</v>
      </c>
      <c r="I2284" t="s">
        <v>68</v>
      </c>
      <c r="J2284" t="s">
        <v>5796</v>
      </c>
      <c r="K2284" s="520"/>
    </row>
    <row r="2285" spans="1:11" customFormat="1" ht="13.8" thickBot="1" x14ac:dyDescent="0.3">
      <c r="A2285" s="546">
        <v>45738</v>
      </c>
      <c r="C2285" t="s">
        <v>4</v>
      </c>
      <c r="D2285" t="s">
        <v>107</v>
      </c>
      <c r="E2285" t="s">
        <v>5000</v>
      </c>
      <c r="F2285" s="475">
        <v>1645</v>
      </c>
      <c r="G2285" s="476">
        <v>0</v>
      </c>
      <c r="H2285" t="s">
        <v>109</v>
      </c>
      <c r="I2285" t="s">
        <v>5001</v>
      </c>
    </row>
    <row r="2286" spans="1:11" customFormat="1" x14ac:dyDescent="0.25">
      <c r="A2286" s="546">
        <v>45740</v>
      </c>
      <c r="B2286" t="s">
        <v>5319</v>
      </c>
      <c r="C2286" t="s">
        <v>5</v>
      </c>
      <c r="D2286" t="s">
        <v>5468</v>
      </c>
      <c r="E2286" t="s">
        <v>4895</v>
      </c>
      <c r="F2286" s="473"/>
      <c r="G2286" s="474">
        <v>114</v>
      </c>
      <c r="H2286" t="s">
        <v>54</v>
      </c>
      <c r="I2286" t="s">
        <v>68</v>
      </c>
      <c r="J2286" t="s">
        <v>5469</v>
      </c>
      <c r="K2286" s="520"/>
    </row>
    <row r="2287" spans="1:11" customFormat="1" ht="13.8" thickBot="1" x14ac:dyDescent="0.3">
      <c r="A2287" s="546">
        <v>45736</v>
      </c>
      <c r="C2287" t="s">
        <v>4</v>
      </c>
      <c r="D2287" t="s">
        <v>292</v>
      </c>
      <c r="E2287" t="s">
        <v>4894</v>
      </c>
      <c r="F2287" s="475">
        <v>114</v>
      </c>
      <c r="G2287" s="476">
        <v>0</v>
      </c>
      <c r="H2287" t="s">
        <v>149</v>
      </c>
      <c r="I2287" t="s">
        <v>4895</v>
      </c>
    </row>
    <row r="2288" spans="1:11" customFormat="1" x14ac:dyDescent="0.25">
      <c r="A2288" s="546">
        <v>45740</v>
      </c>
      <c r="B2288" t="s">
        <v>5319</v>
      </c>
      <c r="C2288" t="s">
        <v>5</v>
      </c>
      <c r="D2288" t="s">
        <v>5770</v>
      </c>
      <c r="E2288" t="s">
        <v>5003</v>
      </c>
      <c r="F2288" s="473"/>
      <c r="G2288" s="474">
        <v>1024.6500000000001</v>
      </c>
      <c r="H2288" t="s">
        <v>54</v>
      </c>
      <c r="I2288" t="s">
        <v>68</v>
      </c>
      <c r="J2288" t="s">
        <v>5771</v>
      </c>
      <c r="K2288" s="520"/>
    </row>
    <row r="2289" spans="1:11" customFormat="1" ht="13.8" thickBot="1" x14ac:dyDescent="0.3">
      <c r="A2289" s="546">
        <v>45738</v>
      </c>
      <c r="C2289" t="s">
        <v>4</v>
      </c>
      <c r="D2289" t="s">
        <v>107</v>
      </c>
      <c r="E2289" t="s">
        <v>5002</v>
      </c>
      <c r="F2289" s="475">
        <v>1024.6500000000001</v>
      </c>
      <c r="G2289" s="476">
        <v>0</v>
      </c>
      <c r="H2289" t="s">
        <v>109</v>
      </c>
      <c r="I2289" t="s">
        <v>5003</v>
      </c>
    </row>
    <row r="2290" spans="1:11" customFormat="1" x14ac:dyDescent="0.25">
      <c r="A2290" s="546">
        <v>45738</v>
      </c>
      <c r="C2290" t="s">
        <v>4</v>
      </c>
      <c r="D2290" t="s">
        <v>107</v>
      </c>
      <c r="E2290" t="s">
        <v>4996</v>
      </c>
      <c r="F2290" s="473">
        <v>506</v>
      </c>
      <c r="G2290" s="474">
        <v>0</v>
      </c>
      <c r="H2290" t="s">
        <v>109</v>
      </c>
      <c r="I2290" t="s">
        <v>4997</v>
      </c>
    </row>
    <row r="2291" spans="1:11" customFormat="1" ht="13.8" thickBot="1" x14ac:dyDescent="0.3">
      <c r="A2291" s="546">
        <v>45740</v>
      </c>
      <c r="B2291" t="s">
        <v>5319</v>
      </c>
      <c r="C2291" t="s">
        <v>5</v>
      </c>
      <c r="D2291" t="s">
        <v>5685</v>
      </c>
      <c r="E2291" t="s">
        <v>4997</v>
      </c>
      <c r="F2291" s="475"/>
      <c r="G2291" s="476">
        <v>506</v>
      </c>
      <c r="H2291" t="s">
        <v>54</v>
      </c>
      <c r="I2291" t="s">
        <v>68</v>
      </c>
      <c r="J2291" t="s">
        <v>5686</v>
      </c>
      <c r="K2291" s="520"/>
    </row>
    <row r="2292" spans="1:11" customFormat="1" x14ac:dyDescent="0.25">
      <c r="A2292" s="546">
        <v>45740</v>
      </c>
      <c r="B2292" t="s">
        <v>5319</v>
      </c>
      <c r="C2292" t="s">
        <v>5</v>
      </c>
      <c r="D2292" t="s">
        <v>5511</v>
      </c>
      <c r="E2292" t="s">
        <v>4815</v>
      </c>
      <c r="F2292" s="473"/>
      <c r="G2292" s="474">
        <v>177.1</v>
      </c>
      <c r="H2292" t="s">
        <v>54</v>
      </c>
      <c r="I2292" t="s">
        <v>68</v>
      </c>
      <c r="J2292" t="s">
        <v>5512</v>
      </c>
      <c r="K2292" s="520"/>
    </row>
    <row r="2293" spans="1:11" customFormat="1" ht="13.8" thickBot="1" x14ac:dyDescent="0.3">
      <c r="A2293" s="546">
        <v>45736</v>
      </c>
      <c r="C2293" t="s">
        <v>4</v>
      </c>
      <c r="D2293" t="s">
        <v>112</v>
      </c>
      <c r="E2293" t="s">
        <v>4814</v>
      </c>
      <c r="F2293" s="475">
        <v>177.1</v>
      </c>
      <c r="G2293" s="476">
        <v>0</v>
      </c>
      <c r="H2293" t="s">
        <v>114</v>
      </c>
      <c r="I2293" t="s">
        <v>4815</v>
      </c>
    </row>
    <row r="2294" spans="1:11" customFormat="1" x14ac:dyDescent="0.25">
      <c r="A2294" s="546">
        <v>45740</v>
      </c>
      <c r="B2294" t="s">
        <v>5319</v>
      </c>
      <c r="C2294" t="s">
        <v>5</v>
      </c>
      <c r="D2294" t="s">
        <v>5411</v>
      </c>
      <c r="E2294" t="s">
        <v>4797</v>
      </c>
      <c r="F2294" s="473"/>
      <c r="G2294" s="474">
        <v>69.58</v>
      </c>
      <c r="H2294" t="s">
        <v>54</v>
      </c>
      <c r="I2294" t="s">
        <v>68</v>
      </c>
      <c r="J2294" t="s">
        <v>5412</v>
      </c>
      <c r="K2294" s="520"/>
    </row>
    <row r="2295" spans="1:11" customFormat="1" ht="13.8" thickBot="1" x14ac:dyDescent="0.3">
      <c r="A2295" s="546">
        <v>45736</v>
      </c>
      <c r="C2295" t="s">
        <v>4</v>
      </c>
      <c r="D2295" t="s">
        <v>4792</v>
      </c>
      <c r="E2295" t="s">
        <v>4796</v>
      </c>
      <c r="F2295" s="475">
        <v>69.58</v>
      </c>
      <c r="G2295" s="476">
        <v>0</v>
      </c>
      <c r="H2295" t="s">
        <v>4794</v>
      </c>
      <c r="I2295" t="s">
        <v>4797</v>
      </c>
    </row>
    <row r="2296" spans="1:11" customFormat="1" x14ac:dyDescent="0.25">
      <c r="A2296" s="546">
        <v>45740</v>
      </c>
      <c r="B2296" t="s">
        <v>5319</v>
      </c>
      <c r="C2296" t="s">
        <v>5</v>
      </c>
      <c r="D2296" t="s">
        <v>5334</v>
      </c>
      <c r="E2296" t="s">
        <v>5083</v>
      </c>
      <c r="F2296" s="473"/>
      <c r="G2296" s="474">
        <v>13.92</v>
      </c>
      <c r="H2296" t="s">
        <v>54</v>
      </c>
      <c r="I2296" t="s">
        <v>68</v>
      </c>
      <c r="J2296" t="s">
        <v>5335</v>
      </c>
      <c r="K2296" s="520"/>
    </row>
    <row r="2297" spans="1:11" customFormat="1" ht="13.8" thickBot="1" x14ac:dyDescent="0.3">
      <c r="A2297" s="546">
        <v>45738</v>
      </c>
      <c r="C2297" t="s">
        <v>4</v>
      </c>
      <c r="D2297" t="s">
        <v>152</v>
      </c>
      <c r="E2297" t="s">
        <v>5082</v>
      </c>
      <c r="F2297" s="475">
        <v>13.92</v>
      </c>
      <c r="G2297" s="476">
        <v>0</v>
      </c>
      <c r="H2297" t="s">
        <v>149</v>
      </c>
      <c r="I2297" t="s">
        <v>5083</v>
      </c>
    </row>
    <row r="2298" spans="1:11" customFormat="1" x14ac:dyDescent="0.25">
      <c r="A2298" s="546">
        <v>45740</v>
      </c>
      <c r="B2298" t="s">
        <v>5319</v>
      </c>
      <c r="C2298" t="s">
        <v>5</v>
      </c>
      <c r="D2298" t="s">
        <v>5851</v>
      </c>
      <c r="E2298" t="s">
        <v>4977</v>
      </c>
      <c r="F2298" s="473"/>
      <c r="G2298" s="474">
        <v>4452.8</v>
      </c>
      <c r="H2298" t="s">
        <v>54</v>
      </c>
      <c r="I2298" t="s">
        <v>68</v>
      </c>
      <c r="J2298" t="s">
        <v>5852</v>
      </c>
      <c r="K2298" s="520"/>
    </row>
    <row r="2299" spans="1:11" customFormat="1" ht="13.8" thickBot="1" x14ac:dyDescent="0.3">
      <c r="A2299" s="546">
        <v>45738</v>
      </c>
      <c r="C2299" t="s">
        <v>4</v>
      </c>
      <c r="D2299" t="s">
        <v>112</v>
      </c>
      <c r="E2299" t="s">
        <v>4976</v>
      </c>
      <c r="F2299" s="475">
        <v>4452.8</v>
      </c>
      <c r="G2299" s="476">
        <v>0</v>
      </c>
      <c r="H2299" t="s">
        <v>114</v>
      </c>
      <c r="I2299" t="s">
        <v>4977</v>
      </c>
    </row>
    <row r="2300" spans="1:11" customFormat="1" x14ac:dyDescent="0.25">
      <c r="A2300" s="546">
        <v>45740</v>
      </c>
      <c r="B2300" t="s">
        <v>5319</v>
      </c>
      <c r="C2300" t="s">
        <v>5</v>
      </c>
      <c r="D2300" t="s">
        <v>5358</v>
      </c>
      <c r="E2300" t="s">
        <v>5009</v>
      </c>
      <c r="F2300" s="473"/>
      <c r="G2300" s="474">
        <v>32.89</v>
      </c>
      <c r="H2300" t="s">
        <v>54</v>
      </c>
      <c r="I2300" t="s">
        <v>68</v>
      </c>
      <c r="J2300" t="s">
        <v>5359</v>
      </c>
      <c r="K2300" s="520"/>
    </row>
    <row r="2301" spans="1:11" customFormat="1" ht="13.8" thickBot="1" x14ac:dyDescent="0.3">
      <c r="A2301" s="546">
        <v>45738</v>
      </c>
      <c r="C2301" t="s">
        <v>4</v>
      </c>
      <c r="D2301" t="s">
        <v>107</v>
      </c>
      <c r="E2301" t="s">
        <v>5008</v>
      </c>
      <c r="F2301" s="475">
        <v>32.89</v>
      </c>
      <c r="G2301" s="476">
        <v>0</v>
      </c>
      <c r="H2301" t="s">
        <v>109</v>
      </c>
      <c r="I2301" t="s">
        <v>5009</v>
      </c>
    </row>
    <row r="2302" spans="1:11" customFormat="1" x14ac:dyDescent="0.25">
      <c r="A2302" s="546">
        <v>45740</v>
      </c>
      <c r="B2302" t="s">
        <v>5319</v>
      </c>
      <c r="C2302" t="s">
        <v>5</v>
      </c>
      <c r="D2302" t="s">
        <v>5765</v>
      </c>
      <c r="E2302" t="s">
        <v>5007</v>
      </c>
      <c r="F2302" s="473"/>
      <c r="G2302" s="474">
        <v>1012.01</v>
      </c>
      <c r="H2302" t="s">
        <v>54</v>
      </c>
      <c r="I2302" t="s">
        <v>68</v>
      </c>
      <c r="J2302" t="s">
        <v>5766</v>
      </c>
      <c r="K2302" s="520"/>
    </row>
    <row r="2303" spans="1:11" customFormat="1" ht="13.8" thickBot="1" x14ac:dyDescent="0.3">
      <c r="A2303" s="546">
        <v>45738</v>
      </c>
      <c r="C2303" t="s">
        <v>4</v>
      </c>
      <c r="D2303" t="s">
        <v>107</v>
      </c>
      <c r="E2303" t="s">
        <v>5006</v>
      </c>
      <c r="F2303" s="475">
        <v>1012.01</v>
      </c>
      <c r="G2303" s="476">
        <v>0</v>
      </c>
      <c r="H2303" t="s">
        <v>109</v>
      </c>
      <c r="I2303" t="s">
        <v>5007</v>
      </c>
    </row>
    <row r="2304" spans="1:11" customFormat="1" x14ac:dyDescent="0.25">
      <c r="A2304" s="546">
        <v>45740</v>
      </c>
      <c r="B2304" t="s">
        <v>5319</v>
      </c>
      <c r="C2304" t="s">
        <v>5</v>
      </c>
      <c r="D2304" t="s">
        <v>5436</v>
      </c>
      <c r="E2304" t="s">
        <v>4979</v>
      </c>
      <c r="F2304" s="473"/>
      <c r="G2304" s="474">
        <v>91.08</v>
      </c>
      <c r="H2304" t="s">
        <v>54</v>
      </c>
      <c r="I2304" t="s">
        <v>68</v>
      </c>
      <c r="J2304" t="s">
        <v>5437</v>
      </c>
      <c r="K2304" s="520"/>
    </row>
    <row r="2305" spans="1:11" customFormat="1" ht="13.8" thickBot="1" x14ac:dyDescent="0.3">
      <c r="A2305" s="546">
        <v>45738</v>
      </c>
      <c r="C2305" t="s">
        <v>4</v>
      </c>
      <c r="D2305" t="s">
        <v>112</v>
      </c>
      <c r="E2305" t="s">
        <v>4978</v>
      </c>
      <c r="F2305" s="475">
        <v>91.08</v>
      </c>
      <c r="G2305" s="476">
        <v>0</v>
      </c>
      <c r="H2305" t="s">
        <v>114</v>
      </c>
      <c r="I2305" t="s">
        <v>4979</v>
      </c>
    </row>
    <row r="2306" spans="1:11" customFormat="1" x14ac:dyDescent="0.25">
      <c r="A2306" s="546">
        <v>45740</v>
      </c>
      <c r="B2306" t="s">
        <v>5319</v>
      </c>
      <c r="C2306" t="s">
        <v>5</v>
      </c>
      <c r="D2306" t="s">
        <v>5553</v>
      </c>
      <c r="E2306" t="s">
        <v>5013</v>
      </c>
      <c r="F2306" s="473"/>
      <c r="G2306" s="474">
        <v>240.35</v>
      </c>
      <c r="H2306" t="s">
        <v>54</v>
      </c>
      <c r="I2306" t="s">
        <v>68</v>
      </c>
      <c r="J2306" t="s">
        <v>5554</v>
      </c>
      <c r="K2306" s="520"/>
    </row>
    <row r="2307" spans="1:11" customFormat="1" ht="13.8" thickBot="1" x14ac:dyDescent="0.3">
      <c r="A2307" s="546">
        <v>45738</v>
      </c>
      <c r="C2307" t="s">
        <v>4</v>
      </c>
      <c r="D2307" t="s">
        <v>107</v>
      </c>
      <c r="E2307" t="s">
        <v>5012</v>
      </c>
      <c r="F2307" s="475">
        <v>240.35</v>
      </c>
      <c r="G2307" s="476">
        <v>0</v>
      </c>
      <c r="H2307" t="s">
        <v>109</v>
      </c>
      <c r="I2307" t="s">
        <v>5013</v>
      </c>
    </row>
    <row r="2308" spans="1:11" customFormat="1" x14ac:dyDescent="0.25">
      <c r="A2308" s="546">
        <v>45740</v>
      </c>
      <c r="B2308" t="s">
        <v>5319</v>
      </c>
      <c r="C2308" t="s">
        <v>5</v>
      </c>
      <c r="D2308" t="s">
        <v>5791</v>
      </c>
      <c r="E2308" t="s">
        <v>5015</v>
      </c>
      <c r="F2308" s="473"/>
      <c r="G2308" s="474">
        <v>1495</v>
      </c>
      <c r="H2308" t="s">
        <v>54</v>
      </c>
      <c r="I2308" t="s">
        <v>68</v>
      </c>
      <c r="J2308" t="s">
        <v>5792</v>
      </c>
      <c r="K2308" s="520"/>
    </row>
    <row r="2309" spans="1:11" customFormat="1" ht="13.8" thickBot="1" x14ac:dyDescent="0.3">
      <c r="A2309" s="546">
        <v>45738</v>
      </c>
      <c r="C2309" t="s">
        <v>4</v>
      </c>
      <c r="D2309" t="s">
        <v>107</v>
      </c>
      <c r="E2309" t="s">
        <v>5014</v>
      </c>
      <c r="F2309" s="475">
        <v>1495</v>
      </c>
      <c r="G2309" s="476">
        <v>0</v>
      </c>
      <c r="H2309" t="s">
        <v>109</v>
      </c>
      <c r="I2309" t="s">
        <v>5015</v>
      </c>
    </row>
    <row r="2310" spans="1:11" customFormat="1" x14ac:dyDescent="0.25">
      <c r="A2310" s="546">
        <v>45740</v>
      </c>
      <c r="B2310" t="s">
        <v>5319</v>
      </c>
      <c r="C2310" t="s">
        <v>5</v>
      </c>
      <c r="D2310" t="s">
        <v>5634</v>
      </c>
      <c r="E2310" t="s">
        <v>5085</v>
      </c>
      <c r="F2310" s="473"/>
      <c r="G2310" s="474">
        <v>360.53</v>
      </c>
      <c r="H2310" t="s">
        <v>54</v>
      </c>
      <c r="I2310" t="s">
        <v>68</v>
      </c>
      <c r="J2310" t="s">
        <v>5635</v>
      </c>
      <c r="K2310" s="520"/>
    </row>
    <row r="2311" spans="1:11" customFormat="1" ht="13.8" thickBot="1" x14ac:dyDescent="0.3">
      <c r="A2311" s="546">
        <v>45738</v>
      </c>
      <c r="C2311" t="s">
        <v>4</v>
      </c>
      <c r="D2311" t="s">
        <v>152</v>
      </c>
      <c r="E2311" t="s">
        <v>5084</v>
      </c>
      <c r="F2311" s="475">
        <v>360.53</v>
      </c>
      <c r="G2311" s="476">
        <v>0</v>
      </c>
      <c r="H2311" t="s">
        <v>149</v>
      </c>
      <c r="I2311" t="s">
        <v>5085</v>
      </c>
    </row>
    <row r="2312" spans="1:11" customFormat="1" x14ac:dyDescent="0.25">
      <c r="A2312" s="546">
        <v>45740</v>
      </c>
      <c r="B2312" t="s">
        <v>5319</v>
      </c>
      <c r="C2312" t="s">
        <v>5</v>
      </c>
      <c r="D2312" t="s">
        <v>5657</v>
      </c>
      <c r="E2312" t="s">
        <v>4981</v>
      </c>
      <c r="F2312" s="473"/>
      <c r="G2312" s="474">
        <v>411.13</v>
      </c>
      <c r="H2312" t="s">
        <v>54</v>
      </c>
      <c r="I2312" t="s">
        <v>68</v>
      </c>
      <c r="J2312" t="s">
        <v>5658</v>
      </c>
      <c r="K2312" s="520"/>
    </row>
    <row r="2313" spans="1:11" customFormat="1" ht="13.8" thickBot="1" x14ac:dyDescent="0.3">
      <c r="A2313" s="546">
        <v>45738</v>
      </c>
      <c r="C2313" t="s">
        <v>4</v>
      </c>
      <c r="D2313" t="s">
        <v>112</v>
      </c>
      <c r="E2313" t="s">
        <v>4980</v>
      </c>
      <c r="F2313" s="475">
        <v>411.13</v>
      </c>
      <c r="G2313" s="476">
        <v>0</v>
      </c>
      <c r="H2313" t="s">
        <v>114</v>
      </c>
      <c r="I2313" t="s">
        <v>4981</v>
      </c>
    </row>
    <row r="2314" spans="1:11" customFormat="1" x14ac:dyDescent="0.25">
      <c r="A2314" s="546">
        <v>45740</v>
      </c>
      <c r="B2314" t="s">
        <v>5319</v>
      </c>
      <c r="C2314" t="s">
        <v>5</v>
      </c>
      <c r="D2314" t="s">
        <v>5703</v>
      </c>
      <c r="E2314" t="s">
        <v>5019</v>
      </c>
      <c r="F2314" s="473"/>
      <c r="G2314" s="474">
        <v>581.9</v>
      </c>
      <c r="H2314" t="s">
        <v>54</v>
      </c>
      <c r="I2314" t="s">
        <v>68</v>
      </c>
      <c r="J2314" t="s">
        <v>5704</v>
      </c>
      <c r="K2314" s="520"/>
    </row>
    <row r="2315" spans="1:11" customFormat="1" ht="13.8" thickBot="1" x14ac:dyDescent="0.3">
      <c r="A2315" s="546">
        <v>45738</v>
      </c>
      <c r="C2315" t="s">
        <v>4</v>
      </c>
      <c r="D2315" t="s">
        <v>107</v>
      </c>
      <c r="E2315" t="s">
        <v>5018</v>
      </c>
      <c r="F2315" s="475">
        <v>581.9</v>
      </c>
      <c r="G2315" s="476">
        <v>0</v>
      </c>
      <c r="H2315" t="s">
        <v>109</v>
      </c>
      <c r="I2315" t="s">
        <v>5019</v>
      </c>
    </row>
    <row r="2316" spans="1:11" customFormat="1" x14ac:dyDescent="0.25">
      <c r="A2316" s="546">
        <v>45740</v>
      </c>
      <c r="B2316" t="s">
        <v>5319</v>
      </c>
      <c r="C2316" t="s">
        <v>5</v>
      </c>
      <c r="D2316" t="s">
        <v>5434</v>
      </c>
      <c r="E2316" t="s">
        <v>5021</v>
      </c>
      <c r="F2316" s="473"/>
      <c r="G2316" s="474">
        <v>82.23</v>
      </c>
      <c r="H2316" t="s">
        <v>54</v>
      </c>
      <c r="I2316" t="s">
        <v>68</v>
      </c>
      <c r="J2316" t="s">
        <v>5435</v>
      </c>
      <c r="K2316" s="520"/>
    </row>
    <row r="2317" spans="1:11" customFormat="1" ht="13.8" thickBot="1" x14ac:dyDescent="0.3">
      <c r="A2317" s="546">
        <v>45738</v>
      </c>
      <c r="C2317" t="s">
        <v>4</v>
      </c>
      <c r="D2317" t="s">
        <v>107</v>
      </c>
      <c r="E2317" t="s">
        <v>5020</v>
      </c>
      <c r="F2317" s="475">
        <v>82.23</v>
      </c>
      <c r="G2317" s="476">
        <v>0</v>
      </c>
      <c r="H2317" t="s">
        <v>109</v>
      </c>
      <c r="I2317" t="s">
        <v>5021</v>
      </c>
    </row>
    <row r="2318" spans="1:11" customFormat="1" x14ac:dyDescent="0.25">
      <c r="A2318" s="546">
        <v>45740</v>
      </c>
      <c r="B2318" t="s">
        <v>5319</v>
      </c>
      <c r="C2318" t="s">
        <v>5</v>
      </c>
      <c r="D2318" t="s">
        <v>5820</v>
      </c>
      <c r="E2318" t="s">
        <v>5023</v>
      </c>
      <c r="F2318" s="473"/>
      <c r="G2318" s="474">
        <v>4263.05</v>
      </c>
      <c r="H2318" t="s">
        <v>54</v>
      </c>
      <c r="I2318" t="s">
        <v>68</v>
      </c>
      <c r="J2318" t="s">
        <v>5821</v>
      </c>
      <c r="K2318" s="520"/>
    </row>
    <row r="2319" spans="1:11" customFormat="1" ht="13.8" thickBot="1" x14ac:dyDescent="0.3">
      <c r="A2319" s="546">
        <v>45738</v>
      </c>
      <c r="C2319" t="s">
        <v>4</v>
      </c>
      <c r="D2319" t="s">
        <v>107</v>
      </c>
      <c r="E2319" t="s">
        <v>5022</v>
      </c>
      <c r="F2319" s="475">
        <v>4263.05</v>
      </c>
      <c r="G2319" s="476">
        <v>0</v>
      </c>
      <c r="H2319" t="s">
        <v>109</v>
      </c>
      <c r="I2319" t="s">
        <v>5023</v>
      </c>
    </row>
    <row r="2320" spans="1:11" customFormat="1" x14ac:dyDescent="0.25">
      <c r="A2320" s="546">
        <v>45740</v>
      </c>
      <c r="B2320" t="s">
        <v>5319</v>
      </c>
      <c r="C2320" t="s">
        <v>5</v>
      </c>
      <c r="D2320" t="s">
        <v>5716</v>
      </c>
      <c r="E2320" t="s">
        <v>5087</v>
      </c>
      <c r="F2320" s="473"/>
      <c r="G2320" s="474">
        <v>657.8</v>
      </c>
      <c r="H2320" t="s">
        <v>54</v>
      </c>
      <c r="I2320" t="s">
        <v>68</v>
      </c>
      <c r="J2320" t="s">
        <v>5717</v>
      </c>
      <c r="K2320" s="520"/>
    </row>
    <row r="2321" spans="1:11" customFormat="1" ht="13.8" thickBot="1" x14ac:dyDescent="0.3">
      <c r="A2321" s="546">
        <v>45738</v>
      </c>
      <c r="C2321" t="s">
        <v>4</v>
      </c>
      <c r="D2321" t="s">
        <v>152</v>
      </c>
      <c r="E2321" t="s">
        <v>5086</v>
      </c>
      <c r="F2321" s="475">
        <v>657.8</v>
      </c>
      <c r="G2321" s="476">
        <v>0</v>
      </c>
      <c r="H2321" t="s">
        <v>149</v>
      </c>
      <c r="I2321" t="s">
        <v>5087</v>
      </c>
    </row>
    <row r="2322" spans="1:11" customFormat="1" x14ac:dyDescent="0.25">
      <c r="A2322" s="546">
        <v>45740</v>
      </c>
      <c r="B2322" t="s">
        <v>5319</v>
      </c>
      <c r="C2322" t="s">
        <v>5</v>
      </c>
      <c r="D2322" t="s">
        <v>5705</v>
      </c>
      <c r="E2322" t="s">
        <v>5025</v>
      </c>
      <c r="F2322" s="473"/>
      <c r="G2322" s="474">
        <v>581.9</v>
      </c>
      <c r="H2322" t="s">
        <v>54</v>
      </c>
      <c r="I2322" t="s">
        <v>68</v>
      </c>
      <c r="J2322" t="s">
        <v>5706</v>
      </c>
      <c r="K2322" s="520"/>
    </row>
    <row r="2323" spans="1:11" customFormat="1" ht="13.8" thickBot="1" x14ac:dyDescent="0.3">
      <c r="A2323" s="546">
        <v>45738</v>
      </c>
      <c r="C2323" t="s">
        <v>4</v>
      </c>
      <c r="D2323" t="s">
        <v>107</v>
      </c>
      <c r="E2323" t="s">
        <v>5024</v>
      </c>
      <c r="F2323" s="475">
        <v>581.9</v>
      </c>
      <c r="G2323" s="476">
        <v>0</v>
      </c>
      <c r="H2323" t="s">
        <v>109</v>
      </c>
      <c r="I2323" t="s">
        <v>5025</v>
      </c>
    </row>
    <row r="2324" spans="1:11" customFormat="1" x14ac:dyDescent="0.25">
      <c r="A2324" s="546">
        <v>45740</v>
      </c>
      <c r="B2324" t="s">
        <v>5319</v>
      </c>
      <c r="C2324" t="s">
        <v>5</v>
      </c>
      <c r="D2324" t="s">
        <v>5570</v>
      </c>
      <c r="E2324" t="s">
        <v>4963</v>
      </c>
      <c r="F2324" s="473"/>
      <c r="G2324" s="474">
        <v>259.33</v>
      </c>
      <c r="H2324" t="s">
        <v>54</v>
      </c>
      <c r="I2324" t="s">
        <v>68</v>
      </c>
      <c r="J2324" t="s">
        <v>5571</v>
      </c>
      <c r="K2324" s="520"/>
    </row>
    <row r="2325" spans="1:11" customFormat="1" ht="13.8" thickBot="1" x14ac:dyDescent="0.3">
      <c r="A2325" s="546">
        <v>45737</v>
      </c>
      <c r="C2325" t="s">
        <v>4</v>
      </c>
      <c r="D2325" t="s">
        <v>112</v>
      </c>
      <c r="E2325" t="s">
        <v>4962</v>
      </c>
      <c r="F2325" s="475">
        <v>259.33</v>
      </c>
      <c r="G2325" s="476">
        <v>0</v>
      </c>
      <c r="H2325" t="s">
        <v>114</v>
      </c>
      <c r="I2325" t="s">
        <v>4963</v>
      </c>
    </row>
    <row r="2326" spans="1:11" customFormat="1" x14ac:dyDescent="0.25">
      <c r="A2326" s="546">
        <v>45740</v>
      </c>
      <c r="B2326" t="s">
        <v>5319</v>
      </c>
      <c r="C2326" t="s">
        <v>5</v>
      </c>
      <c r="D2326" t="s">
        <v>5572</v>
      </c>
      <c r="E2326" t="s">
        <v>5089</v>
      </c>
      <c r="F2326" s="473"/>
      <c r="G2326" s="474">
        <v>259.33</v>
      </c>
      <c r="H2326" t="s">
        <v>54</v>
      </c>
      <c r="I2326" t="s">
        <v>68</v>
      </c>
      <c r="J2326" t="s">
        <v>5573</v>
      </c>
      <c r="K2326" s="520"/>
    </row>
    <row r="2327" spans="1:11" customFormat="1" ht="13.8" thickBot="1" x14ac:dyDescent="0.3">
      <c r="A2327" s="546">
        <v>45738</v>
      </c>
      <c r="C2327" t="s">
        <v>4</v>
      </c>
      <c r="D2327" t="s">
        <v>152</v>
      </c>
      <c r="E2327" t="s">
        <v>5088</v>
      </c>
      <c r="F2327" s="475">
        <v>259.33</v>
      </c>
      <c r="G2327" s="476">
        <v>0</v>
      </c>
      <c r="H2327" t="s">
        <v>149</v>
      </c>
      <c r="I2327" t="s">
        <v>5089</v>
      </c>
    </row>
    <row r="2328" spans="1:11" customFormat="1" x14ac:dyDescent="0.25">
      <c r="A2328" s="546">
        <v>45740</v>
      </c>
      <c r="B2328" t="s">
        <v>5319</v>
      </c>
      <c r="C2328" t="s">
        <v>5</v>
      </c>
      <c r="D2328" t="s">
        <v>5453</v>
      </c>
      <c r="E2328" t="s">
        <v>5093</v>
      </c>
      <c r="F2328" s="473"/>
      <c r="G2328" s="474">
        <v>101.2</v>
      </c>
      <c r="H2328" t="s">
        <v>54</v>
      </c>
      <c r="I2328" t="s">
        <v>68</v>
      </c>
      <c r="J2328" t="s">
        <v>5454</v>
      </c>
      <c r="K2328" s="520"/>
    </row>
    <row r="2329" spans="1:11" customFormat="1" ht="13.8" thickBot="1" x14ac:dyDescent="0.3">
      <c r="A2329" s="546">
        <v>45738</v>
      </c>
      <c r="C2329" t="s">
        <v>4</v>
      </c>
      <c r="D2329" t="s">
        <v>152</v>
      </c>
      <c r="E2329" t="s">
        <v>5092</v>
      </c>
      <c r="F2329" s="475">
        <v>101.2</v>
      </c>
      <c r="G2329" s="476">
        <v>0</v>
      </c>
      <c r="H2329" t="s">
        <v>149</v>
      </c>
      <c r="I2329" t="s">
        <v>5093</v>
      </c>
    </row>
    <row r="2330" spans="1:11" customFormat="1" x14ac:dyDescent="0.25">
      <c r="A2330" s="546">
        <v>45740</v>
      </c>
      <c r="B2330" t="s">
        <v>5319</v>
      </c>
      <c r="C2330" t="s">
        <v>5</v>
      </c>
      <c r="D2330" t="s">
        <v>5754</v>
      </c>
      <c r="E2330" t="s">
        <v>5095</v>
      </c>
      <c r="F2330" s="473"/>
      <c r="G2330" s="474">
        <v>948.75</v>
      </c>
      <c r="H2330" t="s">
        <v>54</v>
      </c>
      <c r="I2330" t="s">
        <v>68</v>
      </c>
      <c r="J2330" t="s">
        <v>5755</v>
      </c>
      <c r="K2330" s="520"/>
    </row>
    <row r="2331" spans="1:11" customFormat="1" ht="13.8" thickBot="1" x14ac:dyDescent="0.3">
      <c r="A2331" s="546">
        <v>45738</v>
      </c>
      <c r="C2331" t="s">
        <v>4</v>
      </c>
      <c r="D2331" t="s">
        <v>152</v>
      </c>
      <c r="E2331" t="s">
        <v>5094</v>
      </c>
      <c r="F2331" s="475">
        <v>948.75</v>
      </c>
      <c r="G2331" s="476">
        <v>0</v>
      </c>
      <c r="H2331" t="s">
        <v>149</v>
      </c>
      <c r="I2331" t="s">
        <v>5095</v>
      </c>
    </row>
    <row r="2332" spans="1:11" customFormat="1" x14ac:dyDescent="0.25">
      <c r="A2332" s="546">
        <v>45740</v>
      </c>
      <c r="B2332" t="s">
        <v>5319</v>
      </c>
      <c r="C2332" t="s">
        <v>5</v>
      </c>
      <c r="D2332" t="s">
        <v>5726</v>
      </c>
      <c r="E2332" t="s">
        <v>5111</v>
      </c>
      <c r="F2332" s="473"/>
      <c r="G2332" s="474">
        <v>708.4</v>
      </c>
      <c r="H2332" t="s">
        <v>54</v>
      </c>
      <c r="I2332" t="s">
        <v>68</v>
      </c>
      <c r="J2332" t="s">
        <v>5727</v>
      </c>
      <c r="K2332" s="520"/>
    </row>
    <row r="2333" spans="1:11" customFormat="1" ht="13.8" thickBot="1" x14ac:dyDescent="0.3">
      <c r="A2333" s="546">
        <v>45739</v>
      </c>
      <c r="C2333" t="s">
        <v>4</v>
      </c>
      <c r="D2333" t="s">
        <v>112</v>
      </c>
      <c r="E2333" t="s">
        <v>5110</v>
      </c>
      <c r="F2333" s="475">
        <v>708.4</v>
      </c>
      <c r="G2333" s="476">
        <v>0</v>
      </c>
      <c r="H2333" t="s">
        <v>114</v>
      </c>
      <c r="I2333" t="s">
        <v>5111</v>
      </c>
    </row>
    <row r="2334" spans="1:11" customFormat="1" x14ac:dyDescent="0.25">
      <c r="A2334" s="546">
        <v>45740</v>
      </c>
      <c r="B2334" t="s">
        <v>5319</v>
      </c>
      <c r="C2334" t="s">
        <v>5</v>
      </c>
      <c r="D2334" t="s">
        <v>5577</v>
      </c>
      <c r="E2334" t="s">
        <v>5027</v>
      </c>
      <c r="F2334" s="473"/>
      <c r="G2334" s="474">
        <v>265.64999999999998</v>
      </c>
      <c r="H2334" t="s">
        <v>54</v>
      </c>
      <c r="I2334" t="s">
        <v>68</v>
      </c>
      <c r="J2334" t="s">
        <v>5578</v>
      </c>
      <c r="K2334" s="520"/>
    </row>
    <row r="2335" spans="1:11" customFormat="1" ht="13.8" thickBot="1" x14ac:dyDescent="0.3">
      <c r="A2335" s="546">
        <v>45738</v>
      </c>
      <c r="C2335" t="s">
        <v>4</v>
      </c>
      <c r="D2335" t="s">
        <v>107</v>
      </c>
      <c r="E2335" t="s">
        <v>5026</v>
      </c>
      <c r="F2335" s="475">
        <v>265.64999999999998</v>
      </c>
      <c r="G2335" s="476">
        <v>0</v>
      </c>
      <c r="H2335" t="s">
        <v>109</v>
      </c>
      <c r="I2335" t="s">
        <v>5027</v>
      </c>
    </row>
    <row r="2336" spans="1:11" customFormat="1" x14ac:dyDescent="0.25">
      <c r="A2336" s="546">
        <v>45740</v>
      </c>
      <c r="B2336" t="s">
        <v>5319</v>
      </c>
      <c r="C2336" t="s">
        <v>5</v>
      </c>
      <c r="D2336" t="s">
        <v>5530</v>
      </c>
      <c r="E2336" t="s">
        <v>4965</v>
      </c>
      <c r="F2336" s="473"/>
      <c r="G2336" s="474">
        <v>196.08</v>
      </c>
      <c r="H2336" t="s">
        <v>54</v>
      </c>
      <c r="I2336" t="s">
        <v>68</v>
      </c>
      <c r="J2336" t="s">
        <v>5531</v>
      </c>
      <c r="K2336" s="520"/>
    </row>
    <row r="2337" spans="1:11" customFormat="1" ht="13.8" thickBot="1" x14ac:dyDescent="0.3">
      <c r="A2337" s="546">
        <v>45737</v>
      </c>
      <c r="C2337" t="s">
        <v>4</v>
      </c>
      <c r="D2337" t="s">
        <v>112</v>
      </c>
      <c r="E2337" t="s">
        <v>4964</v>
      </c>
      <c r="F2337" s="475">
        <v>196.08</v>
      </c>
      <c r="G2337" s="476">
        <v>0</v>
      </c>
      <c r="H2337" t="s">
        <v>114</v>
      </c>
      <c r="I2337" t="s">
        <v>4965</v>
      </c>
    </row>
    <row r="2338" spans="1:11" customFormat="1" x14ac:dyDescent="0.25">
      <c r="A2338" s="546">
        <v>45740</v>
      </c>
      <c r="B2338" t="s">
        <v>5319</v>
      </c>
      <c r="C2338" t="s">
        <v>5</v>
      </c>
      <c r="D2338" t="s">
        <v>5643</v>
      </c>
      <c r="E2338" t="s">
        <v>5029</v>
      </c>
      <c r="F2338" s="473"/>
      <c r="G2338" s="474">
        <v>379.5</v>
      </c>
      <c r="H2338" t="s">
        <v>54</v>
      </c>
      <c r="I2338" t="s">
        <v>68</v>
      </c>
      <c r="J2338" t="s">
        <v>5644</v>
      </c>
      <c r="K2338" s="520"/>
    </row>
    <row r="2339" spans="1:11" customFormat="1" ht="13.8" thickBot="1" x14ac:dyDescent="0.3">
      <c r="A2339" s="546">
        <v>45738</v>
      </c>
      <c r="C2339" t="s">
        <v>4</v>
      </c>
      <c r="D2339" t="s">
        <v>107</v>
      </c>
      <c r="E2339" t="s">
        <v>5028</v>
      </c>
      <c r="F2339" s="475">
        <v>379.5</v>
      </c>
      <c r="G2339" s="476">
        <v>0</v>
      </c>
      <c r="H2339" t="s">
        <v>109</v>
      </c>
      <c r="I2339" t="s">
        <v>5029</v>
      </c>
    </row>
    <row r="2340" spans="1:11" customFormat="1" x14ac:dyDescent="0.25">
      <c r="A2340" s="546">
        <v>45740</v>
      </c>
      <c r="B2340" t="s">
        <v>5319</v>
      </c>
      <c r="C2340" t="s">
        <v>5</v>
      </c>
      <c r="D2340" t="s">
        <v>5579</v>
      </c>
      <c r="E2340" t="s">
        <v>5099</v>
      </c>
      <c r="F2340" s="473"/>
      <c r="G2340" s="474">
        <v>265.64999999999998</v>
      </c>
      <c r="H2340" t="s">
        <v>54</v>
      </c>
      <c r="I2340" t="s">
        <v>68</v>
      </c>
      <c r="J2340" t="s">
        <v>5580</v>
      </c>
      <c r="K2340" s="520"/>
    </row>
    <row r="2341" spans="1:11" customFormat="1" ht="13.8" thickBot="1" x14ac:dyDescent="0.3">
      <c r="A2341" s="546">
        <v>45738</v>
      </c>
      <c r="C2341" t="s">
        <v>4</v>
      </c>
      <c r="D2341" t="s">
        <v>152</v>
      </c>
      <c r="E2341" t="s">
        <v>5098</v>
      </c>
      <c r="F2341" s="475">
        <v>265.64999999999998</v>
      </c>
      <c r="G2341" s="476">
        <v>0</v>
      </c>
      <c r="H2341" t="s">
        <v>149</v>
      </c>
      <c r="I2341" t="s">
        <v>5099</v>
      </c>
    </row>
    <row r="2342" spans="1:11" customFormat="1" x14ac:dyDescent="0.25">
      <c r="A2342" s="546">
        <v>45740</v>
      </c>
      <c r="B2342" t="s">
        <v>5319</v>
      </c>
      <c r="C2342" t="s">
        <v>5</v>
      </c>
      <c r="D2342" t="s">
        <v>5376</v>
      </c>
      <c r="E2342" t="s">
        <v>4983</v>
      </c>
      <c r="F2342" s="473"/>
      <c r="G2342" s="474">
        <v>44.28</v>
      </c>
      <c r="H2342" t="s">
        <v>54</v>
      </c>
      <c r="I2342" t="s">
        <v>68</v>
      </c>
      <c r="J2342" t="s">
        <v>5377</v>
      </c>
      <c r="K2342" s="520"/>
    </row>
    <row r="2343" spans="1:11" customFormat="1" ht="13.8" thickBot="1" x14ac:dyDescent="0.3">
      <c r="A2343" s="546">
        <v>45738</v>
      </c>
      <c r="C2343" t="s">
        <v>4</v>
      </c>
      <c r="D2343" t="s">
        <v>112</v>
      </c>
      <c r="E2343" t="s">
        <v>4982</v>
      </c>
      <c r="F2343" s="475">
        <v>44.28</v>
      </c>
      <c r="G2343" s="476">
        <v>0</v>
      </c>
      <c r="H2343" t="s">
        <v>114</v>
      </c>
      <c r="I2343" t="s">
        <v>4983</v>
      </c>
    </row>
    <row r="2344" spans="1:11" customFormat="1" x14ac:dyDescent="0.25">
      <c r="A2344" s="546">
        <v>45740</v>
      </c>
      <c r="B2344" t="s">
        <v>5319</v>
      </c>
      <c r="C2344" t="s">
        <v>5</v>
      </c>
      <c r="D2344" t="s">
        <v>5672</v>
      </c>
      <c r="E2344" t="s">
        <v>4985</v>
      </c>
      <c r="F2344" s="473"/>
      <c r="G2344" s="474">
        <v>455.4</v>
      </c>
      <c r="H2344" t="s">
        <v>54</v>
      </c>
      <c r="I2344" t="s">
        <v>68</v>
      </c>
      <c r="J2344" t="s">
        <v>5673</v>
      </c>
      <c r="K2344" s="520"/>
    </row>
    <row r="2345" spans="1:11" customFormat="1" ht="13.8" thickBot="1" x14ac:dyDescent="0.3">
      <c r="A2345" s="546">
        <v>45738</v>
      </c>
      <c r="C2345" t="s">
        <v>4</v>
      </c>
      <c r="D2345" t="s">
        <v>112</v>
      </c>
      <c r="E2345" t="s">
        <v>4984</v>
      </c>
      <c r="F2345" s="475">
        <v>455.4</v>
      </c>
      <c r="G2345" s="476">
        <v>0</v>
      </c>
      <c r="H2345" t="s">
        <v>114</v>
      </c>
      <c r="I2345" t="s">
        <v>4985</v>
      </c>
    </row>
    <row r="2346" spans="1:11" customFormat="1" x14ac:dyDescent="0.25">
      <c r="A2346" s="546">
        <v>45740</v>
      </c>
      <c r="B2346" t="s">
        <v>5319</v>
      </c>
      <c r="C2346" t="s">
        <v>5</v>
      </c>
      <c r="D2346" t="s">
        <v>5653</v>
      </c>
      <c r="E2346" t="s">
        <v>5101</v>
      </c>
      <c r="F2346" s="473"/>
      <c r="G2346" s="474">
        <v>404.8</v>
      </c>
      <c r="H2346" t="s">
        <v>54</v>
      </c>
      <c r="I2346" t="s">
        <v>68</v>
      </c>
      <c r="J2346" t="s">
        <v>5654</v>
      </c>
      <c r="K2346" s="520"/>
    </row>
    <row r="2347" spans="1:11" customFormat="1" ht="13.8" thickBot="1" x14ac:dyDescent="0.3">
      <c r="A2347" s="546">
        <v>45738</v>
      </c>
      <c r="C2347" t="s">
        <v>4</v>
      </c>
      <c r="D2347" t="s">
        <v>152</v>
      </c>
      <c r="E2347" t="s">
        <v>5100</v>
      </c>
      <c r="F2347" s="475">
        <v>404.8</v>
      </c>
      <c r="G2347" s="476">
        <v>0</v>
      </c>
      <c r="H2347" t="s">
        <v>149</v>
      </c>
      <c r="I2347" t="s">
        <v>5101</v>
      </c>
    </row>
    <row r="2348" spans="1:11" customFormat="1" x14ac:dyDescent="0.25">
      <c r="A2348" s="546">
        <v>45740</v>
      </c>
      <c r="B2348" t="s">
        <v>5319</v>
      </c>
      <c r="C2348" t="s">
        <v>5</v>
      </c>
      <c r="D2348" t="s">
        <v>5378</v>
      </c>
      <c r="E2348" t="s">
        <v>5103</v>
      </c>
      <c r="F2348" s="473"/>
      <c r="G2348" s="474">
        <v>44.28</v>
      </c>
      <c r="H2348" t="s">
        <v>54</v>
      </c>
      <c r="I2348" t="s">
        <v>68</v>
      </c>
      <c r="J2348" t="s">
        <v>5379</v>
      </c>
      <c r="K2348" s="520"/>
    </row>
    <row r="2349" spans="1:11" customFormat="1" ht="13.8" thickBot="1" x14ac:dyDescent="0.3">
      <c r="A2349" s="546">
        <v>45738</v>
      </c>
      <c r="C2349" t="s">
        <v>4</v>
      </c>
      <c r="D2349" t="s">
        <v>152</v>
      </c>
      <c r="E2349" t="s">
        <v>5102</v>
      </c>
      <c r="F2349" s="475">
        <v>44.28</v>
      </c>
      <c r="G2349" s="476">
        <v>0</v>
      </c>
      <c r="H2349" t="s">
        <v>149</v>
      </c>
      <c r="I2349" t="s">
        <v>5103</v>
      </c>
    </row>
    <row r="2350" spans="1:11" customFormat="1" x14ac:dyDescent="0.25">
      <c r="A2350" s="546">
        <v>45740</v>
      </c>
      <c r="B2350" t="s">
        <v>5319</v>
      </c>
      <c r="C2350" t="s">
        <v>5</v>
      </c>
      <c r="D2350" t="s">
        <v>5698</v>
      </c>
      <c r="E2350" t="s">
        <v>5031</v>
      </c>
      <c r="F2350" s="473"/>
      <c r="G2350" s="474">
        <v>556.6</v>
      </c>
      <c r="H2350" t="s">
        <v>54</v>
      </c>
      <c r="I2350" t="s">
        <v>68</v>
      </c>
      <c r="J2350" t="s">
        <v>5699</v>
      </c>
      <c r="K2350" s="520"/>
    </row>
    <row r="2351" spans="1:11" customFormat="1" ht="13.8" thickBot="1" x14ac:dyDescent="0.3">
      <c r="A2351" s="546">
        <v>45738</v>
      </c>
      <c r="C2351" t="s">
        <v>4</v>
      </c>
      <c r="D2351" t="s">
        <v>107</v>
      </c>
      <c r="E2351" t="s">
        <v>5030</v>
      </c>
      <c r="F2351" s="475">
        <v>556.6</v>
      </c>
      <c r="G2351" s="476">
        <v>0</v>
      </c>
      <c r="H2351" t="s">
        <v>109</v>
      </c>
      <c r="I2351" t="s">
        <v>5031</v>
      </c>
    </row>
    <row r="2352" spans="1:11" customFormat="1" x14ac:dyDescent="0.25">
      <c r="A2352" s="546">
        <v>45740</v>
      </c>
      <c r="B2352" t="s">
        <v>5319</v>
      </c>
      <c r="C2352" t="s">
        <v>5</v>
      </c>
      <c r="D2352" t="s">
        <v>5591</v>
      </c>
      <c r="E2352" t="s">
        <v>5105</v>
      </c>
      <c r="F2352" s="473"/>
      <c r="G2352" s="474">
        <v>278.3</v>
      </c>
      <c r="H2352" t="s">
        <v>54</v>
      </c>
      <c r="I2352" t="s">
        <v>68</v>
      </c>
      <c r="J2352" t="s">
        <v>5592</v>
      </c>
      <c r="K2352" s="520"/>
    </row>
    <row r="2353" spans="1:11" customFormat="1" ht="13.8" thickBot="1" x14ac:dyDescent="0.3">
      <c r="A2353" s="546">
        <v>45738</v>
      </c>
      <c r="C2353" t="s">
        <v>4</v>
      </c>
      <c r="D2353" t="s">
        <v>152</v>
      </c>
      <c r="E2353" t="s">
        <v>5104</v>
      </c>
      <c r="F2353" s="475">
        <v>278.3</v>
      </c>
      <c r="G2353" s="476">
        <v>0</v>
      </c>
      <c r="H2353" t="s">
        <v>149</v>
      </c>
      <c r="I2353" t="s">
        <v>5105</v>
      </c>
    </row>
    <row r="2354" spans="1:11" customFormat="1" x14ac:dyDescent="0.25">
      <c r="A2354" s="546">
        <v>45740</v>
      </c>
      <c r="B2354" t="s">
        <v>5319</v>
      </c>
      <c r="C2354" t="s">
        <v>5</v>
      </c>
      <c r="D2354" t="s">
        <v>5600</v>
      </c>
      <c r="E2354" t="s">
        <v>4987</v>
      </c>
      <c r="F2354" s="473"/>
      <c r="G2354" s="474">
        <v>284.63</v>
      </c>
      <c r="H2354" t="s">
        <v>54</v>
      </c>
      <c r="I2354" t="s">
        <v>68</v>
      </c>
      <c r="J2354" t="s">
        <v>5601</v>
      </c>
      <c r="K2354" s="520"/>
    </row>
    <row r="2355" spans="1:11" customFormat="1" ht="13.8" thickBot="1" x14ac:dyDescent="0.3">
      <c r="A2355" s="546">
        <v>45738</v>
      </c>
      <c r="C2355" t="s">
        <v>4</v>
      </c>
      <c r="D2355" t="s">
        <v>112</v>
      </c>
      <c r="E2355" t="s">
        <v>4986</v>
      </c>
      <c r="F2355" s="475">
        <v>284.63</v>
      </c>
      <c r="G2355" s="476">
        <v>0</v>
      </c>
      <c r="H2355" t="s">
        <v>114</v>
      </c>
      <c r="I2355" t="s">
        <v>4987</v>
      </c>
    </row>
    <row r="2356" spans="1:11" customFormat="1" x14ac:dyDescent="0.25">
      <c r="A2356" s="546">
        <v>45740</v>
      </c>
      <c r="B2356" t="s">
        <v>5319</v>
      </c>
      <c r="C2356" t="s">
        <v>5</v>
      </c>
      <c r="D2356" t="s">
        <v>5509</v>
      </c>
      <c r="E2356" t="s">
        <v>5039</v>
      </c>
      <c r="F2356" s="473"/>
      <c r="G2356" s="474">
        <v>164.5</v>
      </c>
      <c r="H2356" t="s">
        <v>54</v>
      </c>
      <c r="I2356" t="s">
        <v>68</v>
      </c>
      <c r="J2356" t="s">
        <v>5510</v>
      </c>
      <c r="K2356" s="520"/>
    </row>
    <row r="2357" spans="1:11" customFormat="1" ht="13.8" thickBot="1" x14ac:dyDescent="0.3">
      <c r="A2357" s="546">
        <v>45738</v>
      </c>
      <c r="C2357" t="s">
        <v>4</v>
      </c>
      <c r="D2357" t="s">
        <v>107</v>
      </c>
      <c r="E2357" t="s">
        <v>5038</v>
      </c>
      <c r="F2357" s="475">
        <v>164.5</v>
      </c>
      <c r="G2357" s="476">
        <v>0</v>
      </c>
      <c r="H2357" t="s">
        <v>109</v>
      </c>
      <c r="I2357" t="s">
        <v>5039</v>
      </c>
    </row>
    <row r="2358" spans="1:11" customFormat="1" x14ac:dyDescent="0.25">
      <c r="A2358" s="546">
        <v>45737</v>
      </c>
      <c r="C2358" t="s">
        <v>4</v>
      </c>
      <c r="D2358" t="s">
        <v>112</v>
      </c>
      <c r="E2358" t="s">
        <v>4966</v>
      </c>
      <c r="F2358" s="473">
        <v>1454.75</v>
      </c>
      <c r="G2358" s="474">
        <v>0</v>
      </c>
      <c r="H2358" t="s">
        <v>114</v>
      </c>
      <c r="I2358" t="s">
        <v>4967</v>
      </c>
    </row>
    <row r="2359" spans="1:11" customFormat="1" ht="13.8" thickBot="1" x14ac:dyDescent="0.3">
      <c r="A2359" s="546">
        <v>45740</v>
      </c>
      <c r="B2359" t="s">
        <v>5319</v>
      </c>
      <c r="C2359" t="s">
        <v>5</v>
      </c>
      <c r="D2359" t="s">
        <v>5788</v>
      </c>
      <c r="E2359" t="s">
        <v>5789</v>
      </c>
      <c r="F2359" s="475"/>
      <c r="G2359" s="476">
        <v>1454.75</v>
      </c>
      <c r="H2359" t="s">
        <v>54</v>
      </c>
      <c r="I2359" t="s">
        <v>68</v>
      </c>
      <c r="J2359" t="s">
        <v>5790</v>
      </c>
      <c r="K2359" s="520"/>
    </row>
    <row r="2360" spans="1:11" customFormat="1" x14ac:dyDescent="0.25">
      <c r="A2360" s="546">
        <v>45740</v>
      </c>
      <c r="B2360" t="s">
        <v>5319</v>
      </c>
      <c r="C2360" t="s">
        <v>5</v>
      </c>
      <c r="D2360" t="s">
        <v>5809</v>
      </c>
      <c r="E2360" t="s">
        <v>4744</v>
      </c>
      <c r="F2360" s="473"/>
      <c r="G2360" s="474">
        <v>1897.5</v>
      </c>
      <c r="H2360" t="s">
        <v>54</v>
      </c>
      <c r="I2360" t="s">
        <v>68</v>
      </c>
      <c r="J2360" t="s">
        <v>5810</v>
      </c>
      <c r="K2360" s="520"/>
    </row>
    <row r="2361" spans="1:11" customFormat="1" ht="13.8" thickBot="1" x14ac:dyDescent="0.3">
      <c r="A2361" s="465" t="s">
        <v>4736</v>
      </c>
      <c r="C2361" t="s">
        <v>4</v>
      </c>
      <c r="D2361" t="s">
        <v>152</v>
      </c>
      <c r="E2361" t="s">
        <v>4743</v>
      </c>
      <c r="F2361" s="475">
        <v>1897.5</v>
      </c>
      <c r="G2361" s="476"/>
      <c r="H2361" t="s">
        <v>149</v>
      </c>
      <c r="I2361" t="s">
        <v>4744</v>
      </c>
    </row>
    <row r="2362" spans="1:11" customFormat="1" x14ac:dyDescent="0.25">
      <c r="A2362" s="546">
        <v>45736</v>
      </c>
      <c r="B2362" t="s">
        <v>5881</v>
      </c>
      <c r="C2362" t="s">
        <v>5</v>
      </c>
      <c r="D2362" t="s">
        <v>6076</v>
      </c>
      <c r="E2362" t="s">
        <v>4260</v>
      </c>
      <c r="F2362" s="473"/>
      <c r="G2362" s="474">
        <v>329</v>
      </c>
      <c r="H2362" t="s">
        <v>54</v>
      </c>
      <c r="I2362" t="s">
        <v>68</v>
      </c>
      <c r="J2362" t="s">
        <v>6077</v>
      </c>
      <c r="K2362" s="520"/>
    </row>
    <row r="2363" spans="1:11" customFormat="1" ht="13.8" thickBot="1" x14ac:dyDescent="0.3">
      <c r="A2363" s="465">
        <v>45734</v>
      </c>
      <c r="C2363" t="s">
        <v>4</v>
      </c>
      <c r="D2363" t="s">
        <v>147</v>
      </c>
      <c r="E2363" t="s">
        <v>4259</v>
      </c>
      <c r="F2363" s="475">
        <v>329</v>
      </c>
      <c r="G2363" s="476">
        <v>0</v>
      </c>
      <c r="H2363" t="s">
        <v>149</v>
      </c>
      <c r="I2363" t="s">
        <v>4260</v>
      </c>
    </row>
    <row r="2364" spans="1:11" customFormat="1" x14ac:dyDescent="0.25">
      <c r="A2364" s="546">
        <v>45736</v>
      </c>
      <c r="B2364" t="s">
        <v>5881</v>
      </c>
      <c r="C2364" t="s">
        <v>5</v>
      </c>
      <c r="D2364" t="s">
        <v>6082</v>
      </c>
      <c r="E2364" t="s">
        <v>4668</v>
      </c>
      <c r="F2364" s="473"/>
      <c r="G2364" s="474">
        <v>354.2</v>
      </c>
      <c r="H2364" t="s">
        <v>54</v>
      </c>
      <c r="I2364" t="s">
        <v>68</v>
      </c>
      <c r="J2364" t="s">
        <v>6083</v>
      </c>
      <c r="K2364" s="520"/>
    </row>
    <row r="2365" spans="1:11" customFormat="1" ht="13.8" thickBot="1" x14ac:dyDescent="0.3">
      <c r="A2365" s="465">
        <v>45735</v>
      </c>
      <c r="C2365" t="s">
        <v>4</v>
      </c>
      <c r="D2365" t="s">
        <v>156</v>
      </c>
      <c r="E2365" t="s">
        <v>4667</v>
      </c>
      <c r="F2365" s="475">
        <v>354.2</v>
      </c>
      <c r="G2365" s="476">
        <v>0</v>
      </c>
      <c r="H2365" t="s">
        <v>158</v>
      </c>
      <c r="I2365" t="s">
        <v>4668</v>
      </c>
    </row>
    <row r="2366" spans="1:11" customFormat="1" x14ac:dyDescent="0.25">
      <c r="A2366" s="546">
        <v>45736</v>
      </c>
      <c r="B2366" t="s">
        <v>5881</v>
      </c>
      <c r="C2366" t="s">
        <v>5</v>
      </c>
      <c r="D2366" t="s">
        <v>5904</v>
      </c>
      <c r="E2366" t="s">
        <v>4408</v>
      </c>
      <c r="F2366" s="473"/>
      <c r="G2366" s="474">
        <v>18.98</v>
      </c>
      <c r="H2366" t="s">
        <v>54</v>
      </c>
      <c r="I2366" t="s">
        <v>68</v>
      </c>
      <c r="J2366" t="s">
        <v>5905</v>
      </c>
      <c r="K2366" s="520"/>
    </row>
    <row r="2367" spans="1:11" customFormat="1" ht="13.8" thickBot="1" x14ac:dyDescent="0.3">
      <c r="A2367" s="465">
        <v>45734</v>
      </c>
      <c r="C2367" t="s">
        <v>4</v>
      </c>
      <c r="D2367" t="s">
        <v>156</v>
      </c>
      <c r="E2367" t="s">
        <v>4407</v>
      </c>
      <c r="F2367" s="475">
        <v>18.98</v>
      </c>
      <c r="G2367" s="476">
        <v>0</v>
      </c>
      <c r="H2367" t="s">
        <v>158</v>
      </c>
      <c r="I2367" t="s">
        <v>4408</v>
      </c>
    </row>
    <row r="2368" spans="1:11" customFormat="1" x14ac:dyDescent="0.25">
      <c r="A2368" s="546">
        <v>45736</v>
      </c>
      <c r="B2368" t="s">
        <v>5881</v>
      </c>
      <c r="C2368" t="s">
        <v>5</v>
      </c>
      <c r="D2368" t="s">
        <v>6069</v>
      </c>
      <c r="E2368" t="s">
        <v>4560</v>
      </c>
      <c r="F2368" s="473"/>
      <c r="G2368" s="474">
        <v>316.25</v>
      </c>
      <c r="H2368" t="s">
        <v>54</v>
      </c>
      <c r="I2368" t="s">
        <v>68</v>
      </c>
      <c r="J2368" t="s">
        <v>6070</v>
      </c>
      <c r="K2368" s="520"/>
    </row>
    <row r="2369" spans="1:49" customFormat="1" ht="13.8" thickBot="1" x14ac:dyDescent="0.3">
      <c r="A2369" s="465">
        <v>45734</v>
      </c>
      <c r="C2369" t="s">
        <v>4</v>
      </c>
      <c r="D2369" t="s">
        <v>152</v>
      </c>
      <c r="E2369" t="s">
        <v>4559</v>
      </c>
      <c r="F2369" s="475">
        <v>316.25</v>
      </c>
      <c r="G2369" s="476">
        <v>0</v>
      </c>
      <c r="H2369" t="s">
        <v>149</v>
      </c>
      <c r="I2369" t="s">
        <v>4560</v>
      </c>
    </row>
    <row r="2370" spans="1:49" customFormat="1" x14ac:dyDescent="0.25">
      <c r="A2370" s="546">
        <v>45736</v>
      </c>
      <c r="B2370" t="s">
        <v>5881</v>
      </c>
      <c r="C2370" t="s">
        <v>5</v>
      </c>
      <c r="D2370" t="s">
        <v>5997</v>
      </c>
      <c r="E2370" t="s">
        <v>4711</v>
      </c>
      <c r="F2370" s="473"/>
      <c r="G2370" s="474">
        <v>158.13</v>
      </c>
      <c r="H2370" t="s">
        <v>54</v>
      </c>
      <c r="I2370" t="s">
        <v>68</v>
      </c>
      <c r="J2370" t="s">
        <v>5998</v>
      </c>
      <c r="K2370" s="520"/>
    </row>
    <row r="2371" spans="1:49" customFormat="1" ht="13.8" thickBot="1" x14ac:dyDescent="0.3">
      <c r="A2371" s="465">
        <v>45735</v>
      </c>
      <c r="C2371" t="s">
        <v>4</v>
      </c>
      <c r="D2371" t="s">
        <v>152</v>
      </c>
      <c r="E2371" t="s">
        <v>4710</v>
      </c>
      <c r="F2371" s="475">
        <v>158.13</v>
      </c>
      <c r="G2371" s="476">
        <v>0</v>
      </c>
      <c r="H2371" t="s">
        <v>149</v>
      </c>
      <c r="I2371" t="s">
        <v>4711</v>
      </c>
    </row>
    <row r="2372" spans="1:49" customFormat="1" x14ac:dyDescent="0.25">
      <c r="A2372" s="546">
        <v>45736</v>
      </c>
      <c r="B2372" t="s">
        <v>5881</v>
      </c>
      <c r="C2372" t="s">
        <v>5</v>
      </c>
      <c r="D2372" t="s">
        <v>5959</v>
      </c>
      <c r="E2372" t="s">
        <v>4672</v>
      </c>
      <c r="F2372" s="473"/>
      <c r="G2372" s="474">
        <v>101.2</v>
      </c>
      <c r="H2372" t="s">
        <v>54</v>
      </c>
      <c r="I2372" t="s">
        <v>68</v>
      </c>
      <c r="J2372" t="s">
        <v>5960</v>
      </c>
      <c r="K2372" s="520"/>
    </row>
    <row r="2373" spans="1:49" customFormat="1" ht="13.8" thickBot="1" x14ac:dyDescent="0.3">
      <c r="A2373" s="465">
        <v>45735</v>
      </c>
      <c r="C2373" t="s">
        <v>4</v>
      </c>
      <c r="D2373" t="s">
        <v>156</v>
      </c>
      <c r="E2373" t="s">
        <v>4671</v>
      </c>
      <c r="F2373" s="475">
        <v>101.2</v>
      </c>
      <c r="G2373" s="476">
        <v>0</v>
      </c>
      <c r="H2373" t="s">
        <v>158</v>
      </c>
      <c r="I2373" t="s">
        <v>4672</v>
      </c>
    </row>
    <row r="2374" spans="1:49" customFormat="1" x14ac:dyDescent="0.25">
      <c r="A2374" s="546">
        <v>45736</v>
      </c>
      <c r="B2374" t="s">
        <v>5881</v>
      </c>
      <c r="C2374" t="s">
        <v>5</v>
      </c>
      <c r="D2374" t="s">
        <v>5936</v>
      </c>
      <c r="E2374" t="s">
        <v>4262</v>
      </c>
      <c r="F2374" s="473"/>
      <c r="G2374" s="474">
        <v>57</v>
      </c>
      <c r="H2374" t="s">
        <v>54</v>
      </c>
      <c r="I2374" t="s">
        <v>68</v>
      </c>
      <c r="J2374" t="s">
        <v>5937</v>
      </c>
      <c r="K2374" s="520"/>
    </row>
    <row r="2375" spans="1:49" customFormat="1" ht="13.8" thickBot="1" x14ac:dyDescent="0.3">
      <c r="A2375" s="465">
        <v>45734</v>
      </c>
      <c r="C2375" t="s">
        <v>4</v>
      </c>
      <c r="D2375" t="s">
        <v>147</v>
      </c>
      <c r="E2375" t="s">
        <v>4261</v>
      </c>
      <c r="F2375" s="475">
        <v>57</v>
      </c>
      <c r="G2375" s="476">
        <v>0</v>
      </c>
      <c r="H2375" t="s">
        <v>149</v>
      </c>
      <c r="I2375" t="s">
        <v>4262</v>
      </c>
    </row>
    <row r="2376" spans="1:49" customFormat="1" x14ac:dyDescent="0.25">
      <c r="A2376" s="546">
        <v>45736</v>
      </c>
      <c r="B2376" t="s">
        <v>5881</v>
      </c>
      <c r="C2376" t="s">
        <v>5</v>
      </c>
      <c r="D2376" t="s">
        <v>5993</v>
      </c>
      <c r="E2376" t="s">
        <v>4670</v>
      </c>
      <c r="F2376" s="473"/>
      <c r="G2376" s="474">
        <v>145.47999999999999</v>
      </c>
      <c r="H2376" t="s">
        <v>54</v>
      </c>
      <c r="I2376" t="s">
        <v>68</v>
      </c>
      <c r="J2376" t="s">
        <v>5994</v>
      </c>
      <c r="K2376" s="520"/>
    </row>
    <row r="2377" spans="1:49" customFormat="1" ht="13.8" thickBot="1" x14ac:dyDescent="0.3">
      <c r="A2377" s="465">
        <v>45735</v>
      </c>
      <c r="C2377" t="s">
        <v>4</v>
      </c>
      <c r="D2377" t="s">
        <v>156</v>
      </c>
      <c r="E2377" t="s">
        <v>4669</v>
      </c>
      <c r="F2377" s="475">
        <v>145.47999999999999</v>
      </c>
      <c r="G2377" s="476">
        <v>0</v>
      </c>
      <c r="H2377" t="s">
        <v>158</v>
      </c>
      <c r="I2377" t="s">
        <v>4670</v>
      </c>
    </row>
    <row r="2378" spans="1:49" customFormat="1" x14ac:dyDescent="0.25">
      <c r="A2378" s="453">
        <v>45730</v>
      </c>
      <c r="B2378" s="265"/>
      <c r="C2378" s="348" t="s">
        <v>4</v>
      </c>
      <c r="D2378" s="348" t="s">
        <v>1598</v>
      </c>
      <c r="E2378" s="348" t="s">
        <v>3429</v>
      </c>
      <c r="F2378" s="349">
        <v>5629.25</v>
      </c>
      <c r="G2378" s="350"/>
      <c r="H2378" s="348" t="s">
        <v>114</v>
      </c>
      <c r="I2378" s="348" t="s">
        <v>3430</v>
      </c>
      <c r="J2378" s="351" t="s">
        <v>3695</v>
      </c>
      <c r="K2378" s="352"/>
      <c r="L2378" s="265"/>
      <c r="M2378" s="265"/>
      <c r="N2378" s="265"/>
      <c r="O2378" s="265"/>
      <c r="P2378" s="265"/>
      <c r="Q2378" s="265"/>
      <c r="R2378" s="265"/>
      <c r="S2378" s="265"/>
      <c r="T2378" s="265"/>
      <c r="U2378" s="265"/>
      <c r="V2378" s="265"/>
      <c r="W2378" s="265"/>
      <c r="X2378" s="265"/>
      <c r="Y2378" s="265"/>
      <c r="Z2378" s="265"/>
      <c r="AA2378" s="265"/>
      <c r="AB2378" s="265"/>
      <c r="AC2378" s="265"/>
      <c r="AD2378" s="265"/>
      <c r="AE2378" s="265"/>
      <c r="AF2378" s="265"/>
      <c r="AG2378" s="265"/>
      <c r="AH2378" s="265"/>
      <c r="AI2378" s="265"/>
      <c r="AJ2378" s="265"/>
      <c r="AK2378" s="265"/>
      <c r="AL2378" s="265"/>
      <c r="AM2378" s="265"/>
      <c r="AN2378" s="265"/>
      <c r="AO2378" s="265"/>
      <c r="AP2378" s="265"/>
      <c r="AQ2378" s="265"/>
      <c r="AR2378" s="265"/>
      <c r="AS2378" s="265"/>
      <c r="AT2378" s="265"/>
      <c r="AU2378" s="265"/>
      <c r="AV2378" s="265"/>
      <c r="AW2378" s="265"/>
    </row>
    <row r="2379" spans="1:49" customFormat="1" ht="13.8" thickBot="1" x14ac:dyDescent="0.3">
      <c r="A2379" s="546">
        <v>45740</v>
      </c>
      <c r="B2379" t="s">
        <v>5319</v>
      </c>
      <c r="C2379" t="s">
        <v>5</v>
      </c>
      <c r="D2379" t="s">
        <v>5859</v>
      </c>
      <c r="E2379" t="s">
        <v>5860</v>
      </c>
      <c r="F2379" s="475"/>
      <c r="G2379" s="476">
        <v>5629.25</v>
      </c>
      <c r="H2379" t="s">
        <v>54</v>
      </c>
      <c r="I2379" t="s">
        <v>68</v>
      </c>
      <c r="J2379" t="s">
        <v>5861</v>
      </c>
      <c r="K2379" s="520"/>
    </row>
    <row r="2380" spans="1:49" customFormat="1" x14ac:dyDescent="0.25">
      <c r="A2380" s="546">
        <v>45736</v>
      </c>
      <c r="B2380" t="s">
        <v>5881</v>
      </c>
      <c r="C2380" t="s">
        <v>5</v>
      </c>
      <c r="D2380" t="s">
        <v>6125</v>
      </c>
      <c r="E2380" t="s">
        <v>4410</v>
      </c>
      <c r="F2380" s="473"/>
      <c r="G2380" s="474">
        <v>518.65</v>
      </c>
      <c r="H2380" t="s">
        <v>54</v>
      </c>
      <c r="I2380" t="s">
        <v>68</v>
      </c>
      <c r="J2380" t="s">
        <v>6126</v>
      </c>
      <c r="K2380" s="520"/>
    </row>
    <row r="2381" spans="1:49" customFormat="1" ht="13.8" thickBot="1" x14ac:dyDescent="0.3">
      <c r="A2381" s="465">
        <v>45734</v>
      </c>
      <c r="C2381" t="s">
        <v>4</v>
      </c>
      <c r="D2381" t="s">
        <v>156</v>
      </c>
      <c r="E2381" t="s">
        <v>4409</v>
      </c>
      <c r="F2381" s="475">
        <v>518.65</v>
      </c>
      <c r="G2381" s="476">
        <v>0</v>
      </c>
      <c r="H2381" t="s">
        <v>158</v>
      </c>
      <c r="I2381" t="s">
        <v>4410</v>
      </c>
    </row>
    <row r="2382" spans="1:49" customFormat="1" x14ac:dyDescent="0.25">
      <c r="A2382" s="546">
        <v>45736</v>
      </c>
      <c r="B2382" t="s">
        <v>5881</v>
      </c>
      <c r="C2382" t="s">
        <v>5</v>
      </c>
      <c r="D2382" t="s">
        <v>5995</v>
      </c>
      <c r="E2382" t="s">
        <v>4264</v>
      </c>
      <c r="F2382" s="473"/>
      <c r="G2382" s="474">
        <v>145.47999999999999</v>
      </c>
      <c r="H2382" t="s">
        <v>54</v>
      </c>
      <c r="I2382" t="s">
        <v>68</v>
      </c>
      <c r="J2382" t="s">
        <v>5996</v>
      </c>
      <c r="K2382" s="520"/>
    </row>
    <row r="2383" spans="1:49" customFormat="1" ht="13.8" thickBot="1" x14ac:dyDescent="0.3">
      <c r="A2383" s="465">
        <v>45734</v>
      </c>
      <c r="C2383" t="s">
        <v>4</v>
      </c>
      <c r="D2383" t="s">
        <v>147</v>
      </c>
      <c r="E2383" t="s">
        <v>4263</v>
      </c>
      <c r="F2383" s="475">
        <v>145.47999999999999</v>
      </c>
      <c r="G2383" s="476">
        <v>0</v>
      </c>
      <c r="H2383" t="s">
        <v>149</v>
      </c>
      <c r="I2383" t="s">
        <v>4264</v>
      </c>
    </row>
    <row r="2384" spans="1:49" customFormat="1" x14ac:dyDescent="0.25">
      <c r="A2384" s="546">
        <v>45740</v>
      </c>
      <c r="B2384" t="s">
        <v>5319</v>
      </c>
      <c r="C2384" t="s">
        <v>5</v>
      </c>
      <c r="D2384" t="s">
        <v>5853</v>
      </c>
      <c r="E2384" t="s">
        <v>5041</v>
      </c>
      <c r="F2384" s="473"/>
      <c r="G2384" s="474">
        <v>4490.75</v>
      </c>
      <c r="H2384" t="s">
        <v>54</v>
      </c>
      <c r="I2384" t="s">
        <v>68</v>
      </c>
      <c r="J2384" t="s">
        <v>5854</v>
      </c>
      <c r="K2384" s="520"/>
    </row>
    <row r="2385" spans="1:11" customFormat="1" ht="13.8" thickBot="1" x14ac:dyDescent="0.3">
      <c r="A2385" s="546">
        <v>45738</v>
      </c>
      <c r="C2385" t="s">
        <v>4</v>
      </c>
      <c r="D2385" t="s">
        <v>107</v>
      </c>
      <c r="E2385" t="s">
        <v>5040</v>
      </c>
      <c r="F2385" s="475">
        <v>4490.75</v>
      </c>
      <c r="G2385" s="476">
        <v>0</v>
      </c>
      <c r="H2385" t="s">
        <v>109</v>
      </c>
      <c r="I2385" t="s">
        <v>5041</v>
      </c>
    </row>
    <row r="2386" spans="1:11" customFormat="1" x14ac:dyDescent="0.25">
      <c r="A2386" s="546">
        <v>45740</v>
      </c>
      <c r="B2386" t="s">
        <v>5319</v>
      </c>
      <c r="C2386" t="s">
        <v>5</v>
      </c>
      <c r="D2386" t="s">
        <v>5413</v>
      </c>
      <c r="E2386" t="s">
        <v>4819</v>
      </c>
      <c r="F2386" s="473"/>
      <c r="G2386" s="474">
        <v>69.58</v>
      </c>
      <c r="H2386" t="s">
        <v>54</v>
      </c>
      <c r="I2386" t="s">
        <v>68</v>
      </c>
      <c r="J2386" t="s">
        <v>5414</v>
      </c>
      <c r="K2386" s="520"/>
    </row>
    <row r="2387" spans="1:11" customFormat="1" ht="13.8" thickBot="1" x14ac:dyDescent="0.3">
      <c r="A2387" s="546">
        <v>45736</v>
      </c>
      <c r="C2387" t="s">
        <v>4</v>
      </c>
      <c r="D2387" t="s">
        <v>112</v>
      </c>
      <c r="E2387" t="s">
        <v>4818</v>
      </c>
      <c r="F2387" s="475">
        <v>69.58</v>
      </c>
      <c r="G2387" s="476">
        <v>0</v>
      </c>
      <c r="H2387" t="s">
        <v>114</v>
      </c>
      <c r="I2387" t="s">
        <v>4819</v>
      </c>
    </row>
    <row r="2388" spans="1:11" customFormat="1" x14ac:dyDescent="0.25">
      <c r="A2388" s="546">
        <v>45740</v>
      </c>
      <c r="B2388" t="s">
        <v>5319</v>
      </c>
      <c r="C2388" t="s">
        <v>5</v>
      </c>
      <c r="D2388" t="s">
        <v>5783</v>
      </c>
      <c r="E2388" t="s">
        <v>4731</v>
      </c>
      <c r="F2388" s="473"/>
      <c r="G2388" s="474">
        <v>1278.92</v>
      </c>
      <c r="H2388" t="s">
        <v>54</v>
      </c>
      <c r="I2388" t="s">
        <v>68</v>
      </c>
      <c r="J2388" t="s">
        <v>5784</v>
      </c>
      <c r="K2388" s="520"/>
    </row>
    <row r="2389" spans="1:11" customFormat="1" ht="13.8" thickBot="1" x14ac:dyDescent="0.3">
      <c r="A2389" s="465" t="s">
        <v>4719</v>
      </c>
      <c r="C2389" t="s">
        <v>4</v>
      </c>
      <c r="D2389" t="s">
        <v>152</v>
      </c>
      <c r="E2389" t="s">
        <v>4730</v>
      </c>
      <c r="F2389" s="475">
        <v>1278.92</v>
      </c>
      <c r="G2389" s="476"/>
      <c r="H2389" t="s">
        <v>149</v>
      </c>
      <c r="I2389" t="s">
        <v>4731</v>
      </c>
    </row>
    <row r="2390" spans="1:11" customFormat="1" ht="21" customHeight="1" x14ac:dyDescent="0.25">
      <c r="A2390" s="546">
        <v>45740</v>
      </c>
      <c r="B2390" t="s">
        <v>5319</v>
      </c>
      <c r="C2390" t="s">
        <v>5</v>
      </c>
      <c r="D2390" t="s">
        <v>5565</v>
      </c>
      <c r="E2390" t="s">
        <v>4738</v>
      </c>
      <c r="F2390" s="473"/>
      <c r="G2390" s="474">
        <v>253</v>
      </c>
      <c r="H2390" t="s">
        <v>54</v>
      </c>
      <c r="I2390" t="s">
        <v>68</v>
      </c>
      <c r="J2390" t="s">
        <v>5566</v>
      </c>
      <c r="K2390" s="520"/>
    </row>
    <row r="2391" spans="1:11" customFormat="1" ht="13.8" thickBot="1" x14ac:dyDescent="0.3">
      <c r="A2391" s="465" t="s">
        <v>4736</v>
      </c>
      <c r="C2391" t="s">
        <v>4</v>
      </c>
      <c r="D2391" t="s">
        <v>156</v>
      </c>
      <c r="E2391" t="s">
        <v>4737</v>
      </c>
      <c r="F2391" s="475">
        <v>253</v>
      </c>
      <c r="G2391" s="476"/>
      <c r="H2391" t="s">
        <v>158</v>
      </c>
      <c r="I2391" t="s">
        <v>4738</v>
      </c>
    </row>
    <row r="2392" spans="1:11" customFormat="1" x14ac:dyDescent="0.25">
      <c r="A2392" s="546">
        <v>45736</v>
      </c>
      <c r="B2392" t="s">
        <v>5881</v>
      </c>
      <c r="C2392" t="s">
        <v>5</v>
      </c>
      <c r="D2392" t="s">
        <v>6095</v>
      </c>
      <c r="E2392" t="s">
        <v>4674</v>
      </c>
      <c r="F2392" s="473"/>
      <c r="G2392" s="474">
        <v>404.8</v>
      </c>
      <c r="H2392" t="s">
        <v>54</v>
      </c>
      <c r="I2392" t="s">
        <v>68</v>
      </c>
      <c r="J2392" t="s">
        <v>6096</v>
      </c>
      <c r="K2392" s="520"/>
    </row>
    <row r="2393" spans="1:11" customFormat="1" ht="13.8" thickBot="1" x14ac:dyDescent="0.3">
      <c r="A2393" s="465">
        <v>45735</v>
      </c>
      <c r="C2393" t="s">
        <v>4</v>
      </c>
      <c r="D2393" t="s">
        <v>156</v>
      </c>
      <c r="E2393" t="s">
        <v>4673</v>
      </c>
      <c r="F2393" s="475">
        <v>404.8</v>
      </c>
      <c r="G2393" s="476">
        <v>0</v>
      </c>
      <c r="H2393" t="s">
        <v>158</v>
      </c>
      <c r="I2393" t="s">
        <v>4674</v>
      </c>
    </row>
    <row r="2394" spans="1:11" customFormat="1" x14ac:dyDescent="0.25">
      <c r="A2394" s="546">
        <v>45736</v>
      </c>
      <c r="B2394" t="s">
        <v>5881</v>
      </c>
      <c r="C2394" t="s">
        <v>5</v>
      </c>
      <c r="D2394" t="s">
        <v>6007</v>
      </c>
      <c r="E2394" t="s">
        <v>4266</v>
      </c>
      <c r="F2394" s="473"/>
      <c r="G2394" s="474">
        <v>165</v>
      </c>
      <c r="H2394" t="s">
        <v>54</v>
      </c>
      <c r="I2394" t="s">
        <v>68</v>
      </c>
      <c r="J2394" t="s">
        <v>6008</v>
      </c>
      <c r="K2394" s="520"/>
    </row>
    <row r="2395" spans="1:11" customFormat="1" ht="13.8" thickBot="1" x14ac:dyDescent="0.3">
      <c r="A2395" s="465">
        <v>45734</v>
      </c>
      <c r="C2395" t="s">
        <v>4</v>
      </c>
      <c r="D2395" t="s">
        <v>147</v>
      </c>
      <c r="E2395" t="s">
        <v>4265</v>
      </c>
      <c r="F2395" s="475">
        <v>165</v>
      </c>
      <c r="G2395" s="476">
        <v>0</v>
      </c>
      <c r="H2395" t="s">
        <v>149</v>
      </c>
      <c r="I2395" t="s">
        <v>4266</v>
      </c>
    </row>
    <row r="2396" spans="1:11" customFormat="1" x14ac:dyDescent="0.25">
      <c r="A2396" s="546">
        <v>45736</v>
      </c>
      <c r="B2396" t="s">
        <v>5881</v>
      </c>
      <c r="C2396" t="s">
        <v>5</v>
      </c>
      <c r="D2396" t="s">
        <v>5930</v>
      </c>
      <c r="E2396" t="s">
        <v>4268</v>
      </c>
      <c r="F2396" s="473"/>
      <c r="G2396" s="474">
        <v>50.61</v>
      </c>
      <c r="H2396" t="s">
        <v>54</v>
      </c>
      <c r="I2396" t="s">
        <v>68</v>
      </c>
      <c r="J2396" t="s">
        <v>5931</v>
      </c>
      <c r="K2396" s="520"/>
    </row>
    <row r="2397" spans="1:11" customFormat="1" ht="13.8" thickBot="1" x14ac:dyDescent="0.3">
      <c r="A2397" s="465">
        <v>45734</v>
      </c>
      <c r="C2397" t="s">
        <v>4</v>
      </c>
      <c r="D2397" t="s">
        <v>147</v>
      </c>
      <c r="E2397" t="s">
        <v>4267</v>
      </c>
      <c r="F2397" s="475">
        <v>50.61</v>
      </c>
      <c r="G2397" s="476">
        <v>0</v>
      </c>
      <c r="H2397" t="s">
        <v>149</v>
      </c>
      <c r="I2397" t="s">
        <v>4268</v>
      </c>
    </row>
    <row r="2398" spans="1:11" customFormat="1" x14ac:dyDescent="0.25">
      <c r="A2398" s="546">
        <v>45736</v>
      </c>
      <c r="B2398" t="s">
        <v>5881</v>
      </c>
      <c r="C2398" t="s">
        <v>5</v>
      </c>
      <c r="D2398" t="s">
        <v>5984</v>
      </c>
      <c r="E2398" t="s">
        <v>4270</v>
      </c>
      <c r="F2398" s="473"/>
      <c r="G2398" s="474">
        <v>126.5</v>
      </c>
      <c r="H2398" t="s">
        <v>54</v>
      </c>
      <c r="I2398" t="s">
        <v>68</v>
      </c>
      <c r="J2398" t="s">
        <v>5985</v>
      </c>
      <c r="K2398" s="520"/>
    </row>
    <row r="2399" spans="1:11" customFormat="1" ht="13.8" thickBot="1" x14ac:dyDescent="0.3">
      <c r="A2399" s="465">
        <v>45734</v>
      </c>
      <c r="C2399" t="s">
        <v>4</v>
      </c>
      <c r="D2399" t="s">
        <v>147</v>
      </c>
      <c r="E2399" t="s">
        <v>4269</v>
      </c>
      <c r="F2399" s="475">
        <v>126.5</v>
      </c>
      <c r="G2399" s="476">
        <v>0</v>
      </c>
      <c r="H2399" t="s">
        <v>149</v>
      </c>
      <c r="I2399" t="s">
        <v>4270</v>
      </c>
    </row>
    <row r="2400" spans="1:11" customFormat="1" x14ac:dyDescent="0.25">
      <c r="A2400" s="546">
        <v>45736</v>
      </c>
      <c r="B2400" t="s">
        <v>5881</v>
      </c>
      <c r="C2400" t="s">
        <v>5</v>
      </c>
      <c r="D2400" t="s">
        <v>5943</v>
      </c>
      <c r="E2400" t="s">
        <v>4676</v>
      </c>
      <c r="F2400" s="473"/>
      <c r="G2400" s="474">
        <v>69.58</v>
      </c>
      <c r="H2400" t="s">
        <v>54</v>
      </c>
      <c r="I2400" t="s">
        <v>68</v>
      </c>
      <c r="J2400" t="s">
        <v>5944</v>
      </c>
      <c r="K2400" s="520"/>
    </row>
    <row r="2401" spans="1:11" customFormat="1" ht="13.8" thickBot="1" x14ac:dyDescent="0.3">
      <c r="A2401" s="465">
        <v>45735</v>
      </c>
      <c r="C2401" t="s">
        <v>4</v>
      </c>
      <c r="D2401" t="s">
        <v>156</v>
      </c>
      <c r="E2401" t="s">
        <v>4675</v>
      </c>
      <c r="F2401" s="475">
        <v>69.58</v>
      </c>
      <c r="G2401" s="476">
        <v>0</v>
      </c>
      <c r="H2401" t="s">
        <v>158</v>
      </c>
      <c r="I2401" t="s">
        <v>4676</v>
      </c>
    </row>
    <row r="2402" spans="1:11" customFormat="1" x14ac:dyDescent="0.25">
      <c r="A2402" s="546">
        <v>45736</v>
      </c>
      <c r="B2402" t="s">
        <v>5881</v>
      </c>
      <c r="C2402" t="s">
        <v>5</v>
      </c>
      <c r="D2402" t="s">
        <v>6034</v>
      </c>
      <c r="E2402" t="s">
        <v>4416</v>
      </c>
      <c r="F2402" s="473"/>
      <c r="G2402" s="474">
        <v>215.05</v>
      </c>
      <c r="H2402" t="s">
        <v>54</v>
      </c>
      <c r="I2402" t="s">
        <v>68</v>
      </c>
      <c r="J2402" t="s">
        <v>6035</v>
      </c>
      <c r="K2402" s="520"/>
    </row>
    <row r="2403" spans="1:11" customFormat="1" ht="13.8" thickBot="1" x14ac:dyDescent="0.3">
      <c r="A2403" s="465">
        <v>45734</v>
      </c>
      <c r="C2403" t="s">
        <v>4</v>
      </c>
      <c r="D2403" t="s">
        <v>156</v>
      </c>
      <c r="E2403" t="s">
        <v>4415</v>
      </c>
      <c r="F2403" s="475">
        <v>215.05</v>
      </c>
      <c r="G2403" s="476">
        <v>0</v>
      </c>
      <c r="H2403" t="s">
        <v>158</v>
      </c>
      <c r="I2403" t="s">
        <v>4416</v>
      </c>
    </row>
    <row r="2404" spans="1:11" customFormat="1" x14ac:dyDescent="0.25">
      <c r="A2404" s="546">
        <v>45736</v>
      </c>
      <c r="B2404" t="s">
        <v>5881</v>
      </c>
      <c r="C2404" t="s">
        <v>5</v>
      </c>
      <c r="D2404" t="s">
        <v>5912</v>
      </c>
      <c r="E2404" t="s">
        <v>4777</v>
      </c>
      <c r="F2404" s="473"/>
      <c r="G2404" s="474">
        <v>32.89</v>
      </c>
      <c r="H2404" t="s">
        <v>54</v>
      </c>
      <c r="I2404" t="s">
        <v>68</v>
      </c>
      <c r="J2404" t="s">
        <v>5913</v>
      </c>
      <c r="K2404" s="520"/>
    </row>
    <row r="2405" spans="1:11" customFormat="1" ht="13.8" thickBot="1" x14ac:dyDescent="0.3">
      <c r="A2405" s="546">
        <v>45735</v>
      </c>
      <c r="C2405" t="s">
        <v>4</v>
      </c>
      <c r="D2405" t="s">
        <v>156</v>
      </c>
      <c r="E2405" t="s">
        <v>4776</v>
      </c>
      <c r="F2405" s="475">
        <v>32.89</v>
      </c>
      <c r="G2405" s="476">
        <v>0</v>
      </c>
      <c r="H2405" t="s">
        <v>158</v>
      </c>
      <c r="I2405" t="s">
        <v>4777</v>
      </c>
    </row>
    <row r="2406" spans="1:11" customFormat="1" x14ac:dyDescent="0.25">
      <c r="A2406" s="546">
        <v>45736</v>
      </c>
      <c r="B2406" t="s">
        <v>5881</v>
      </c>
      <c r="C2406" t="s">
        <v>5</v>
      </c>
      <c r="D2406" t="s">
        <v>5961</v>
      </c>
      <c r="E2406" t="s">
        <v>4678</v>
      </c>
      <c r="F2406" s="473"/>
      <c r="G2406" s="474">
        <v>101.2</v>
      </c>
      <c r="H2406" t="s">
        <v>54</v>
      </c>
      <c r="I2406" t="s">
        <v>68</v>
      </c>
      <c r="J2406" t="s">
        <v>5962</v>
      </c>
      <c r="K2406" s="520"/>
    </row>
    <row r="2407" spans="1:11" customFormat="1" ht="13.8" thickBot="1" x14ac:dyDescent="0.3">
      <c r="A2407" s="465">
        <v>45735</v>
      </c>
      <c r="C2407" t="s">
        <v>4</v>
      </c>
      <c r="D2407" t="s">
        <v>156</v>
      </c>
      <c r="E2407" t="s">
        <v>4677</v>
      </c>
      <c r="F2407" s="475">
        <v>101.2</v>
      </c>
      <c r="G2407" s="476">
        <v>0</v>
      </c>
      <c r="H2407" t="s">
        <v>158</v>
      </c>
      <c r="I2407" t="s">
        <v>4678</v>
      </c>
    </row>
    <row r="2408" spans="1:11" customFormat="1" x14ac:dyDescent="0.25">
      <c r="A2408" s="546">
        <v>45736</v>
      </c>
      <c r="B2408" t="s">
        <v>5881</v>
      </c>
      <c r="C2408" t="s">
        <v>5</v>
      </c>
      <c r="D2408" t="s">
        <v>6148</v>
      </c>
      <c r="E2408" t="s">
        <v>3892</v>
      </c>
      <c r="F2408" s="473"/>
      <c r="G2408" s="474">
        <v>607.20000000000005</v>
      </c>
      <c r="H2408" t="s">
        <v>54</v>
      </c>
      <c r="I2408" t="s">
        <v>68</v>
      </c>
      <c r="J2408" t="s">
        <v>6149</v>
      </c>
      <c r="K2408" s="520"/>
    </row>
    <row r="2409" spans="1:11" customFormat="1" ht="13.8" thickBot="1" x14ac:dyDescent="0.3">
      <c r="A2409" s="465">
        <v>45733</v>
      </c>
      <c r="C2409" t="s">
        <v>4</v>
      </c>
      <c r="D2409" t="s">
        <v>112</v>
      </c>
      <c r="E2409" t="s">
        <v>3891</v>
      </c>
      <c r="F2409" s="475">
        <v>607.20000000000005</v>
      </c>
      <c r="G2409" s="476">
        <v>0</v>
      </c>
      <c r="H2409" t="s">
        <v>114</v>
      </c>
      <c r="I2409" t="s">
        <v>3892</v>
      </c>
    </row>
    <row r="2410" spans="1:11" customFormat="1" x14ac:dyDescent="0.25">
      <c r="A2410" s="546">
        <v>45740</v>
      </c>
      <c r="B2410" t="s">
        <v>5319</v>
      </c>
      <c r="C2410" t="s">
        <v>5</v>
      </c>
      <c r="D2410" t="s">
        <v>5366</v>
      </c>
      <c r="E2410" t="s">
        <v>4746</v>
      </c>
      <c r="F2410" s="473"/>
      <c r="G2410" s="474">
        <v>37.950000000000003</v>
      </c>
      <c r="H2410" t="s">
        <v>54</v>
      </c>
      <c r="I2410" t="s">
        <v>68</v>
      </c>
      <c r="J2410" t="s">
        <v>5367</v>
      </c>
      <c r="K2410" s="520"/>
    </row>
    <row r="2411" spans="1:11" customFormat="1" ht="13.8" thickBot="1" x14ac:dyDescent="0.3">
      <c r="A2411" s="465" t="s">
        <v>4736</v>
      </c>
      <c r="C2411" t="s">
        <v>4</v>
      </c>
      <c r="D2411" t="s">
        <v>152</v>
      </c>
      <c r="E2411" t="s">
        <v>4745</v>
      </c>
      <c r="F2411" s="475">
        <v>37.950000000000003</v>
      </c>
      <c r="G2411" s="476"/>
      <c r="H2411" t="s">
        <v>149</v>
      </c>
      <c r="I2411" t="s">
        <v>4746</v>
      </c>
    </row>
    <row r="2412" spans="1:11" customFormat="1" x14ac:dyDescent="0.25">
      <c r="A2412" s="546">
        <v>45736</v>
      </c>
      <c r="B2412" t="s">
        <v>5881</v>
      </c>
      <c r="C2412" t="s">
        <v>5</v>
      </c>
      <c r="D2412" t="s">
        <v>6143</v>
      </c>
      <c r="E2412" t="s">
        <v>4031</v>
      </c>
      <c r="F2412" s="473"/>
      <c r="G2412" s="474">
        <v>581.9</v>
      </c>
      <c r="H2412" t="s">
        <v>54</v>
      </c>
      <c r="I2412" t="s">
        <v>68</v>
      </c>
      <c r="J2412" t="s">
        <v>6144</v>
      </c>
      <c r="K2412" s="520"/>
    </row>
    <row r="2413" spans="1:11" customFormat="1" ht="13.8" thickBot="1" x14ac:dyDescent="0.3">
      <c r="A2413" s="465">
        <v>45733</v>
      </c>
      <c r="C2413" t="s">
        <v>4</v>
      </c>
      <c r="D2413" t="s">
        <v>156</v>
      </c>
      <c r="E2413" t="s">
        <v>4030</v>
      </c>
      <c r="F2413" s="475">
        <v>581.9</v>
      </c>
      <c r="G2413" s="476">
        <v>0</v>
      </c>
      <c r="H2413" t="s">
        <v>158</v>
      </c>
      <c r="I2413" t="s">
        <v>4031</v>
      </c>
    </row>
    <row r="2414" spans="1:11" customFormat="1" x14ac:dyDescent="0.25">
      <c r="A2414" s="546">
        <v>45736</v>
      </c>
      <c r="B2414" t="s">
        <v>5881</v>
      </c>
      <c r="C2414" t="s">
        <v>5</v>
      </c>
      <c r="D2414" t="s">
        <v>5921</v>
      </c>
      <c r="E2414" t="s">
        <v>4272</v>
      </c>
      <c r="F2414" s="473"/>
      <c r="G2414" s="474">
        <v>44.28</v>
      </c>
      <c r="H2414" t="s">
        <v>54</v>
      </c>
      <c r="I2414" t="s">
        <v>68</v>
      </c>
      <c r="J2414" t="s">
        <v>5922</v>
      </c>
      <c r="K2414" s="520"/>
    </row>
    <row r="2415" spans="1:11" customFormat="1" ht="13.8" thickBot="1" x14ac:dyDescent="0.3">
      <c r="A2415" s="465">
        <v>45734</v>
      </c>
      <c r="C2415" t="s">
        <v>4</v>
      </c>
      <c r="D2415" t="s">
        <v>147</v>
      </c>
      <c r="E2415" t="s">
        <v>4271</v>
      </c>
      <c r="F2415" s="475">
        <v>44.28</v>
      </c>
      <c r="G2415" s="476">
        <v>0</v>
      </c>
      <c r="H2415" t="s">
        <v>149</v>
      </c>
      <c r="I2415" t="s">
        <v>4272</v>
      </c>
    </row>
    <row r="2416" spans="1:11" customFormat="1" x14ac:dyDescent="0.25">
      <c r="A2416" s="546">
        <v>45740</v>
      </c>
      <c r="B2416" t="s">
        <v>5319</v>
      </c>
      <c r="C2416" t="s">
        <v>5</v>
      </c>
      <c r="D2416" t="s">
        <v>5869</v>
      </c>
      <c r="E2416" t="s">
        <v>4418</v>
      </c>
      <c r="F2416" s="473"/>
      <c r="G2416" s="474">
        <v>16103.45</v>
      </c>
      <c r="H2416" t="s">
        <v>54</v>
      </c>
      <c r="I2416" t="s">
        <v>68</v>
      </c>
      <c r="J2416" t="s">
        <v>5870</v>
      </c>
      <c r="K2416" s="520"/>
    </row>
    <row r="2417" spans="1:11" customFormat="1" ht="13.8" thickBot="1" x14ac:dyDescent="0.3">
      <c r="A2417" s="465">
        <v>45734</v>
      </c>
      <c r="C2417" t="s">
        <v>4</v>
      </c>
      <c r="D2417" t="s">
        <v>156</v>
      </c>
      <c r="E2417" t="s">
        <v>4417</v>
      </c>
      <c r="F2417" s="475">
        <v>16103.45</v>
      </c>
      <c r="G2417" s="476">
        <v>0</v>
      </c>
      <c r="H2417" t="s">
        <v>158</v>
      </c>
      <c r="I2417" t="s">
        <v>4418</v>
      </c>
    </row>
    <row r="2418" spans="1:11" customFormat="1" x14ac:dyDescent="0.25">
      <c r="A2418" s="546">
        <v>45736</v>
      </c>
      <c r="B2418" t="s">
        <v>5881</v>
      </c>
      <c r="C2418" t="s">
        <v>5</v>
      </c>
      <c r="D2418" t="s">
        <v>6141</v>
      </c>
      <c r="E2418" t="s">
        <v>4412</v>
      </c>
      <c r="F2418" s="473"/>
      <c r="G2418" s="474">
        <v>569.26</v>
      </c>
      <c r="H2418" t="s">
        <v>54</v>
      </c>
      <c r="I2418" t="s">
        <v>68</v>
      </c>
      <c r="J2418" t="s">
        <v>6142</v>
      </c>
      <c r="K2418" s="520"/>
    </row>
    <row r="2419" spans="1:11" customFormat="1" ht="13.8" thickBot="1" x14ac:dyDescent="0.3">
      <c r="A2419" s="465">
        <v>45734</v>
      </c>
      <c r="C2419" t="s">
        <v>4</v>
      </c>
      <c r="D2419" t="s">
        <v>156</v>
      </c>
      <c r="E2419" t="s">
        <v>4411</v>
      </c>
      <c r="F2419" s="475">
        <v>569.26</v>
      </c>
      <c r="G2419" s="476">
        <v>0</v>
      </c>
      <c r="H2419" t="s">
        <v>158</v>
      </c>
      <c r="I2419" t="s">
        <v>4412</v>
      </c>
    </row>
    <row r="2420" spans="1:11" customFormat="1" x14ac:dyDescent="0.25">
      <c r="A2420" s="465">
        <v>45735</v>
      </c>
      <c r="C2420" t="s">
        <v>4</v>
      </c>
      <c r="D2420" t="s">
        <v>147</v>
      </c>
      <c r="E2420" t="s">
        <v>4623</v>
      </c>
      <c r="F2420" s="473">
        <v>404.8</v>
      </c>
      <c r="G2420" s="474">
        <v>0</v>
      </c>
      <c r="H2420" t="s">
        <v>149</v>
      </c>
      <c r="I2420" t="s">
        <v>4624</v>
      </c>
    </row>
    <row r="2421" spans="1:11" customFormat="1" ht="13.8" thickBot="1" x14ac:dyDescent="0.3">
      <c r="A2421" s="546">
        <v>45740</v>
      </c>
      <c r="B2421" t="s">
        <v>5319</v>
      </c>
      <c r="C2421" t="s">
        <v>5</v>
      </c>
      <c r="D2421" t="s">
        <v>5648</v>
      </c>
      <c r="E2421" t="s">
        <v>5649</v>
      </c>
      <c r="F2421" s="475"/>
      <c r="G2421" s="476">
        <v>404.8</v>
      </c>
      <c r="H2421" t="s">
        <v>54</v>
      </c>
      <c r="I2421" t="s">
        <v>68</v>
      </c>
      <c r="J2421" t="s">
        <v>5650</v>
      </c>
      <c r="K2421" s="520"/>
    </row>
    <row r="2422" spans="1:11" customFormat="1" x14ac:dyDescent="0.25">
      <c r="A2422" s="546">
        <v>45740</v>
      </c>
      <c r="B2422" t="s">
        <v>5319</v>
      </c>
      <c r="C2422" t="s">
        <v>5</v>
      </c>
      <c r="D2422" t="s">
        <v>5721</v>
      </c>
      <c r="E2422" t="s">
        <v>5043</v>
      </c>
      <c r="F2422" s="473"/>
      <c r="G2422" s="474">
        <v>690.7</v>
      </c>
      <c r="H2422" t="s">
        <v>54</v>
      </c>
      <c r="I2422" t="s">
        <v>68</v>
      </c>
      <c r="J2422" t="s">
        <v>5722</v>
      </c>
      <c r="K2422" s="520"/>
    </row>
    <row r="2423" spans="1:11" customFormat="1" ht="13.8" thickBot="1" x14ac:dyDescent="0.3">
      <c r="A2423" s="546">
        <v>45738</v>
      </c>
      <c r="C2423" t="s">
        <v>4</v>
      </c>
      <c r="D2423" t="s">
        <v>107</v>
      </c>
      <c r="E2423" t="s">
        <v>5042</v>
      </c>
      <c r="F2423" s="475">
        <v>690.7</v>
      </c>
      <c r="G2423" s="476">
        <v>0</v>
      </c>
      <c r="H2423" t="s">
        <v>109</v>
      </c>
      <c r="I2423" t="s">
        <v>5043</v>
      </c>
    </row>
    <row r="2424" spans="1:11" customFormat="1" x14ac:dyDescent="0.25">
      <c r="A2424" s="546">
        <v>45736</v>
      </c>
      <c r="B2424" t="s">
        <v>5881</v>
      </c>
      <c r="C2424" t="s">
        <v>5</v>
      </c>
      <c r="D2424" t="s">
        <v>6161</v>
      </c>
      <c r="E2424" t="s">
        <v>6162</v>
      </c>
      <c r="F2424" s="473"/>
      <c r="G2424" s="474">
        <v>708.4</v>
      </c>
      <c r="H2424" t="s">
        <v>54</v>
      </c>
      <c r="I2424" t="s">
        <v>68</v>
      </c>
      <c r="J2424" t="s">
        <v>6163</v>
      </c>
      <c r="K2424" s="520"/>
    </row>
    <row r="2425" spans="1:11" customFormat="1" ht="13.8" thickBot="1" x14ac:dyDescent="0.3">
      <c r="A2425" s="465">
        <v>45735</v>
      </c>
      <c r="C2425" t="s">
        <v>4</v>
      </c>
      <c r="D2425" t="s">
        <v>156</v>
      </c>
      <c r="E2425" t="s">
        <v>4679</v>
      </c>
      <c r="F2425" s="475">
        <v>708.4</v>
      </c>
      <c r="G2425" s="476">
        <v>0</v>
      </c>
      <c r="H2425" t="s">
        <v>158</v>
      </c>
      <c r="I2425" t="s">
        <v>4680</v>
      </c>
    </row>
    <row r="2426" spans="1:11" customFormat="1" x14ac:dyDescent="0.25">
      <c r="A2426" s="546">
        <v>45740</v>
      </c>
      <c r="B2426" t="s">
        <v>5319</v>
      </c>
      <c r="C2426" t="s">
        <v>5</v>
      </c>
      <c r="D2426" t="s">
        <v>5407</v>
      </c>
      <c r="E2426" t="s">
        <v>4821</v>
      </c>
      <c r="F2426" s="473"/>
      <c r="G2426" s="474">
        <v>67.05</v>
      </c>
      <c r="H2426" t="s">
        <v>54</v>
      </c>
      <c r="I2426" t="s">
        <v>68</v>
      </c>
      <c r="J2426" t="s">
        <v>5408</v>
      </c>
      <c r="K2426" s="520"/>
    </row>
    <row r="2427" spans="1:11" customFormat="1" ht="13.8" thickBot="1" x14ac:dyDescent="0.3">
      <c r="A2427" s="546">
        <v>45736</v>
      </c>
      <c r="C2427" t="s">
        <v>4</v>
      </c>
      <c r="D2427" t="s">
        <v>112</v>
      </c>
      <c r="E2427" t="s">
        <v>4820</v>
      </c>
      <c r="F2427" s="475">
        <v>67.05</v>
      </c>
      <c r="G2427" s="476">
        <v>0</v>
      </c>
      <c r="H2427" t="s">
        <v>114</v>
      </c>
      <c r="I2427" t="s">
        <v>4821</v>
      </c>
    </row>
    <row r="2428" spans="1:11" customFormat="1" x14ac:dyDescent="0.25">
      <c r="A2428" s="465">
        <v>45735</v>
      </c>
      <c r="C2428" t="s">
        <v>4</v>
      </c>
      <c r="D2428" t="s">
        <v>156</v>
      </c>
      <c r="E2428" t="s">
        <v>4681</v>
      </c>
      <c r="F2428" s="473">
        <v>139.15</v>
      </c>
      <c r="G2428" s="474">
        <v>0</v>
      </c>
      <c r="H2428" t="s">
        <v>158</v>
      </c>
      <c r="I2428" t="s">
        <v>4682</v>
      </c>
    </row>
    <row r="2429" spans="1:11" customFormat="1" ht="13.8" thickBot="1" x14ac:dyDescent="0.3">
      <c r="A2429" s="546">
        <v>45736</v>
      </c>
      <c r="B2429" t="s">
        <v>5881</v>
      </c>
      <c r="C2429" t="s">
        <v>5</v>
      </c>
      <c r="D2429" t="s">
        <v>5986</v>
      </c>
      <c r="E2429" t="s">
        <v>5987</v>
      </c>
      <c r="F2429" s="475"/>
      <c r="G2429" s="476">
        <v>139.15</v>
      </c>
      <c r="H2429" t="s">
        <v>54</v>
      </c>
      <c r="I2429" t="s">
        <v>68</v>
      </c>
      <c r="J2429" t="s">
        <v>5988</v>
      </c>
      <c r="K2429" s="520"/>
    </row>
    <row r="2430" spans="1:11" customFormat="1" x14ac:dyDescent="0.25">
      <c r="A2430" s="546">
        <v>45736</v>
      </c>
      <c r="B2430" t="s">
        <v>5881</v>
      </c>
      <c r="C2430" t="s">
        <v>5</v>
      </c>
      <c r="D2430" t="s">
        <v>6078</v>
      </c>
      <c r="E2430" t="s">
        <v>4684</v>
      </c>
      <c r="F2430" s="473"/>
      <c r="G2430" s="474">
        <v>341.56</v>
      </c>
      <c r="H2430" t="s">
        <v>54</v>
      </c>
      <c r="I2430" t="s">
        <v>68</v>
      </c>
      <c r="J2430" t="s">
        <v>6079</v>
      </c>
      <c r="K2430" s="520"/>
    </row>
    <row r="2431" spans="1:11" customFormat="1" ht="13.8" thickBot="1" x14ac:dyDescent="0.3">
      <c r="A2431" s="465">
        <v>45735</v>
      </c>
      <c r="C2431" t="s">
        <v>4</v>
      </c>
      <c r="D2431" t="s">
        <v>156</v>
      </c>
      <c r="E2431" t="s">
        <v>4683</v>
      </c>
      <c r="F2431" s="475">
        <v>341.56</v>
      </c>
      <c r="G2431" s="476">
        <v>0</v>
      </c>
      <c r="H2431" t="s">
        <v>158</v>
      </c>
      <c r="I2431" t="s">
        <v>4684</v>
      </c>
    </row>
    <row r="2432" spans="1:11" customFormat="1" x14ac:dyDescent="0.25">
      <c r="A2432" s="546">
        <v>45740</v>
      </c>
      <c r="B2432" t="s">
        <v>5319</v>
      </c>
      <c r="C2432" t="s">
        <v>5</v>
      </c>
      <c r="D2432" t="s">
        <v>5501</v>
      </c>
      <c r="E2432" t="s">
        <v>4883</v>
      </c>
      <c r="F2432" s="473"/>
      <c r="G2432" s="474">
        <v>159.38999999999999</v>
      </c>
      <c r="H2432" t="s">
        <v>54</v>
      </c>
      <c r="I2432" t="s">
        <v>68</v>
      </c>
      <c r="J2432" t="s">
        <v>5502</v>
      </c>
      <c r="K2432" s="520"/>
    </row>
    <row r="2433" spans="1:11" customFormat="1" ht="13.8" thickBot="1" x14ac:dyDescent="0.3">
      <c r="A2433" s="546">
        <v>45736</v>
      </c>
      <c r="C2433" t="s">
        <v>4</v>
      </c>
      <c r="D2433" t="s">
        <v>107</v>
      </c>
      <c r="E2433" t="s">
        <v>4882</v>
      </c>
      <c r="F2433" s="475">
        <v>159.38999999999999</v>
      </c>
      <c r="G2433" s="476">
        <v>0</v>
      </c>
      <c r="H2433" t="s">
        <v>109</v>
      </c>
      <c r="I2433" t="s">
        <v>4883</v>
      </c>
    </row>
    <row r="2434" spans="1:11" customFormat="1" x14ac:dyDescent="0.25">
      <c r="A2434" s="546">
        <v>45736</v>
      </c>
      <c r="B2434" t="s">
        <v>5881</v>
      </c>
      <c r="C2434" t="s">
        <v>5</v>
      </c>
      <c r="D2434" t="s">
        <v>6127</v>
      </c>
      <c r="E2434" t="s">
        <v>4686</v>
      </c>
      <c r="F2434" s="473"/>
      <c r="G2434" s="474">
        <v>531.29999999999995</v>
      </c>
      <c r="H2434" t="s">
        <v>54</v>
      </c>
      <c r="I2434" t="s">
        <v>68</v>
      </c>
      <c r="J2434" t="s">
        <v>6128</v>
      </c>
      <c r="K2434" s="520"/>
    </row>
    <row r="2435" spans="1:11" customFormat="1" ht="13.8" thickBot="1" x14ac:dyDescent="0.3">
      <c r="A2435" s="465">
        <v>45735</v>
      </c>
      <c r="C2435" t="s">
        <v>4</v>
      </c>
      <c r="D2435" t="s">
        <v>156</v>
      </c>
      <c r="E2435" t="s">
        <v>4685</v>
      </c>
      <c r="F2435" s="475">
        <v>531.29999999999995</v>
      </c>
      <c r="G2435" s="476">
        <v>0</v>
      </c>
      <c r="H2435" t="s">
        <v>158</v>
      </c>
      <c r="I2435" t="s">
        <v>4686</v>
      </c>
    </row>
    <row r="2436" spans="1:11" customFormat="1" x14ac:dyDescent="0.25">
      <c r="A2436" s="546">
        <v>45740</v>
      </c>
      <c r="B2436" t="s">
        <v>5319</v>
      </c>
      <c r="C2436" t="s">
        <v>5</v>
      </c>
      <c r="D2436" t="s">
        <v>5426</v>
      </c>
      <c r="E2436" t="s">
        <v>4767</v>
      </c>
      <c r="F2436" s="473"/>
      <c r="G2436" s="474">
        <v>82.23</v>
      </c>
      <c r="H2436" t="s">
        <v>54</v>
      </c>
      <c r="I2436" t="s">
        <v>68</v>
      </c>
      <c r="J2436" t="s">
        <v>5427</v>
      </c>
      <c r="K2436" s="520"/>
    </row>
    <row r="2437" spans="1:11" customFormat="1" ht="13.8" thickBot="1" x14ac:dyDescent="0.3">
      <c r="A2437" s="546">
        <v>45735</v>
      </c>
      <c r="C2437" t="s">
        <v>4</v>
      </c>
      <c r="D2437" t="s">
        <v>112</v>
      </c>
      <c r="E2437" t="s">
        <v>4766</v>
      </c>
      <c r="F2437" s="475">
        <v>82.23</v>
      </c>
      <c r="G2437" s="476">
        <v>0</v>
      </c>
      <c r="H2437" t="s">
        <v>114</v>
      </c>
      <c r="I2437" t="s">
        <v>4767</v>
      </c>
    </row>
    <row r="2438" spans="1:11" customFormat="1" x14ac:dyDescent="0.25">
      <c r="A2438" s="546">
        <v>45740</v>
      </c>
      <c r="B2438" t="s">
        <v>5319</v>
      </c>
      <c r="C2438" t="s">
        <v>5</v>
      </c>
      <c r="D2438" t="s">
        <v>5865</v>
      </c>
      <c r="E2438" t="s">
        <v>4688</v>
      </c>
      <c r="F2438" s="473"/>
      <c r="G2438" s="474">
        <v>5123.25</v>
      </c>
      <c r="H2438" t="s">
        <v>54</v>
      </c>
      <c r="I2438" t="s">
        <v>68</v>
      </c>
      <c r="J2438" t="s">
        <v>5866</v>
      </c>
      <c r="K2438" s="520"/>
    </row>
    <row r="2439" spans="1:11" customFormat="1" ht="13.8" thickBot="1" x14ac:dyDescent="0.3">
      <c r="A2439" s="465">
        <v>45735</v>
      </c>
      <c r="C2439" t="s">
        <v>4</v>
      </c>
      <c r="D2439" t="s">
        <v>156</v>
      </c>
      <c r="E2439" t="s">
        <v>4687</v>
      </c>
      <c r="F2439" s="475">
        <v>5123.25</v>
      </c>
      <c r="G2439" s="476">
        <v>0</v>
      </c>
      <c r="H2439" t="s">
        <v>158</v>
      </c>
      <c r="I2439" t="s">
        <v>4688</v>
      </c>
    </row>
    <row r="2440" spans="1:11" customFormat="1" x14ac:dyDescent="0.25">
      <c r="A2440" s="546">
        <v>45740</v>
      </c>
      <c r="B2440" t="s">
        <v>5319</v>
      </c>
      <c r="C2440" t="s">
        <v>5</v>
      </c>
      <c r="D2440" t="s">
        <v>5749</v>
      </c>
      <c r="E2440" t="s">
        <v>5199</v>
      </c>
      <c r="F2440" s="473"/>
      <c r="G2440" s="474">
        <v>899</v>
      </c>
      <c r="H2440" t="s">
        <v>54</v>
      </c>
      <c r="I2440" t="s">
        <v>68</v>
      </c>
      <c r="J2440" t="s">
        <v>5750</v>
      </c>
      <c r="K2440" s="520"/>
    </row>
    <row r="2441" spans="1:11" customFormat="1" ht="13.8" thickBot="1" x14ac:dyDescent="0.3">
      <c r="A2441" s="546">
        <v>45740</v>
      </c>
      <c r="C2441" t="s">
        <v>4</v>
      </c>
      <c r="D2441" t="s">
        <v>1812</v>
      </c>
      <c r="E2441" t="s">
        <v>5198</v>
      </c>
      <c r="F2441" s="475">
        <v>899</v>
      </c>
      <c r="G2441" s="476">
        <v>0</v>
      </c>
      <c r="H2441" t="s">
        <v>158</v>
      </c>
      <c r="I2441" t="s">
        <v>5199</v>
      </c>
    </row>
    <row r="2442" spans="1:11" customFormat="1" x14ac:dyDescent="0.25">
      <c r="A2442" s="546">
        <v>45740</v>
      </c>
      <c r="B2442" t="s">
        <v>5319</v>
      </c>
      <c r="C2442" t="s">
        <v>5</v>
      </c>
      <c r="D2442" t="s">
        <v>5676</v>
      </c>
      <c r="E2442" t="s">
        <v>4971</v>
      </c>
      <c r="F2442" s="473"/>
      <c r="G2442" s="474">
        <v>465.53</v>
      </c>
      <c r="H2442" t="s">
        <v>54</v>
      </c>
      <c r="I2442" t="s">
        <v>68</v>
      </c>
      <c r="J2442" t="s">
        <v>5677</v>
      </c>
      <c r="K2442" s="520"/>
    </row>
    <row r="2443" spans="1:11" customFormat="1" ht="13.8" thickBot="1" x14ac:dyDescent="0.3">
      <c r="A2443" s="546">
        <v>45737</v>
      </c>
      <c r="C2443" t="s">
        <v>4</v>
      </c>
      <c r="D2443" t="s">
        <v>112</v>
      </c>
      <c r="E2443" t="s">
        <v>4970</v>
      </c>
      <c r="F2443" s="475">
        <v>465.53</v>
      </c>
      <c r="G2443" s="476">
        <v>0</v>
      </c>
      <c r="H2443" t="s">
        <v>114</v>
      </c>
      <c r="I2443" t="s">
        <v>4971</v>
      </c>
    </row>
    <row r="2444" spans="1:11" customFormat="1" x14ac:dyDescent="0.25">
      <c r="A2444" s="546">
        <v>45740</v>
      </c>
      <c r="B2444" t="s">
        <v>5319</v>
      </c>
      <c r="C2444" t="s">
        <v>5</v>
      </c>
      <c r="D2444" t="s">
        <v>5548</v>
      </c>
      <c r="E2444" t="s">
        <v>4885</v>
      </c>
      <c r="F2444" s="473"/>
      <c r="G2444" s="474">
        <v>228.97</v>
      </c>
      <c r="H2444" t="s">
        <v>54</v>
      </c>
      <c r="I2444" t="s">
        <v>68</v>
      </c>
      <c r="J2444" t="s">
        <v>5549</v>
      </c>
      <c r="K2444" s="520"/>
    </row>
    <row r="2445" spans="1:11" customFormat="1" ht="13.8" thickBot="1" x14ac:dyDescent="0.3">
      <c r="A2445" s="546">
        <v>45736</v>
      </c>
      <c r="C2445" t="s">
        <v>4</v>
      </c>
      <c r="D2445" t="s">
        <v>107</v>
      </c>
      <c r="E2445" t="s">
        <v>4884</v>
      </c>
      <c r="F2445" s="475">
        <v>228.97</v>
      </c>
      <c r="G2445" s="476">
        <v>0</v>
      </c>
      <c r="H2445" t="s">
        <v>109</v>
      </c>
      <c r="I2445" t="s">
        <v>4885</v>
      </c>
    </row>
    <row r="2446" spans="1:11" customFormat="1" x14ac:dyDescent="0.25">
      <c r="A2446" s="546">
        <v>45740</v>
      </c>
      <c r="B2446" t="s">
        <v>5319</v>
      </c>
      <c r="C2446" t="s">
        <v>5</v>
      </c>
      <c r="D2446" t="s">
        <v>5683</v>
      </c>
      <c r="E2446" t="s">
        <v>4887</v>
      </c>
      <c r="F2446" s="473"/>
      <c r="G2446" s="474">
        <v>506</v>
      </c>
      <c r="H2446" t="s">
        <v>54</v>
      </c>
      <c r="I2446" t="s">
        <v>68</v>
      </c>
      <c r="J2446" t="s">
        <v>5684</v>
      </c>
      <c r="K2446" s="520"/>
    </row>
    <row r="2447" spans="1:11" customFormat="1" ht="13.8" thickBot="1" x14ac:dyDescent="0.3">
      <c r="A2447" s="546">
        <v>45736</v>
      </c>
      <c r="C2447" t="s">
        <v>4</v>
      </c>
      <c r="D2447" t="s">
        <v>107</v>
      </c>
      <c r="E2447" t="s">
        <v>4886</v>
      </c>
      <c r="F2447" s="475">
        <v>506</v>
      </c>
      <c r="G2447" s="476">
        <v>0</v>
      </c>
      <c r="H2447" t="s">
        <v>109</v>
      </c>
      <c r="I2447" t="s">
        <v>4887</v>
      </c>
    </row>
    <row r="2448" spans="1:11" customFormat="1" x14ac:dyDescent="0.25">
      <c r="A2448" s="546">
        <v>45740</v>
      </c>
      <c r="B2448" t="s">
        <v>5319</v>
      </c>
      <c r="C2448" t="s">
        <v>5</v>
      </c>
      <c r="D2448" t="s">
        <v>5462</v>
      </c>
      <c r="E2448" t="s">
        <v>4713</v>
      </c>
      <c r="F2448" s="473"/>
      <c r="G2448" s="474">
        <v>113.85</v>
      </c>
      <c r="H2448" t="s">
        <v>54</v>
      </c>
      <c r="I2448" t="s">
        <v>68</v>
      </c>
      <c r="J2448" t="s">
        <v>5463</v>
      </c>
      <c r="K2448" s="520"/>
    </row>
    <row r="2449" spans="1:11" customFormat="1" ht="13.8" thickBot="1" x14ac:dyDescent="0.3">
      <c r="A2449" s="465">
        <v>45735</v>
      </c>
      <c r="C2449" t="s">
        <v>4</v>
      </c>
      <c r="D2449" t="s">
        <v>152</v>
      </c>
      <c r="E2449" t="s">
        <v>4712</v>
      </c>
      <c r="F2449" s="475">
        <v>113.85</v>
      </c>
      <c r="G2449" s="476">
        <v>0</v>
      </c>
      <c r="H2449" t="s">
        <v>149</v>
      </c>
      <c r="I2449" t="s">
        <v>4713</v>
      </c>
    </row>
    <row r="2450" spans="1:11" customFormat="1" x14ac:dyDescent="0.25">
      <c r="A2450" s="546">
        <v>45736</v>
      </c>
      <c r="B2450" t="s">
        <v>5881</v>
      </c>
      <c r="C2450" t="s">
        <v>5</v>
      </c>
      <c r="D2450" t="s">
        <v>6062</v>
      </c>
      <c r="E2450" t="s">
        <v>4781</v>
      </c>
      <c r="F2450" s="473"/>
      <c r="G2450" s="474">
        <v>303.61</v>
      </c>
      <c r="H2450" t="s">
        <v>54</v>
      </c>
      <c r="I2450" t="s">
        <v>68</v>
      </c>
      <c r="J2450" t="s">
        <v>6063</v>
      </c>
      <c r="K2450" s="520"/>
    </row>
    <row r="2451" spans="1:11" customFormat="1" ht="13.8" thickBot="1" x14ac:dyDescent="0.3">
      <c r="A2451" s="546">
        <v>45735</v>
      </c>
      <c r="C2451" t="s">
        <v>4</v>
      </c>
      <c r="D2451" t="s">
        <v>156</v>
      </c>
      <c r="E2451" t="s">
        <v>4780</v>
      </c>
      <c r="F2451" s="475">
        <v>303.61</v>
      </c>
      <c r="G2451" s="476">
        <v>0</v>
      </c>
      <c r="H2451" t="s">
        <v>158</v>
      </c>
      <c r="I2451" t="s">
        <v>4781</v>
      </c>
    </row>
    <row r="2452" spans="1:11" customFormat="1" x14ac:dyDescent="0.25">
      <c r="A2452" s="546">
        <v>45740</v>
      </c>
      <c r="B2452" t="s">
        <v>5319</v>
      </c>
      <c r="C2452" t="s">
        <v>5</v>
      </c>
      <c r="D2452" t="s">
        <v>5738</v>
      </c>
      <c r="E2452" t="s">
        <v>4897</v>
      </c>
      <c r="F2452" s="473"/>
      <c r="G2452" s="474">
        <v>810.88</v>
      </c>
      <c r="H2452" t="s">
        <v>54</v>
      </c>
      <c r="I2452" t="s">
        <v>68</v>
      </c>
      <c r="J2452" t="s">
        <v>5739</v>
      </c>
      <c r="K2452" s="520"/>
    </row>
    <row r="2453" spans="1:11" customFormat="1" ht="13.8" thickBot="1" x14ac:dyDescent="0.3">
      <c r="A2453" s="546">
        <v>45736</v>
      </c>
      <c r="C2453" t="s">
        <v>4</v>
      </c>
      <c r="D2453" t="s">
        <v>156</v>
      </c>
      <c r="E2453" t="s">
        <v>4896</v>
      </c>
      <c r="F2453" s="475">
        <v>810.88</v>
      </c>
      <c r="G2453" s="476">
        <v>0</v>
      </c>
      <c r="H2453" t="s">
        <v>158</v>
      </c>
      <c r="I2453" t="s">
        <v>4897</v>
      </c>
    </row>
    <row r="2454" spans="1:11" customFormat="1" x14ac:dyDescent="0.25">
      <c r="A2454" s="546">
        <v>45740</v>
      </c>
      <c r="B2454" t="s">
        <v>5319</v>
      </c>
      <c r="C2454" t="s">
        <v>5</v>
      </c>
      <c r="D2454" t="s">
        <v>5709</v>
      </c>
      <c r="E2454" t="s">
        <v>4823</v>
      </c>
      <c r="F2454" s="473"/>
      <c r="G2454" s="474">
        <v>632.20000000000005</v>
      </c>
      <c r="H2454" t="s">
        <v>54</v>
      </c>
      <c r="I2454" t="s">
        <v>68</v>
      </c>
      <c r="J2454" t="s">
        <v>5710</v>
      </c>
      <c r="K2454" s="520"/>
    </row>
    <row r="2455" spans="1:11" customFormat="1" ht="13.8" thickBot="1" x14ac:dyDescent="0.3">
      <c r="A2455" s="546">
        <v>45736</v>
      </c>
      <c r="C2455" t="s">
        <v>4</v>
      </c>
      <c r="D2455" t="s">
        <v>112</v>
      </c>
      <c r="E2455" t="s">
        <v>4822</v>
      </c>
      <c r="F2455" s="475">
        <v>632.20000000000005</v>
      </c>
      <c r="G2455" s="476">
        <v>0</v>
      </c>
      <c r="H2455" t="s">
        <v>114</v>
      </c>
      <c r="I2455" t="s">
        <v>4823</v>
      </c>
    </row>
    <row r="2456" spans="1:11" customFormat="1" x14ac:dyDescent="0.25">
      <c r="A2456" s="546">
        <v>45740</v>
      </c>
      <c r="B2456" t="s">
        <v>5319</v>
      </c>
      <c r="C2456" t="s">
        <v>5</v>
      </c>
      <c r="D2456" t="s">
        <v>5632</v>
      </c>
      <c r="E2456" t="s">
        <v>4742</v>
      </c>
      <c r="F2456" s="473"/>
      <c r="G2456" s="474">
        <v>354.2</v>
      </c>
      <c r="H2456" t="s">
        <v>54</v>
      </c>
      <c r="I2456" t="s">
        <v>68</v>
      </c>
      <c r="J2456" t="s">
        <v>5633</v>
      </c>
      <c r="K2456" s="520"/>
    </row>
    <row r="2457" spans="1:11" customFormat="1" ht="13.8" thickBot="1" x14ac:dyDescent="0.3">
      <c r="A2457" s="465" t="s">
        <v>4736</v>
      </c>
      <c r="C2457" t="s">
        <v>4</v>
      </c>
      <c r="D2457" t="s">
        <v>156</v>
      </c>
      <c r="E2457" t="s">
        <v>4741</v>
      </c>
      <c r="F2457" s="475">
        <v>354.2</v>
      </c>
      <c r="G2457" s="476"/>
      <c r="H2457" t="s">
        <v>158</v>
      </c>
      <c r="I2457" t="s">
        <v>4742</v>
      </c>
    </row>
    <row r="2458" spans="1:11" customFormat="1" x14ac:dyDescent="0.25">
      <c r="A2458" s="465" t="s">
        <v>4736</v>
      </c>
      <c r="C2458" t="s">
        <v>4</v>
      </c>
      <c r="D2458" t="s">
        <v>156</v>
      </c>
      <c r="E2458" t="s">
        <v>4739</v>
      </c>
      <c r="F2458" s="473">
        <v>328.9</v>
      </c>
      <c r="G2458" s="474"/>
      <c r="H2458" t="s">
        <v>158</v>
      </c>
      <c r="I2458" t="s">
        <v>4740</v>
      </c>
    </row>
    <row r="2459" spans="1:11" customFormat="1" ht="13.8" thickBot="1" x14ac:dyDescent="0.3">
      <c r="A2459" s="546">
        <v>45740</v>
      </c>
      <c r="B2459" t="s">
        <v>5319</v>
      </c>
      <c r="C2459" t="s">
        <v>5</v>
      </c>
      <c r="D2459" t="s">
        <v>5617</v>
      </c>
      <c r="E2459" t="s">
        <v>5618</v>
      </c>
      <c r="F2459" s="475"/>
      <c r="G2459" s="476">
        <v>328.9</v>
      </c>
      <c r="H2459" t="s">
        <v>54</v>
      </c>
      <c r="I2459" t="s">
        <v>68</v>
      </c>
      <c r="J2459" t="s">
        <v>5619</v>
      </c>
      <c r="K2459" s="520"/>
    </row>
    <row r="2460" spans="1:11" customFormat="1" x14ac:dyDescent="0.25">
      <c r="A2460" s="546">
        <v>45740</v>
      </c>
      <c r="B2460" t="s">
        <v>5319</v>
      </c>
      <c r="C2460" t="s">
        <v>5</v>
      </c>
      <c r="D2460" t="s">
        <v>5687</v>
      </c>
      <c r="E2460" t="s">
        <v>5047</v>
      </c>
      <c r="F2460" s="473"/>
      <c r="G2460" s="474">
        <v>506</v>
      </c>
      <c r="H2460" t="s">
        <v>54</v>
      </c>
      <c r="I2460" t="s">
        <v>68</v>
      </c>
      <c r="J2460" t="s">
        <v>5688</v>
      </c>
      <c r="K2460" s="520"/>
    </row>
    <row r="2461" spans="1:11" customFormat="1" ht="13.8" thickBot="1" x14ac:dyDescent="0.3">
      <c r="A2461" s="546">
        <v>45738</v>
      </c>
      <c r="C2461" t="s">
        <v>4</v>
      </c>
      <c r="D2461" t="s">
        <v>107</v>
      </c>
      <c r="E2461" t="s">
        <v>5046</v>
      </c>
      <c r="F2461" s="475">
        <v>506</v>
      </c>
      <c r="G2461" s="476">
        <v>0</v>
      </c>
      <c r="H2461" t="s">
        <v>109</v>
      </c>
      <c r="I2461" t="s">
        <v>5047</v>
      </c>
    </row>
    <row r="2462" spans="1:11" customFormat="1" x14ac:dyDescent="0.25">
      <c r="A2462" s="546">
        <v>45740</v>
      </c>
      <c r="B2462" t="s">
        <v>5319</v>
      </c>
      <c r="C2462" t="s">
        <v>5</v>
      </c>
      <c r="D2462" t="s">
        <v>5818</v>
      </c>
      <c r="E2462" t="s">
        <v>5049</v>
      </c>
      <c r="F2462" s="473"/>
      <c r="G2462" s="474">
        <v>4237.75</v>
      </c>
      <c r="H2462" t="s">
        <v>54</v>
      </c>
      <c r="I2462" t="s">
        <v>68</v>
      </c>
      <c r="J2462" t="s">
        <v>5819</v>
      </c>
      <c r="K2462" s="520"/>
    </row>
    <row r="2463" spans="1:11" customFormat="1" ht="13.8" thickBot="1" x14ac:dyDescent="0.3">
      <c r="A2463" s="546">
        <v>45738</v>
      </c>
      <c r="C2463" t="s">
        <v>4</v>
      </c>
      <c r="D2463" t="s">
        <v>107</v>
      </c>
      <c r="E2463" t="s">
        <v>5048</v>
      </c>
      <c r="F2463" s="475">
        <v>4237.75</v>
      </c>
      <c r="G2463" s="476">
        <v>0</v>
      </c>
      <c r="H2463" t="s">
        <v>109</v>
      </c>
      <c r="I2463" t="s">
        <v>5049</v>
      </c>
    </row>
    <row r="2464" spans="1:11" customFormat="1" x14ac:dyDescent="0.25">
      <c r="A2464" s="546">
        <v>45740</v>
      </c>
      <c r="B2464" t="s">
        <v>5319</v>
      </c>
      <c r="C2464" t="s">
        <v>5</v>
      </c>
      <c r="D2464" t="s">
        <v>5728</v>
      </c>
      <c r="E2464" t="s">
        <v>5113</v>
      </c>
      <c r="F2464" s="473"/>
      <c r="G2464" s="474">
        <v>724.85</v>
      </c>
      <c r="H2464" t="s">
        <v>54</v>
      </c>
      <c r="I2464" t="s">
        <v>68</v>
      </c>
      <c r="J2464" t="s">
        <v>5729</v>
      </c>
      <c r="K2464" s="520"/>
    </row>
    <row r="2465" spans="1:49" customFormat="1" ht="13.8" thickBot="1" x14ac:dyDescent="0.3">
      <c r="A2465" s="546">
        <v>45739</v>
      </c>
      <c r="C2465" t="s">
        <v>4</v>
      </c>
      <c r="D2465" t="s">
        <v>112</v>
      </c>
      <c r="E2465" t="s">
        <v>5112</v>
      </c>
      <c r="F2465" s="475">
        <v>724.85</v>
      </c>
      <c r="G2465" s="476">
        <v>0</v>
      </c>
      <c r="H2465" t="s">
        <v>114</v>
      </c>
      <c r="I2465" t="s">
        <v>5113</v>
      </c>
    </row>
    <row r="2466" spans="1:49" x14ac:dyDescent="0.25">
      <c r="A2466" s="449">
        <v>45727</v>
      </c>
      <c r="C2466" s="265" t="s">
        <v>4</v>
      </c>
      <c r="D2466" s="265" t="s">
        <v>2303</v>
      </c>
      <c r="E2466" s="265" t="s">
        <v>2304</v>
      </c>
      <c r="F2466" s="314">
        <v>73370</v>
      </c>
      <c r="G2466" s="315">
        <v>0</v>
      </c>
      <c r="H2466" s="265" t="s">
        <v>52</v>
      </c>
      <c r="I2466" s="265" t="s">
        <v>2305</v>
      </c>
      <c r="J2466" s="265" t="s">
        <v>2682</v>
      </c>
    </row>
    <row r="2467" spans="1:49" ht="13.8" thickBot="1" x14ac:dyDescent="0.3">
      <c r="A2467" s="547">
        <v>45736</v>
      </c>
      <c r="B2467" s="469" t="s">
        <v>5309</v>
      </c>
      <c r="C2467" s="469" t="s">
        <v>5</v>
      </c>
      <c r="D2467" s="469" t="s">
        <v>5878</v>
      </c>
      <c r="E2467" s="487" t="s">
        <v>5879</v>
      </c>
      <c r="F2467" s="493"/>
      <c r="G2467" s="494">
        <v>73370</v>
      </c>
      <c r="H2467" s="488" t="s">
        <v>54</v>
      </c>
      <c r="I2467" s="469" t="s">
        <v>68</v>
      </c>
      <c r="J2467" s="469" t="s">
        <v>5880</v>
      </c>
      <c r="K2467" s="515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  <c r="AL2467"/>
      <c r="AM2467"/>
      <c r="AN2467"/>
      <c r="AO2467"/>
      <c r="AP2467"/>
      <c r="AQ2467"/>
      <c r="AR2467"/>
      <c r="AS2467"/>
      <c r="AT2467"/>
      <c r="AU2467"/>
      <c r="AV2467"/>
      <c r="AW2467"/>
    </row>
    <row r="2468" spans="1:49" x14ac:dyDescent="0.25">
      <c r="A2468" s="445">
        <v>45729</v>
      </c>
      <c r="C2468" s="265" t="s">
        <v>4</v>
      </c>
      <c r="D2468" s="265" t="s">
        <v>107</v>
      </c>
      <c r="E2468" s="265" t="s">
        <v>2901</v>
      </c>
      <c r="F2468" s="314">
        <v>2340.25</v>
      </c>
      <c r="G2468" s="315">
        <v>0</v>
      </c>
      <c r="H2468" s="265" t="s">
        <v>109</v>
      </c>
      <c r="I2468" s="265" t="s">
        <v>2902</v>
      </c>
      <c r="J2468" s="265" t="s">
        <v>3360</v>
      </c>
    </row>
    <row r="2469" spans="1:49" customFormat="1" ht="13.8" thickBot="1" x14ac:dyDescent="0.3">
      <c r="A2469" s="546">
        <v>45740</v>
      </c>
      <c r="B2469" t="s">
        <v>5319</v>
      </c>
      <c r="C2469" t="s">
        <v>5</v>
      </c>
      <c r="D2469" t="s">
        <v>5875</v>
      </c>
      <c r="E2469" t="s">
        <v>5876</v>
      </c>
      <c r="F2469" s="475"/>
      <c r="G2469" s="476">
        <v>2340.25</v>
      </c>
      <c r="H2469" t="s">
        <v>54</v>
      </c>
      <c r="I2469" t="s">
        <v>68</v>
      </c>
      <c r="J2469" t="s">
        <v>5877</v>
      </c>
      <c r="K2469" s="520"/>
    </row>
    <row r="2470" spans="1:49" customFormat="1" x14ac:dyDescent="0.25">
      <c r="A2470" s="546">
        <v>45735</v>
      </c>
      <c r="C2470" t="s">
        <v>4</v>
      </c>
      <c r="D2470" t="s">
        <v>233</v>
      </c>
      <c r="E2470" t="s">
        <v>4768</v>
      </c>
      <c r="F2470" s="473">
        <v>101.2</v>
      </c>
      <c r="G2470" s="474">
        <v>0</v>
      </c>
      <c r="H2470" t="s">
        <v>109</v>
      </c>
      <c r="I2470" t="s">
        <v>4769</v>
      </c>
    </row>
    <row r="2471" spans="1:49" s="433" customFormat="1" ht="13.8" thickBot="1" x14ac:dyDescent="0.3">
      <c r="A2471" s="546">
        <v>45740</v>
      </c>
      <c r="B2471" t="s">
        <v>5319</v>
      </c>
      <c r="C2471" t="s">
        <v>5</v>
      </c>
      <c r="D2471" t="s">
        <v>5448</v>
      </c>
      <c r="E2471" t="s">
        <v>5449</v>
      </c>
      <c r="F2471" s="478"/>
      <c r="G2471" s="479">
        <v>101.2</v>
      </c>
      <c r="H2471" t="s">
        <v>54</v>
      </c>
      <c r="I2471" t="s">
        <v>68</v>
      </c>
      <c r="J2471" t="s">
        <v>5450</v>
      </c>
      <c r="K2471" s="517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  <c r="AL2471"/>
      <c r="AM2471"/>
      <c r="AN2471"/>
      <c r="AO2471"/>
      <c r="AP2471"/>
      <c r="AQ2471"/>
      <c r="AR2471"/>
      <c r="AS2471"/>
      <c r="AT2471"/>
      <c r="AU2471"/>
      <c r="AV2471"/>
      <c r="AW2471"/>
    </row>
    <row r="2472" spans="1:49" s="433" customFormat="1" x14ac:dyDescent="0.25">
      <c r="A2472" s="546">
        <v>45740</v>
      </c>
      <c r="B2472" t="s">
        <v>5319</v>
      </c>
      <c r="C2472" t="s">
        <v>5</v>
      </c>
      <c r="D2472" t="s">
        <v>5401</v>
      </c>
      <c r="E2472" t="s">
        <v>5402</v>
      </c>
      <c r="F2472" s="473"/>
      <c r="G2472" s="474">
        <v>65.78</v>
      </c>
      <c r="H2472" t="s">
        <v>54</v>
      </c>
      <c r="I2472" t="s">
        <v>68</v>
      </c>
      <c r="J2472" t="s">
        <v>5403</v>
      </c>
      <c r="K2472" s="518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  <c r="AL2472"/>
      <c r="AM2472"/>
      <c r="AN2472"/>
      <c r="AO2472"/>
      <c r="AP2472"/>
      <c r="AQ2472"/>
      <c r="AR2472"/>
      <c r="AS2472"/>
      <c r="AT2472"/>
      <c r="AU2472"/>
      <c r="AV2472"/>
      <c r="AW2472"/>
    </row>
    <row r="2473" spans="1:49" customFormat="1" ht="13.8" thickBot="1" x14ac:dyDescent="0.3">
      <c r="A2473" s="546">
        <v>45736</v>
      </c>
      <c r="C2473" t="s">
        <v>4</v>
      </c>
      <c r="D2473" t="s">
        <v>233</v>
      </c>
      <c r="E2473" t="s">
        <v>4830</v>
      </c>
      <c r="F2473" s="475">
        <v>65.78</v>
      </c>
      <c r="G2473" s="476">
        <v>0</v>
      </c>
      <c r="H2473" t="s">
        <v>109</v>
      </c>
      <c r="I2473" t="s">
        <v>4831</v>
      </c>
    </row>
    <row r="2474" spans="1:49" customFormat="1" x14ac:dyDescent="0.25">
      <c r="A2474" s="546">
        <v>45735</v>
      </c>
      <c r="C2474" t="s">
        <v>4</v>
      </c>
      <c r="D2474" t="s">
        <v>152</v>
      </c>
      <c r="E2474" t="s">
        <v>4788</v>
      </c>
      <c r="F2474" s="473">
        <v>31.63</v>
      </c>
      <c r="G2474" s="474">
        <v>0</v>
      </c>
      <c r="H2474" t="s">
        <v>149</v>
      </c>
      <c r="I2474" t="s">
        <v>4789</v>
      </c>
    </row>
    <row r="2475" spans="1:49" s="433" customFormat="1" ht="13.8" thickBot="1" x14ac:dyDescent="0.3">
      <c r="A2475" s="546">
        <v>45740</v>
      </c>
      <c r="B2475" t="s">
        <v>5319</v>
      </c>
      <c r="C2475" t="s">
        <v>5</v>
      </c>
      <c r="D2475" t="s">
        <v>5348</v>
      </c>
      <c r="E2475" s="175" t="s">
        <v>5349</v>
      </c>
      <c r="F2475" s="475"/>
      <c r="G2475" s="476">
        <v>31.63</v>
      </c>
      <c r="H2475" t="s">
        <v>54</v>
      </c>
      <c r="I2475" t="s">
        <v>68</v>
      </c>
      <c r="J2475" t="s">
        <v>5350</v>
      </c>
      <c r="K2475" s="517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  <c r="AL2475"/>
      <c r="AM2475"/>
      <c r="AN2475"/>
      <c r="AO2475"/>
      <c r="AP2475"/>
      <c r="AQ2475"/>
      <c r="AR2475"/>
      <c r="AS2475"/>
      <c r="AT2475"/>
      <c r="AU2475"/>
      <c r="AV2475"/>
      <c r="AW2475"/>
    </row>
    <row r="2476" spans="1:49" s="433" customFormat="1" x14ac:dyDescent="0.25">
      <c r="A2476" s="546">
        <v>45740</v>
      </c>
      <c r="B2476" t="s">
        <v>5319</v>
      </c>
      <c r="C2476" t="s">
        <v>5</v>
      </c>
      <c r="D2476" t="s">
        <v>5431</v>
      </c>
      <c r="E2476" s="175" t="s">
        <v>5432</v>
      </c>
      <c r="F2476" s="473"/>
      <c r="G2476" s="474">
        <v>82.23</v>
      </c>
      <c r="H2476" t="s">
        <v>54</v>
      </c>
      <c r="I2476" t="s">
        <v>68</v>
      </c>
      <c r="J2476" t="s">
        <v>5433</v>
      </c>
      <c r="K2476" s="518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  <c r="AL2476"/>
      <c r="AM2476"/>
      <c r="AN2476"/>
      <c r="AO2476"/>
      <c r="AP2476"/>
      <c r="AQ2476"/>
      <c r="AR2476"/>
      <c r="AS2476"/>
      <c r="AT2476"/>
      <c r="AU2476"/>
      <c r="AV2476"/>
      <c r="AW2476"/>
    </row>
    <row r="2477" spans="1:49" customFormat="1" ht="13.8" thickBot="1" x14ac:dyDescent="0.3">
      <c r="A2477" s="546">
        <v>45736</v>
      </c>
      <c r="C2477" t="s">
        <v>4</v>
      </c>
      <c r="D2477" t="s">
        <v>152</v>
      </c>
      <c r="E2477" t="s">
        <v>4953</v>
      </c>
      <c r="F2477" s="475">
        <v>82.23</v>
      </c>
      <c r="G2477" s="476">
        <v>0</v>
      </c>
      <c r="H2477" t="s">
        <v>149</v>
      </c>
      <c r="I2477" t="s">
        <v>4954</v>
      </c>
    </row>
    <row r="2478" spans="1:49" s="433" customFormat="1" x14ac:dyDescent="0.25">
      <c r="A2478" s="546">
        <v>45740</v>
      </c>
      <c r="B2478" t="s">
        <v>5319</v>
      </c>
      <c r="C2478" t="s">
        <v>5</v>
      </c>
      <c r="D2478" t="s">
        <v>5700</v>
      </c>
      <c r="E2478" s="175" t="s">
        <v>5701</v>
      </c>
      <c r="F2478" s="473"/>
      <c r="G2478" s="474">
        <v>581.9</v>
      </c>
      <c r="H2478" t="s">
        <v>54</v>
      </c>
      <c r="I2478" t="s">
        <v>68</v>
      </c>
      <c r="J2478" t="s">
        <v>5702</v>
      </c>
      <c r="K2478" s="51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  <c r="AL2478"/>
      <c r="AM2478"/>
      <c r="AN2478"/>
      <c r="AO2478"/>
      <c r="AP2478"/>
      <c r="AQ2478"/>
      <c r="AR2478"/>
      <c r="AS2478"/>
      <c r="AT2478"/>
      <c r="AU2478"/>
      <c r="AV2478"/>
      <c r="AW2478"/>
    </row>
    <row r="2479" spans="1:49" customFormat="1" ht="13.8" thickBot="1" x14ac:dyDescent="0.3">
      <c r="A2479" s="546">
        <v>45736</v>
      </c>
      <c r="C2479" t="s">
        <v>4</v>
      </c>
      <c r="D2479" t="s">
        <v>152</v>
      </c>
      <c r="E2479" t="s">
        <v>4935</v>
      </c>
      <c r="F2479" s="475">
        <v>581.9</v>
      </c>
      <c r="G2479" s="476">
        <v>0</v>
      </c>
      <c r="H2479" t="s">
        <v>149</v>
      </c>
      <c r="I2479" t="s">
        <v>4936</v>
      </c>
    </row>
    <row r="2480" spans="1:49" s="433" customFormat="1" x14ac:dyDescent="0.25">
      <c r="A2480" s="546">
        <v>45740</v>
      </c>
      <c r="B2480" t="s">
        <v>5319</v>
      </c>
      <c r="C2480" t="s">
        <v>5</v>
      </c>
      <c r="D2480" t="s">
        <v>5797</v>
      </c>
      <c r="E2480" s="175" t="s">
        <v>5798</v>
      </c>
      <c r="F2480" s="473"/>
      <c r="G2480" s="474">
        <v>1650</v>
      </c>
      <c r="H2480" t="s">
        <v>54</v>
      </c>
      <c r="I2480" t="s">
        <v>68</v>
      </c>
      <c r="J2480" t="s">
        <v>5799</v>
      </c>
      <c r="K2480" s="518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  <c r="AL2480"/>
      <c r="AM2480"/>
      <c r="AN2480"/>
      <c r="AO2480"/>
      <c r="AP2480"/>
      <c r="AQ2480"/>
      <c r="AR2480"/>
      <c r="AS2480"/>
      <c r="AT2480"/>
      <c r="AU2480"/>
      <c r="AV2480"/>
      <c r="AW2480"/>
    </row>
    <row r="2481" spans="1:49" customFormat="1" ht="13.8" thickBot="1" x14ac:dyDescent="0.3">
      <c r="A2481" s="546">
        <v>45736</v>
      </c>
      <c r="C2481" t="s">
        <v>4</v>
      </c>
      <c r="D2481" t="s">
        <v>152</v>
      </c>
      <c r="E2481" t="s">
        <v>4941</v>
      </c>
      <c r="F2481" s="475">
        <v>1650</v>
      </c>
      <c r="G2481" s="476">
        <v>0</v>
      </c>
      <c r="H2481" t="s">
        <v>149</v>
      </c>
      <c r="I2481" t="s">
        <v>4942</v>
      </c>
    </row>
    <row r="2482" spans="1:49" customFormat="1" x14ac:dyDescent="0.25">
      <c r="A2482" s="465">
        <v>45735</v>
      </c>
      <c r="C2482" t="s">
        <v>4</v>
      </c>
      <c r="D2482" t="s">
        <v>229</v>
      </c>
      <c r="E2482" t="s">
        <v>4691</v>
      </c>
      <c r="F2482" s="473">
        <v>10</v>
      </c>
      <c r="G2482" s="474">
        <v>0</v>
      </c>
      <c r="H2482" t="s">
        <v>149</v>
      </c>
      <c r="I2482" t="s">
        <v>4692</v>
      </c>
    </row>
    <row r="2483" spans="1:49" s="433" customFormat="1" ht="13.8" thickBot="1" x14ac:dyDescent="0.3">
      <c r="A2483" s="546">
        <v>45740</v>
      </c>
      <c r="B2483" t="s">
        <v>5319</v>
      </c>
      <c r="C2483" t="s">
        <v>5</v>
      </c>
      <c r="D2483" t="s">
        <v>5323</v>
      </c>
      <c r="E2483" s="175" t="s">
        <v>5324</v>
      </c>
      <c r="F2483" s="475"/>
      <c r="G2483" s="476">
        <v>10</v>
      </c>
      <c r="H2483" t="s">
        <v>54</v>
      </c>
      <c r="I2483" t="s">
        <v>68</v>
      </c>
      <c r="J2483" t="s">
        <v>5325</v>
      </c>
      <c r="K2483" s="518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  <c r="AL2483"/>
      <c r="AM2483"/>
      <c r="AN2483"/>
      <c r="AO2483"/>
      <c r="AP2483"/>
      <c r="AQ2483"/>
      <c r="AR2483"/>
      <c r="AS2483"/>
      <c r="AT2483"/>
      <c r="AU2483"/>
      <c r="AV2483"/>
      <c r="AW2483"/>
    </row>
    <row r="2484" spans="1:49" customFormat="1" x14ac:dyDescent="0.25">
      <c r="A2484" s="546">
        <v>45738</v>
      </c>
      <c r="C2484" t="s">
        <v>4</v>
      </c>
      <c r="D2484" t="s">
        <v>229</v>
      </c>
      <c r="E2484" t="s">
        <v>5054</v>
      </c>
      <c r="F2484" s="473">
        <v>100</v>
      </c>
      <c r="G2484" s="474">
        <v>0</v>
      </c>
      <c r="H2484" t="s">
        <v>149</v>
      </c>
      <c r="I2484" t="s">
        <v>5055</v>
      </c>
    </row>
    <row r="2485" spans="1:49" s="433" customFormat="1" ht="13.8" thickBot="1" x14ac:dyDescent="0.3">
      <c r="A2485" s="546">
        <v>45740</v>
      </c>
      <c r="B2485" t="s">
        <v>5319</v>
      </c>
      <c r="C2485" t="s">
        <v>5</v>
      </c>
      <c r="D2485" t="s">
        <v>5445</v>
      </c>
      <c r="E2485" s="175" t="s">
        <v>5446</v>
      </c>
      <c r="F2485" s="475"/>
      <c r="G2485" s="476">
        <v>100</v>
      </c>
      <c r="H2485" t="s">
        <v>54</v>
      </c>
      <c r="I2485" t="s">
        <v>68</v>
      </c>
      <c r="J2485" t="s">
        <v>5447</v>
      </c>
      <c r="K2485" s="518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  <c r="AL2485"/>
      <c r="AM2485"/>
      <c r="AN2485"/>
      <c r="AO2485"/>
      <c r="AP2485"/>
      <c r="AQ2485"/>
      <c r="AR2485"/>
      <c r="AS2485"/>
      <c r="AT2485"/>
      <c r="AU2485"/>
      <c r="AV2485"/>
      <c r="AW2485"/>
    </row>
    <row r="2486" spans="1:49" s="433" customFormat="1" x14ac:dyDescent="0.25">
      <c r="A2486" s="546">
        <v>45740</v>
      </c>
      <c r="B2486" t="s">
        <v>5319</v>
      </c>
      <c r="C2486" t="s">
        <v>5</v>
      </c>
      <c r="D2486" t="s">
        <v>5602</v>
      </c>
      <c r="E2486" s="175" t="s">
        <v>5603</v>
      </c>
      <c r="F2486" s="473"/>
      <c r="G2486" s="474">
        <v>290.95</v>
      </c>
      <c r="H2486" t="s">
        <v>54</v>
      </c>
      <c r="I2486" t="s">
        <v>68</v>
      </c>
      <c r="J2486" t="s">
        <v>5604</v>
      </c>
      <c r="K2486" s="517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  <c r="AL2486"/>
      <c r="AM2486"/>
      <c r="AN2486"/>
      <c r="AO2486"/>
      <c r="AP2486"/>
      <c r="AQ2486"/>
      <c r="AR2486"/>
      <c r="AS2486"/>
      <c r="AT2486"/>
      <c r="AU2486"/>
      <c r="AV2486"/>
      <c r="AW2486"/>
    </row>
    <row r="2487" spans="1:49" customFormat="1" ht="13.8" thickBot="1" x14ac:dyDescent="0.3">
      <c r="A2487" s="546">
        <v>45738</v>
      </c>
      <c r="C2487" t="s">
        <v>4</v>
      </c>
      <c r="D2487" t="s">
        <v>1879</v>
      </c>
      <c r="E2487" t="s">
        <v>5066</v>
      </c>
      <c r="F2487" s="475">
        <v>290.95</v>
      </c>
      <c r="G2487" s="476">
        <v>0</v>
      </c>
      <c r="H2487" t="s">
        <v>109</v>
      </c>
      <c r="I2487" t="s">
        <v>5067</v>
      </c>
    </row>
    <row r="2488" spans="1:49" s="433" customFormat="1" x14ac:dyDescent="0.25">
      <c r="A2488" s="546">
        <v>45736</v>
      </c>
      <c r="B2488" t="s">
        <v>5881</v>
      </c>
      <c r="C2488" t="s">
        <v>5</v>
      </c>
      <c r="D2488" t="s">
        <v>6166</v>
      </c>
      <c r="E2488" s="175" t="s">
        <v>6167</v>
      </c>
      <c r="F2488" s="473"/>
      <c r="G2488" s="474">
        <v>733.7</v>
      </c>
      <c r="H2488" t="s">
        <v>54</v>
      </c>
      <c r="I2488" t="s">
        <v>68</v>
      </c>
      <c r="J2488" t="s">
        <v>6168</v>
      </c>
      <c r="K2488" s="51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  <c r="AL2488"/>
      <c r="AM2488"/>
      <c r="AN2488"/>
      <c r="AO2488"/>
      <c r="AP2488"/>
      <c r="AQ2488"/>
      <c r="AR2488"/>
      <c r="AS2488"/>
      <c r="AT2488"/>
      <c r="AU2488"/>
      <c r="AV2488"/>
      <c r="AW2488"/>
    </row>
    <row r="2489" spans="1:49" customFormat="1" ht="13.8" thickBot="1" x14ac:dyDescent="0.3">
      <c r="A2489" s="546">
        <v>45734</v>
      </c>
      <c r="C2489" t="s">
        <v>4</v>
      </c>
      <c r="D2489" t="s">
        <v>156</v>
      </c>
      <c r="E2489" t="s">
        <v>4751</v>
      </c>
      <c r="F2489" s="475">
        <v>733.7</v>
      </c>
      <c r="G2489" s="476">
        <v>0</v>
      </c>
      <c r="H2489" t="s">
        <v>158</v>
      </c>
      <c r="I2489" t="s">
        <v>4752</v>
      </c>
    </row>
    <row r="2490" spans="1:49" s="433" customFormat="1" x14ac:dyDescent="0.25">
      <c r="A2490" s="546">
        <v>45740</v>
      </c>
      <c r="B2490" t="s">
        <v>5319</v>
      </c>
      <c r="C2490" t="s">
        <v>5</v>
      </c>
      <c r="D2490" t="s">
        <v>5723</v>
      </c>
      <c r="E2490" s="175" t="s">
        <v>5724</v>
      </c>
      <c r="F2490" s="473"/>
      <c r="G2490" s="474">
        <v>700</v>
      </c>
      <c r="H2490" t="s">
        <v>54</v>
      </c>
      <c r="I2490" t="s">
        <v>68</v>
      </c>
      <c r="J2490" t="s">
        <v>5725</v>
      </c>
      <c r="K2490" s="518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  <c r="AL2490"/>
      <c r="AM2490"/>
      <c r="AN2490"/>
      <c r="AO2490"/>
      <c r="AP2490"/>
      <c r="AQ2490"/>
      <c r="AR2490"/>
      <c r="AS2490"/>
      <c r="AT2490"/>
      <c r="AU2490"/>
      <c r="AV2490"/>
      <c r="AW2490"/>
    </row>
    <row r="2491" spans="1:49" customFormat="1" ht="13.8" thickBot="1" x14ac:dyDescent="0.3">
      <c r="A2491" s="546">
        <v>45738</v>
      </c>
      <c r="C2491" t="s">
        <v>4</v>
      </c>
      <c r="D2491" t="s">
        <v>229</v>
      </c>
      <c r="E2491" t="s">
        <v>5052</v>
      </c>
      <c r="F2491" s="475">
        <v>700</v>
      </c>
      <c r="G2491" s="476">
        <v>0</v>
      </c>
      <c r="H2491" t="s">
        <v>149</v>
      </c>
      <c r="I2491" t="s">
        <v>5053</v>
      </c>
    </row>
    <row r="2492" spans="1:49" s="433" customFormat="1" x14ac:dyDescent="0.25">
      <c r="A2492" s="546">
        <v>45740</v>
      </c>
      <c r="B2492" t="s">
        <v>5319</v>
      </c>
      <c r="C2492" t="s">
        <v>5</v>
      </c>
      <c r="D2492" t="s">
        <v>5735</v>
      </c>
      <c r="E2492" s="175" t="s">
        <v>5736</v>
      </c>
      <c r="F2492" s="473"/>
      <c r="G2492" s="474">
        <v>784.3</v>
      </c>
      <c r="H2492" t="s">
        <v>54</v>
      </c>
      <c r="I2492" t="s">
        <v>68</v>
      </c>
      <c r="J2492" t="s">
        <v>5737</v>
      </c>
      <c r="K2492" s="517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  <c r="AL2492"/>
      <c r="AM2492"/>
      <c r="AN2492"/>
      <c r="AO2492"/>
      <c r="AP2492"/>
      <c r="AQ2492"/>
      <c r="AR2492"/>
      <c r="AS2492"/>
      <c r="AT2492"/>
      <c r="AU2492"/>
      <c r="AV2492"/>
      <c r="AW2492"/>
    </row>
    <row r="2493" spans="1:49" customFormat="1" ht="13.8" thickBot="1" x14ac:dyDescent="0.3">
      <c r="A2493" s="546">
        <v>45736</v>
      </c>
      <c r="C2493" t="s">
        <v>4</v>
      </c>
      <c r="D2493" t="s">
        <v>107</v>
      </c>
      <c r="E2493" t="s">
        <v>4865</v>
      </c>
      <c r="F2493" s="475">
        <v>784.3</v>
      </c>
      <c r="G2493" s="476">
        <v>0</v>
      </c>
      <c r="H2493" t="s">
        <v>109</v>
      </c>
      <c r="I2493" t="s">
        <v>4866</v>
      </c>
    </row>
    <row r="2494" spans="1:49" s="433" customFormat="1" x14ac:dyDescent="0.25">
      <c r="A2494" s="546">
        <v>45736</v>
      </c>
      <c r="B2494" t="s">
        <v>5881</v>
      </c>
      <c r="C2494" t="s">
        <v>5</v>
      </c>
      <c r="D2494" t="s">
        <v>5945</v>
      </c>
      <c r="E2494" s="175" t="s">
        <v>5946</v>
      </c>
      <c r="F2494" s="473"/>
      <c r="G2494" s="474">
        <v>70</v>
      </c>
      <c r="H2494" t="s">
        <v>54</v>
      </c>
      <c r="I2494" t="s">
        <v>68</v>
      </c>
      <c r="J2494" t="s">
        <v>5947</v>
      </c>
      <c r="K2494" s="517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  <c r="AL2494"/>
      <c r="AM2494"/>
      <c r="AN2494"/>
      <c r="AO2494"/>
      <c r="AP2494"/>
      <c r="AQ2494"/>
      <c r="AR2494"/>
      <c r="AS2494"/>
      <c r="AT2494"/>
      <c r="AU2494"/>
      <c r="AV2494"/>
      <c r="AW2494"/>
    </row>
    <row r="2495" spans="1:49" customFormat="1" ht="13.8" thickBot="1" x14ac:dyDescent="0.3">
      <c r="A2495" s="465">
        <v>45734</v>
      </c>
      <c r="C2495" t="s">
        <v>4</v>
      </c>
      <c r="D2495" t="s">
        <v>730</v>
      </c>
      <c r="E2495" t="s">
        <v>4335</v>
      </c>
      <c r="F2495" s="475">
        <v>70</v>
      </c>
      <c r="G2495" s="476">
        <v>0</v>
      </c>
      <c r="H2495" t="s">
        <v>109</v>
      </c>
      <c r="I2495" t="s">
        <v>4336</v>
      </c>
    </row>
    <row r="2496" spans="1:49" customFormat="1" x14ac:dyDescent="0.25">
      <c r="A2496" s="546">
        <v>45736</v>
      </c>
      <c r="C2496" t="s">
        <v>4</v>
      </c>
      <c r="D2496" t="s">
        <v>229</v>
      </c>
      <c r="E2496" t="s">
        <v>4906</v>
      </c>
      <c r="F2496" s="473">
        <v>556.6</v>
      </c>
      <c r="G2496" s="474">
        <v>0</v>
      </c>
      <c r="H2496" t="s">
        <v>149</v>
      </c>
      <c r="I2496" t="s">
        <v>4907</v>
      </c>
    </row>
    <row r="2497" spans="1:49" ht="13.8" thickBot="1" x14ac:dyDescent="0.3">
      <c r="A2497" s="546">
        <v>45740</v>
      </c>
      <c r="B2497" t="s">
        <v>5319</v>
      </c>
      <c r="C2497" t="s">
        <v>5</v>
      </c>
      <c r="D2497" t="s">
        <v>5695</v>
      </c>
      <c r="E2497" s="175" t="s">
        <v>5696</v>
      </c>
      <c r="F2497" s="475"/>
      <c r="G2497" s="476">
        <v>556.6</v>
      </c>
      <c r="H2497" t="s">
        <v>54</v>
      </c>
      <c r="I2497" t="s">
        <v>68</v>
      </c>
      <c r="J2497" t="s">
        <v>5697</v>
      </c>
      <c r="K2497" s="518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  <c r="AL2497"/>
      <c r="AM2497"/>
      <c r="AN2497"/>
      <c r="AO2497"/>
      <c r="AP2497"/>
      <c r="AQ2497"/>
      <c r="AR2497"/>
      <c r="AS2497"/>
      <c r="AT2497"/>
      <c r="AU2497"/>
      <c r="AV2497"/>
      <c r="AW2497"/>
    </row>
    <row r="2498" spans="1:49" x14ac:dyDescent="0.25">
      <c r="A2498" s="546">
        <v>45740</v>
      </c>
      <c r="B2498" t="s">
        <v>5319</v>
      </c>
      <c r="C2498" t="s">
        <v>5</v>
      </c>
      <c r="D2498" t="s">
        <v>5455</v>
      </c>
      <c r="E2498" s="175" t="s">
        <v>5456</v>
      </c>
      <c r="F2498" s="473"/>
      <c r="G2498" s="474">
        <v>102.47</v>
      </c>
      <c r="H2498" t="s">
        <v>54</v>
      </c>
      <c r="I2498" t="s">
        <v>68</v>
      </c>
      <c r="J2498" t="s">
        <v>5457</v>
      </c>
      <c r="K2498" s="51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  <c r="AL2498"/>
      <c r="AM2498"/>
      <c r="AN2498"/>
      <c r="AO2498"/>
      <c r="AP2498"/>
      <c r="AQ2498"/>
      <c r="AR2498"/>
      <c r="AS2498"/>
      <c r="AT2498"/>
      <c r="AU2498"/>
      <c r="AV2498"/>
      <c r="AW2498"/>
    </row>
    <row r="2499" spans="1:49" customFormat="1" ht="13.8" thickBot="1" x14ac:dyDescent="0.3">
      <c r="A2499" s="546">
        <v>45738</v>
      </c>
      <c r="C2499" t="s">
        <v>4</v>
      </c>
      <c r="D2499" t="s">
        <v>107</v>
      </c>
      <c r="E2499" t="s">
        <v>5034</v>
      </c>
      <c r="F2499" s="475">
        <v>102.47</v>
      </c>
      <c r="G2499" s="476">
        <v>0</v>
      </c>
      <c r="H2499" t="s">
        <v>109</v>
      </c>
      <c r="I2499" t="s">
        <v>5035</v>
      </c>
    </row>
    <row r="2500" spans="1:49" x14ac:dyDescent="0.25">
      <c r="A2500" s="547">
        <v>45736</v>
      </c>
      <c r="B2500" t="s">
        <v>5881</v>
      </c>
      <c r="C2500" s="469" t="s">
        <v>5</v>
      </c>
      <c r="D2500" s="469" t="s">
        <v>6183</v>
      </c>
      <c r="E2500" s="507" t="s">
        <v>6184</v>
      </c>
      <c r="F2500" s="495"/>
      <c r="G2500" s="496">
        <v>1075.25</v>
      </c>
      <c r="H2500" s="488" t="s">
        <v>54</v>
      </c>
      <c r="I2500" s="469" t="s">
        <v>68</v>
      </c>
      <c r="J2500" s="469" t="s">
        <v>6185</v>
      </c>
      <c r="K2500" s="516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  <c r="AL2500"/>
      <c r="AM2500"/>
      <c r="AN2500"/>
      <c r="AO2500"/>
      <c r="AP2500"/>
      <c r="AQ2500"/>
      <c r="AR2500"/>
      <c r="AS2500"/>
      <c r="AT2500"/>
      <c r="AU2500"/>
      <c r="AV2500"/>
      <c r="AW2500"/>
    </row>
    <row r="2501" spans="1:49" s="505" customFormat="1" ht="13.8" thickBot="1" x14ac:dyDescent="0.3">
      <c r="A2501" s="546">
        <v>45734</v>
      </c>
      <c r="B2501"/>
      <c r="C2501" t="s">
        <v>4</v>
      </c>
      <c r="D2501" t="s">
        <v>107</v>
      </c>
      <c r="E2501" t="s">
        <v>4749</v>
      </c>
      <c r="F2501" s="475">
        <v>1075.25</v>
      </c>
      <c r="G2501" s="476">
        <v>0</v>
      </c>
      <c r="H2501" t="s">
        <v>109</v>
      </c>
      <c r="I2501" t="s">
        <v>4750</v>
      </c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  <c r="AL2501"/>
      <c r="AM2501"/>
      <c r="AN2501"/>
      <c r="AO2501"/>
      <c r="AP2501"/>
      <c r="AQ2501"/>
      <c r="AR2501"/>
      <c r="AS2501"/>
      <c r="AT2501"/>
      <c r="AU2501"/>
      <c r="AV2501"/>
      <c r="AW2501"/>
    </row>
    <row r="2502" spans="1:49" x14ac:dyDescent="0.25">
      <c r="A2502" s="547">
        <v>45740</v>
      </c>
      <c r="B2502" t="s">
        <v>5319</v>
      </c>
      <c r="C2502" s="469" t="s">
        <v>5</v>
      </c>
      <c r="D2502" s="469" t="s">
        <v>5762</v>
      </c>
      <c r="E2502" s="507" t="s">
        <v>5763</v>
      </c>
      <c r="F2502" s="489"/>
      <c r="G2502" s="490">
        <v>1012</v>
      </c>
      <c r="H2502" s="488" t="s">
        <v>54</v>
      </c>
      <c r="I2502" s="469" t="s">
        <v>68</v>
      </c>
      <c r="J2502" s="469" t="s">
        <v>5764</v>
      </c>
      <c r="K2502" s="515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  <c r="AL2502"/>
      <c r="AM2502"/>
      <c r="AN2502"/>
      <c r="AO2502"/>
      <c r="AP2502"/>
      <c r="AQ2502"/>
      <c r="AR2502"/>
      <c r="AS2502"/>
      <c r="AT2502"/>
      <c r="AU2502"/>
      <c r="AV2502"/>
      <c r="AW2502"/>
    </row>
    <row r="2503" spans="1:49" customFormat="1" ht="13.8" thickBot="1" x14ac:dyDescent="0.3">
      <c r="A2503" s="546">
        <v>45736</v>
      </c>
      <c r="C2503" t="s">
        <v>4</v>
      </c>
      <c r="D2503" t="s">
        <v>107</v>
      </c>
      <c r="E2503" t="s">
        <v>4855</v>
      </c>
      <c r="F2503" s="475">
        <v>1012</v>
      </c>
      <c r="G2503" s="476">
        <v>0</v>
      </c>
      <c r="H2503" t="s">
        <v>109</v>
      </c>
      <c r="I2503" t="s">
        <v>4856</v>
      </c>
    </row>
    <row r="2504" spans="1:49" x14ac:dyDescent="0.25">
      <c r="A2504" s="455">
        <v>45733</v>
      </c>
      <c r="C2504" s="362" t="s">
        <v>4</v>
      </c>
      <c r="D2504" s="362" t="s">
        <v>112</v>
      </c>
      <c r="E2504" s="363" t="s">
        <v>3517</v>
      </c>
      <c r="F2504" s="510">
        <v>13.92</v>
      </c>
      <c r="G2504" s="511"/>
      <c r="H2504" s="366" t="s">
        <v>114</v>
      </c>
      <c r="I2504" s="362" t="s">
        <v>3518</v>
      </c>
      <c r="J2504" s="367" t="s">
        <v>3768</v>
      </c>
      <c r="K2504" s="368"/>
    </row>
    <row r="2505" spans="1:49" x14ac:dyDescent="0.25">
      <c r="A2505" s="455">
        <v>45733</v>
      </c>
      <c r="C2505" s="362" t="s">
        <v>4</v>
      </c>
      <c r="D2505" s="362" t="s">
        <v>112</v>
      </c>
      <c r="E2505" s="363" t="s">
        <v>3513</v>
      </c>
      <c r="F2505" s="536">
        <v>26.58</v>
      </c>
      <c r="G2505" s="537"/>
      <c r="H2505" s="366" t="s">
        <v>114</v>
      </c>
      <c r="I2505" s="362" t="s">
        <v>3514</v>
      </c>
      <c r="J2505" s="367" t="s">
        <v>3769</v>
      </c>
      <c r="K2505" s="368"/>
    </row>
    <row r="2506" spans="1:49" x14ac:dyDescent="0.25">
      <c r="A2506" s="455">
        <v>45733</v>
      </c>
      <c r="C2506" s="362" t="s">
        <v>4</v>
      </c>
      <c r="D2506" s="362" t="s">
        <v>112</v>
      </c>
      <c r="E2506" s="363" t="s">
        <v>3519</v>
      </c>
      <c r="F2506" s="538">
        <v>126.51</v>
      </c>
      <c r="G2506" s="539"/>
      <c r="H2506" s="366" t="s">
        <v>114</v>
      </c>
      <c r="I2506" s="362" t="s">
        <v>3520</v>
      </c>
      <c r="J2506" s="367" t="s">
        <v>3767</v>
      </c>
      <c r="K2506" s="368"/>
    </row>
    <row r="2507" spans="1:49" customFormat="1" ht="13.8" thickBot="1" x14ac:dyDescent="0.3">
      <c r="A2507" s="465">
        <v>45734</v>
      </c>
      <c r="B2507" t="s">
        <v>4274</v>
      </c>
      <c r="C2507" t="s">
        <v>5</v>
      </c>
      <c r="D2507" t="s">
        <v>4298</v>
      </c>
      <c r="E2507" s="175" t="s">
        <v>4299</v>
      </c>
      <c r="F2507" s="475">
        <v>0</v>
      </c>
      <c r="G2507" s="476">
        <v>167.01</v>
      </c>
      <c r="H2507" t="s">
        <v>54</v>
      </c>
      <c r="I2507" t="s">
        <v>68</v>
      </c>
    </row>
    <row r="2508" spans="1:49" customFormat="1" x14ac:dyDescent="0.25">
      <c r="A2508" s="546">
        <v>45736</v>
      </c>
      <c r="B2508" t="s">
        <v>5881</v>
      </c>
      <c r="C2508" t="s">
        <v>5</v>
      </c>
      <c r="D2508" t="s">
        <v>6132</v>
      </c>
      <c r="E2508" s="175" t="s">
        <v>4522</v>
      </c>
      <c r="F2508" s="473"/>
      <c r="G2508" s="474">
        <v>531.30999999999995</v>
      </c>
      <c r="H2508" t="s">
        <v>54</v>
      </c>
      <c r="I2508" t="s">
        <v>68</v>
      </c>
      <c r="J2508" t="s">
        <v>6133</v>
      </c>
      <c r="K2508" s="520"/>
    </row>
    <row r="2509" spans="1:49" s="433" customFormat="1" ht="13.8" thickBot="1" x14ac:dyDescent="0.3">
      <c r="A2509" s="465">
        <v>45734</v>
      </c>
      <c r="B2509"/>
      <c r="C2509" t="s">
        <v>4</v>
      </c>
      <c r="D2509" t="s">
        <v>152</v>
      </c>
      <c r="E2509" t="s">
        <v>4521</v>
      </c>
      <c r="F2509" s="475">
        <v>531.30999999999995</v>
      </c>
      <c r="G2509" s="476">
        <v>0</v>
      </c>
      <c r="H2509" t="s">
        <v>149</v>
      </c>
      <c r="I2509" t="s">
        <v>4522</v>
      </c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  <c r="AL2509"/>
      <c r="AM2509"/>
      <c r="AN2509"/>
      <c r="AO2509"/>
      <c r="AP2509"/>
      <c r="AQ2509"/>
      <c r="AR2509"/>
      <c r="AS2509"/>
      <c r="AT2509"/>
      <c r="AU2509"/>
      <c r="AV2509"/>
      <c r="AW2509"/>
    </row>
    <row r="2510" spans="1:49" customFormat="1" x14ac:dyDescent="0.25">
      <c r="A2510" s="546">
        <v>45736</v>
      </c>
      <c r="C2510" t="s">
        <v>4</v>
      </c>
      <c r="D2510" t="s">
        <v>112</v>
      </c>
      <c r="E2510" s="175" t="s">
        <v>4800</v>
      </c>
      <c r="F2510" s="473">
        <v>278.3</v>
      </c>
      <c r="G2510" s="474">
        <v>0</v>
      </c>
      <c r="H2510" t="s">
        <v>114</v>
      </c>
      <c r="I2510" t="s">
        <v>4801</v>
      </c>
    </row>
    <row r="2511" spans="1:49" customFormat="1" ht="13.8" thickBot="1" x14ac:dyDescent="0.3">
      <c r="A2511" s="546">
        <v>45740</v>
      </c>
      <c r="B2511" t="s">
        <v>5319</v>
      </c>
      <c r="C2511" t="s">
        <v>5</v>
      </c>
      <c r="D2511" t="s">
        <v>5584</v>
      </c>
      <c r="E2511" t="s">
        <v>5585</v>
      </c>
      <c r="F2511" s="475"/>
      <c r="G2511" s="476">
        <v>278.3</v>
      </c>
      <c r="H2511" t="s">
        <v>54</v>
      </c>
      <c r="I2511" t="s">
        <v>68</v>
      </c>
      <c r="J2511" t="s">
        <v>5586</v>
      </c>
      <c r="K2511" s="520"/>
    </row>
    <row r="2512" spans="1:49" customFormat="1" x14ac:dyDescent="0.25">
      <c r="A2512" s="453">
        <v>45733</v>
      </c>
      <c r="B2512" s="265"/>
      <c r="C2512" s="348" t="s">
        <v>4</v>
      </c>
      <c r="D2512" s="348" t="s">
        <v>279</v>
      </c>
      <c r="E2512" s="348" t="s">
        <v>3598</v>
      </c>
      <c r="F2512" s="349">
        <v>3858.25</v>
      </c>
      <c r="G2512" s="350"/>
      <c r="H2512" s="348" t="s">
        <v>109</v>
      </c>
      <c r="I2512" s="348" t="s">
        <v>3599</v>
      </c>
      <c r="J2512" s="351" t="s">
        <v>3754</v>
      </c>
      <c r="K2512" s="352"/>
      <c r="L2512" s="265"/>
      <c r="M2512" s="265"/>
      <c r="N2512" s="265"/>
      <c r="O2512" s="265"/>
      <c r="P2512" s="265"/>
      <c r="Q2512" s="265"/>
      <c r="R2512" s="265"/>
      <c r="S2512" s="265"/>
      <c r="T2512" s="265"/>
      <c r="U2512" s="265"/>
      <c r="V2512" s="265"/>
      <c r="W2512" s="265"/>
      <c r="X2512" s="265"/>
      <c r="Y2512" s="265"/>
      <c r="Z2512" s="265"/>
      <c r="AA2512" s="265"/>
      <c r="AB2512" s="265"/>
      <c r="AC2512" s="265"/>
      <c r="AD2512" s="265"/>
      <c r="AE2512" s="265"/>
      <c r="AF2512" s="265"/>
      <c r="AG2512" s="265"/>
      <c r="AH2512" s="265"/>
      <c r="AI2512" s="265"/>
      <c r="AJ2512" s="265"/>
      <c r="AK2512" s="265"/>
      <c r="AL2512" s="265"/>
      <c r="AM2512" s="265"/>
      <c r="AN2512" s="265"/>
      <c r="AO2512" s="265"/>
      <c r="AP2512" s="265"/>
      <c r="AQ2512" s="265"/>
      <c r="AR2512" s="265"/>
      <c r="AS2512" s="265"/>
      <c r="AT2512" s="265"/>
      <c r="AU2512" s="265"/>
      <c r="AV2512" s="265"/>
      <c r="AW2512" s="265"/>
    </row>
    <row r="2513" spans="1:12" customFormat="1" ht="13.8" thickBot="1" x14ac:dyDescent="0.3">
      <c r="A2513" s="546">
        <v>45740</v>
      </c>
      <c r="B2513" t="s">
        <v>5319</v>
      </c>
      <c r="C2513" t="s">
        <v>5</v>
      </c>
      <c r="D2513" t="s">
        <v>5815</v>
      </c>
      <c r="E2513" s="175" t="s">
        <v>5816</v>
      </c>
      <c r="F2513" s="475"/>
      <c r="G2513" s="476">
        <v>3858.25</v>
      </c>
      <c r="H2513" t="s">
        <v>54</v>
      </c>
      <c r="I2513" t="s">
        <v>68</v>
      </c>
      <c r="J2513" t="s">
        <v>5817</v>
      </c>
      <c r="K2513" s="520"/>
    </row>
    <row r="2514" spans="1:12" customFormat="1" x14ac:dyDescent="0.25">
      <c r="A2514" s="546">
        <v>45740</v>
      </c>
      <c r="B2514" t="s">
        <v>5319</v>
      </c>
      <c r="C2514" t="s">
        <v>5</v>
      </c>
      <c r="D2514" t="s">
        <v>5332</v>
      </c>
      <c r="E2514" s="175" t="s">
        <v>4817</v>
      </c>
      <c r="F2514" s="473"/>
      <c r="G2514" s="474">
        <v>13.92</v>
      </c>
      <c r="H2514" t="s">
        <v>54</v>
      </c>
      <c r="I2514" t="s">
        <v>68</v>
      </c>
      <c r="J2514" t="s">
        <v>5333</v>
      </c>
      <c r="K2514" s="520"/>
    </row>
    <row r="2515" spans="1:12" customFormat="1" ht="13.8" thickBot="1" x14ac:dyDescent="0.3">
      <c r="A2515" s="546">
        <v>45736</v>
      </c>
      <c r="C2515" t="s">
        <v>4</v>
      </c>
      <c r="D2515" t="s">
        <v>112</v>
      </c>
      <c r="E2515" t="s">
        <v>4816</v>
      </c>
      <c r="F2515" s="475">
        <v>13.92</v>
      </c>
      <c r="G2515" s="476">
        <v>0</v>
      </c>
      <c r="H2515" t="s">
        <v>114</v>
      </c>
      <c r="I2515" t="s">
        <v>4817</v>
      </c>
    </row>
    <row r="2516" spans="1:12" x14ac:dyDescent="0.25">
      <c r="A2516" s="449">
        <v>45727</v>
      </c>
      <c r="C2516" s="265" t="s">
        <v>4</v>
      </c>
      <c r="D2516" s="265" t="s">
        <v>279</v>
      </c>
      <c r="E2516" s="265" t="s">
        <v>2306</v>
      </c>
      <c r="F2516" s="384">
        <v>73370</v>
      </c>
      <c r="G2516" s="385">
        <v>0</v>
      </c>
      <c r="H2516" s="265" t="s">
        <v>109</v>
      </c>
      <c r="I2516" s="265" t="s">
        <v>2305</v>
      </c>
      <c r="J2516" s="265" t="s">
        <v>2682</v>
      </c>
    </row>
    <row r="2517" spans="1:12" customFormat="1" ht="13.8" thickBot="1" x14ac:dyDescent="0.3">
      <c r="A2517" s="465">
        <v>45727</v>
      </c>
      <c r="B2517" t="s">
        <v>3834</v>
      </c>
      <c r="C2517" t="s">
        <v>1951</v>
      </c>
      <c r="D2517" t="s">
        <v>3833</v>
      </c>
      <c r="E2517" t="s">
        <v>3835</v>
      </c>
      <c r="F2517" s="480">
        <v>0</v>
      </c>
      <c r="G2517" s="481">
        <v>73370</v>
      </c>
      <c r="H2517" t="s">
        <v>104</v>
      </c>
      <c r="I2517" t="s">
        <v>2305</v>
      </c>
    </row>
    <row r="2518" spans="1:12" x14ac:dyDescent="0.25">
      <c r="A2518" s="443">
        <v>45721</v>
      </c>
      <c r="B2518" s="266"/>
      <c r="C2518" s="266" t="s">
        <v>4</v>
      </c>
      <c r="D2518" s="266" t="s">
        <v>292</v>
      </c>
      <c r="E2518" s="267" t="s">
        <v>861</v>
      </c>
      <c r="F2518" s="373">
        <v>1518</v>
      </c>
      <c r="G2518" s="374">
        <v>0</v>
      </c>
      <c r="H2518" s="270" t="s">
        <v>149</v>
      </c>
      <c r="I2518" s="266" t="s">
        <v>862</v>
      </c>
      <c r="J2518" s="271" t="s">
        <v>864</v>
      </c>
      <c r="K2518" s="375" t="s">
        <v>1943</v>
      </c>
    </row>
    <row r="2519" spans="1:12" ht="13.8" thickBot="1" x14ac:dyDescent="0.3">
      <c r="A2519" s="445">
        <v>45721</v>
      </c>
      <c r="B2519" s="265" t="s">
        <v>1948</v>
      </c>
      <c r="C2519" s="265" t="s">
        <v>1951</v>
      </c>
      <c r="D2519" s="265" t="s">
        <v>1947</v>
      </c>
      <c r="E2519" s="265" t="s">
        <v>1965</v>
      </c>
      <c r="F2519" s="376">
        <v>0</v>
      </c>
      <c r="G2519" s="377">
        <v>1518</v>
      </c>
      <c r="H2519" s="265" t="s">
        <v>104</v>
      </c>
      <c r="I2519" s="265" t="s">
        <v>862</v>
      </c>
    </row>
    <row r="2520" spans="1:12" x14ac:dyDescent="0.25">
      <c r="A2520" s="444">
        <v>45721</v>
      </c>
      <c r="B2520" s="273"/>
      <c r="C2520" s="273" t="s">
        <v>4</v>
      </c>
      <c r="D2520" s="273" t="s">
        <v>481</v>
      </c>
      <c r="E2520" s="274" t="s">
        <v>482</v>
      </c>
      <c r="F2520" s="378">
        <v>683.1</v>
      </c>
      <c r="G2520" s="379">
        <v>0</v>
      </c>
      <c r="H2520" s="277" t="s">
        <v>158</v>
      </c>
      <c r="I2520" s="273" t="s">
        <v>483</v>
      </c>
      <c r="J2520" s="278" t="s">
        <v>484</v>
      </c>
      <c r="K2520" s="375" t="s">
        <v>1943</v>
      </c>
      <c r="L2520" s="375" t="s">
        <v>1944</v>
      </c>
    </row>
    <row r="2521" spans="1:12" ht="13.8" thickBot="1" x14ac:dyDescent="0.3">
      <c r="A2521" s="445">
        <v>45721</v>
      </c>
      <c r="B2521" s="265" t="s">
        <v>1957</v>
      </c>
      <c r="C2521" s="265" t="s">
        <v>1951</v>
      </c>
      <c r="D2521" s="265" t="s">
        <v>1956</v>
      </c>
      <c r="E2521" s="265" t="s">
        <v>1958</v>
      </c>
      <c r="F2521" s="376">
        <v>0</v>
      </c>
      <c r="G2521" s="377">
        <v>683.1</v>
      </c>
      <c r="H2521" s="265" t="s">
        <v>104</v>
      </c>
      <c r="I2521" s="265" t="s">
        <v>483</v>
      </c>
    </row>
    <row r="2522" spans="1:12" x14ac:dyDescent="0.25">
      <c r="A2522" s="443">
        <v>45721</v>
      </c>
      <c r="B2522" s="266"/>
      <c r="C2522" s="266" t="s">
        <v>4</v>
      </c>
      <c r="D2522" s="266" t="s">
        <v>477</v>
      </c>
      <c r="E2522" s="267" t="s">
        <v>478</v>
      </c>
      <c r="F2522" s="373">
        <v>657.8</v>
      </c>
      <c r="G2522" s="374">
        <v>0</v>
      </c>
      <c r="H2522" s="270" t="s">
        <v>149</v>
      </c>
      <c r="I2522" s="266" t="s">
        <v>479</v>
      </c>
      <c r="J2522" s="271" t="s">
        <v>480</v>
      </c>
      <c r="K2522" s="375" t="s">
        <v>1943</v>
      </c>
      <c r="L2522" s="265" t="s">
        <v>1945</v>
      </c>
    </row>
    <row r="2523" spans="1:12" ht="13.8" thickBot="1" x14ac:dyDescent="0.3">
      <c r="A2523" s="445">
        <v>45721</v>
      </c>
      <c r="B2523" s="265" t="s">
        <v>1948</v>
      </c>
      <c r="C2523" s="265" t="s">
        <v>1951</v>
      </c>
      <c r="D2523" s="265" t="s">
        <v>1947</v>
      </c>
      <c r="E2523" s="265" t="s">
        <v>1964</v>
      </c>
      <c r="F2523" s="376">
        <v>0</v>
      </c>
      <c r="G2523" s="377">
        <v>657.8</v>
      </c>
      <c r="H2523" s="265" t="s">
        <v>104</v>
      </c>
      <c r="I2523" s="265" t="s">
        <v>479</v>
      </c>
    </row>
    <row r="2524" spans="1:12" x14ac:dyDescent="0.25">
      <c r="A2524" s="444">
        <v>45721</v>
      </c>
      <c r="B2524" s="273"/>
      <c r="C2524" s="273" t="s">
        <v>4</v>
      </c>
      <c r="D2524" s="273" t="s">
        <v>152</v>
      </c>
      <c r="E2524" s="274" t="s">
        <v>432</v>
      </c>
      <c r="F2524" s="380">
        <v>113.85</v>
      </c>
      <c r="G2524" s="381">
        <v>0</v>
      </c>
      <c r="H2524" s="277" t="s">
        <v>149</v>
      </c>
      <c r="I2524" s="273" t="s">
        <v>433</v>
      </c>
      <c r="J2524" s="278" t="s">
        <v>434</v>
      </c>
      <c r="K2524" s="375" t="s">
        <v>1943</v>
      </c>
    </row>
    <row r="2525" spans="1:12" ht="13.8" thickBot="1" x14ac:dyDescent="0.3">
      <c r="A2525" s="445">
        <v>45721</v>
      </c>
      <c r="B2525" s="265" t="s">
        <v>1957</v>
      </c>
      <c r="C2525" s="265" t="s">
        <v>1951</v>
      </c>
      <c r="D2525" s="265" t="s">
        <v>1956</v>
      </c>
      <c r="E2525" s="265" t="s">
        <v>1959</v>
      </c>
      <c r="F2525" s="382">
        <v>0</v>
      </c>
      <c r="G2525" s="383">
        <v>113.85</v>
      </c>
      <c r="H2525" s="265" t="s">
        <v>104</v>
      </c>
      <c r="I2525" s="265" t="s">
        <v>433</v>
      </c>
    </row>
    <row r="2526" spans="1:12" x14ac:dyDescent="0.25">
      <c r="A2526" s="443">
        <v>45721</v>
      </c>
      <c r="B2526" s="266"/>
      <c r="C2526" s="266" t="s">
        <v>4</v>
      </c>
      <c r="D2526" s="266" t="s">
        <v>112</v>
      </c>
      <c r="E2526" s="267" t="s">
        <v>435</v>
      </c>
      <c r="F2526" s="380">
        <v>31.63</v>
      </c>
      <c r="G2526" s="381">
        <v>0</v>
      </c>
      <c r="H2526" s="270" t="s">
        <v>114</v>
      </c>
      <c r="I2526" s="266" t="s">
        <v>436</v>
      </c>
      <c r="J2526" s="271" t="s">
        <v>437</v>
      </c>
      <c r="K2526" s="375" t="s">
        <v>1943</v>
      </c>
    </row>
    <row r="2527" spans="1:12" ht="13.8" thickBot="1" x14ac:dyDescent="0.3">
      <c r="A2527" s="445">
        <v>45720</v>
      </c>
      <c r="B2527" s="265" t="s">
        <v>1948</v>
      </c>
      <c r="C2527" s="265" t="s">
        <v>1951</v>
      </c>
      <c r="D2527" s="265" t="s">
        <v>1947</v>
      </c>
      <c r="E2527" s="265" t="s">
        <v>1952</v>
      </c>
      <c r="F2527" s="382">
        <v>0</v>
      </c>
      <c r="G2527" s="383">
        <v>31.63</v>
      </c>
      <c r="H2527" s="265" t="s">
        <v>104</v>
      </c>
      <c r="I2527" s="265" t="s">
        <v>436</v>
      </c>
    </row>
    <row r="2528" spans="1:12" x14ac:dyDescent="0.25">
      <c r="A2528" s="445">
        <v>45723</v>
      </c>
      <c r="B2528" s="265" t="s">
        <v>1957</v>
      </c>
      <c r="C2528" s="265" t="s">
        <v>1949</v>
      </c>
      <c r="D2528" s="265" t="s">
        <v>1956</v>
      </c>
      <c r="E2528" s="265" t="s">
        <v>1983</v>
      </c>
      <c r="F2528" s="384">
        <v>44.28</v>
      </c>
      <c r="G2528" s="385">
        <v>0</v>
      </c>
      <c r="H2528" s="265" t="s">
        <v>104</v>
      </c>
      <c r="I2528" s="265" t="s">
        <v>1984</v>
      </c>
    </row>
    <row r="2529" spans="1:11" ht="13.8" thickBot="1" x14ac:dyDescent="0.3">
      <c r="A2529" s="445">
        <v>45723</v>
      </c>
      <c r="B2529" s="265" t="s">
        <v>1989</v>
      </c>
      <c r="C2529" s="265" t="s">
        <v>1951</v>
      </c>
      <c r="D2529" s="265" t="s">
        <v>1988</v>
      </c>
      <c r="E2529" s="265" t="s">
        <v>1990</v>
      </c>
      <c r="F2529" s="382">
        <v>0</v>
      </c>
      <c r="G2529" s="383">
        <v>44.28</v>
      </c>
      <c r="H2529" s="265" t="s">
        <v>104</v>
      </c>
      <c r="I2529" s="265" t="s">
        <v>1984</v>
      </c>
    </row>
    <row r="2530" spans="1:11" x14ac:dyDescent="0.25">
      <c r="A2530" s="443">
        <v>45726</v>
      </c>
      <c r="B2530" s="301"/>
      <c r="C2530" s="301" t="s">
        <v>4</v>
      </c>
      <c r="D2530" s="301" t="s">
        <v>1159</v>
      </c>
      <c r="E2530" s="302" t="s">
        <v>1733</v>
      </c>
      <c r="F2530" s="386">
        <v>721.05</v>
      </c>
      <c r="G2530" s="387">
        <v>0</v>
      </c>
      <c r="H2530" s="305" t="s">
        <v>109</v>
      </c>
      <c r="I2530" s="301" t="s">
        <v>1734</v>
      </c>
      <c r="J2530" s="301"/>
      <c r="K2530" s="301"/>
    </row>
    <row r="2531" spans="1:11" ht="13.8" thickBot="1" x14ac:dyDescent="0.3">
      <c r="A2531" s="445">
        <v>45726</v>
      </c>
      <c r="B2531" s="265" t="s">
        <v>1957</v>
      </c>
      <c r="C2531" s="265" t="s">
        <v>1951</v>
      </c>
      <c r="D2531" s="265" t="s">
        <v>1956</v>
      </c>
      <c r="E2531" s="265" t="s">
        <v>2036</v>
      </c>
      <c r="F2531" s="382">
        <v>0</v>
      </c>
      <c r="G2531" s="383">
        <v>721.05</v>
      </c>
      <c r="H2531" s="265" t="s">
        <v>104</v>
      </c>
      <c r="I2531" s="265" t="s">
        <v>1734</v>
      </c>
    </row>
    <row r="2532" spans="1:11" x14ac:dyDescent="0.25">
      <c r="A2532" s="444">
        <v>45726</v>
      </c>
      <c r="B2532" s="265" t="s">
        <v>1697</v>
      </c>
      <c r="C2532" s="265" t="s">
        <v>5</v>
      </c>
      <c r="D2532" s="265" t="s">
        <v>1710</v>
      </c>
      <c r="E2532" s="265" t="s">
        <v>1711</v>
      </c>
      <c r="F2532" s="384">
        <v>0</v>
      </c>
      <c r="G2532" s="385">
        <v>1410</v>
      </c>
      <c r="H2532" s="265" t="s">
        <v>54</v>
      </c>
      <c r="I2532" s="265" t="s">
        <v>68</v>
      </c>
      <c r="K2532" s="265" t="s">
        <v>2447</v>
      </c>
    </row>
    <row r="2533" spans="1:11" ht="13.8" thickBot="1" x14ac:dyDescent="0.3">
      <c r="A2533" s="449">
        <v>45728</v>
      </c>
      <c r="B2533" s="265" t="s">
        <v>2485</v>
      </c>
      <c r="C2533" s="265" t="s">
        <v>5</v>
      </c>
      <c r="D2533" s="265" t="s">
        <v>2489</v>
      </c>
      <c r="E2533" s="265" t="s">
        <v>2490</v>
      </c>
      <c r="F2533" s="382">
        <v>1410</v>
      </c>
      <c r="G2533" s="383">
        <v>0</v>
      </c>
      <c r="H2533" s="265" t="s">
        <v>54</v>
      </c>
      <c r="I2533" s="265" t="s">
        <v>68</v>
      </c>
    </row>
    <row r="2534" spans="1:11" x14ac:dyDescent="0.25">
      <c r="A2534" s="445">
        <v>45728</v>
      </c>
      <c r="C2534" s="265" t="s">
        <v>4</v>
      </c>
      <c r="D2534" s="265" t="s">
        <v>147</v>
      </c>
      <c r="E2534" s="265" t="s">
        <v>2409</v>
      </c>
      <c r="F2534" s="384">
        <v>336.5</v>
      </c>
      <c r="G2534" s="385">
        <v>0</v>
      </c>
      <c r="H2534" s="265" t="s">
        <v>149</v>
      </c>
      <c r="I2534" s="265" t="s">
        <v>2410</v>
      </c>
    </row>
    <row r="2535" spans="1:11" ht="13.8" thickBot="1" x14ac:dyDescent="0.3">
      <c r="A2535" s="445">
        <v>45728</v>
      </c>
      <c r="B2535" s="265" t="s">
        <v>2616</v>
      </c>
      <c r="C2535" s="265" t="s">
        <v>1951</v>
      </c>
      <c r="D2535" s="265" t="s">
        <v>2615</v>
      </c>
      <c r="E2535" s="265" t="s">
        <v>2617</v>
      </c>
      <c r="F2535" s="382">
        <v>0</v>
      </c>
      <c r="G2535" s="383">
        <v>336.5</v>
      </c>
      <c r="H2535" s="265" t="s">
        <v>114</v>
      </c>
      <c r="I2535" s="265" t="s">
        <v>2410</v>
      </c>
    </row>
    <row r="2536" spans="1:11" x14ac:dyDescent="0.25">
      <c r="A2536" s="445">
        <v>45728</v>
      </c>
      <c r="C2536" s="265" t="s">
        <v>4</v>
      </c>
      <c r="D2536" s="265" t="s">
        <v>292</v>
      </c>
      <c r="E2536" s="265" t="s">
        <v>2551</v>
      </c>
      <c r="F2536" s="384">
        <v>221.38</v>
      </c>
      <c r="G2536" s="385">
        <v>0</v>
      </c>
      <c r="H2536" s="265" t="s">
        <v>149</v>
      </c>
      <c r="I2536" s="265" t="s">
        <v>2550</v>
      </c>
    </row>
    <row r="2537" spans="1:11" ht="13.8" thickBot="1" x14ac:dyDescent="0.3">
      <c r="A2537" s="445">
        <v>45728</v>
      </c>
      <c r="B2537" s="265" t="s">
        <v>2619</v>
      </c>
      <c r="C2537" s="265" t="s">
        <v>1951</v>
      </c>
      <c r="D2537" s="265" t="s">
        <v>2618</v>
      </c>
      <c r="E2537" s="265" t="s">
        <v>2621</v>
      </c>
      <c r="F2537" s="382">
        <v>0</v>
      </c>
      <c r="G2537" s="383">
        <v>221.38</v>
      </c>
      <c r="H2537" s="265" t="s">
        <v>114</v>
      </c>
      <c r="I2537" s="265" t="s">
        <v>2550</v>
      </c>
    </row>
    <row r="2538" spans="1:11" x14ac:dyDescent="0.25">
      <c r="A2538" s="445">
        <v>45728</v>
      </c>
      <c r="C2538" s="265" t="s">
        <v>4</v>
      </c>
      <c r="D2538" s="265" t="s">
        <v>292</v>
      </c>
      <c r="E2538" s="265" t="s">
        <v>2548</v>
      </c>
      <c r="F2538" s="384">
        <v>626.17999999999995</v>
      </c>
      <c r="G2538" s="385">
        <v>0</v>
      </c>
      <c r="H2538" s="265" t="s">
        <v>149</v>
      </c>
      <c r="I2538" s="265" t="s">
        <v>2547</v>
      </c>
    </row>
    <row r="2539" spans="1:11" ht="13.8" thickBot="1" x14ac:dyDescent="0.3">
      <c r="A2539" s="445">
        <v>45728</v>
      </c>
      <c r="B2539" s="265" t="s">
        <v>2619</v>
      </c>
      <c r="C2539" s="265" t="s">
        <v>1951</v>
      </c>
      <c r="D2539" s="265" t="s">
        <v>2618</v>
      </c>
      <c r="E2539" s="265" t="s">
        <v>2620</v>
      </c>
      <c r="F2539" s="382">
        <v>0</v>
      </c>
      <c r="G2539" s="383">
        <v>626.17999999999995</v>
      </c>
      <c r="H2539" s="265" t="s">
        <v>114</v>
      </c>
      <c r="I2539" s="265" t="s">
        <v>2547</v>
      </c>
    </row>
    <row r="2540" spans="1:11" customFormat="1" x14ac:dyDescent="0.25">
      <c r="A2540" s="465">
        <v>45734</v>
      </c>
      <c r="C2540" t="s">
        <v>4</v>
      </c>
      <c r="D2540" t="s">
        <v>229</v>
      </c>
      <c r="E2540" s="175" t="s">
        <v>3662</v>
      </c>
      <c r="F2540" s="540">
        <v>6.7</v>
      </c>
      <c r="G2540" s="541">
        <v>0</v>
      </c>
      <c r="H2540" t="s">
        <v>149</v>
      </c>
      <c r="I2540" t="s">
        <v>3663</v>
      </c>
    </row>
    <row r="2541" spans="1:11" customFormat="1" ht="13.8" thickBot="1" x14ac:dyDescent="0.3">
      <c r="A2541" s="546">
        <v>45734</v>
      </c>
      <c r="B2541" t="s">
        <v>4759</v>
      </c>
      <c r="C2541" t="s">
        <v>1951</v>
      </c>
      <c r="D2541" t="s">
        <v>4760</v>
      </c>
      <c r="E2541" t="s">
        <v>4761</v>
      </c>
      <c r="F2541" s="542">
        <v>0</v>
      </c>
      <c r="G2541" s="543">
        <v>6.7</v>
      </c>
      <c r="H2541" t="s">
        <v>114</v>
      </c>
      <c r="I2541" t="s">
        <v>3663</v>
      </c>
    </row>
    <row r="2542" spans="1:11" customFormat="1" x14ac:dyDescent="0.25">
      <c r="A2542" s="465">
        <v>45734</v>
      </c>
      <c r="C2542" t="s">
        <v>4</v>
      </c>
      <c r="D2542" t="s">
        <v>107</v>
      </c>
      <c r="E2542" s="175" t="s">
        <v>4335</v>
      </c>
      <c r="F2542" s="540">
        <v>56.93</v>
      </c>
      <c r="G2542" s="541">
        <v>0</v>
      </c>
      <c r="H2542" t="s">
        <v>109</v>
      </c>
      <c r="I2542" t="s">
        <v>4336</v>
      </c>
    </row>
    <row r="2543" spans="1:11" customFormat="1" ht="13.8" thickBot="1" x14ac:dyDescent="0.3">
      <c r="A2543" s="546">
        <v>45734</v>
      </c>
      <c r="B2543" t="s">
        <v>4753</v>
      </c>
      <c r="C2543" t="s">
        <v>1951</v>
      </c>
      <c r="D2543" t="s">
        <v>4754</v>
      </c>
      <c r="E2543" t="s">
        <v>4755</v>
      </c>
      <c r="F2543" s="542">
        <v>0</v>
      </c>
      <c r="G2543" s="543">
        <v>56.93</v>
      </c>
      <c r="H2543" t="s">
        <v>114</v>
      </c>
      <c r="I2543" t="s">
        <v>4336</v>
      </c>
    </row>
    <row r="2544" spans="1:11" ht="20.399999999999999" customHeight="1" x14ac:dyDescent="0.25">
      <c r="A2544" s="445">
        <v>45727</v>
      </c>
      <c r="C2544" s="265" t="s">
        <v>4</v>
      </c>
      <c r="D2544" s="265" t="s">
        <v>481</v>
      </c>
      <c r="E2544" s="265" t="s">
        <v>2138</v>
      </c>
      <c r="F2544" s="388">
        <v>2384.54</v>
      </c>
      <c r="G2544" s="389">
        <v>0</v>
      </c>
      <c r="H2544" s="265" t="s">
        <v>158</v>
      </c>
      <c r="I2544" s="265" t="s">
        <v>2139</v>
      </c>
      <c r="J2544" s="265" t="s">
        <v>2684</v>
      </c>
    </row>
    <row r="2545" spans="1:14" ht="13.8" thickBot="1" x14ac:dyDescent="0.3">
      <c r="A2545" s="445">
        <v>45727</v>
      </c>
      <c r="B2545" s="265" t="s">
        <v>2694</v>
      </c>
      <c r="C2545" s="265" t="s">
        <v>1951</v>
      </c>
      <c r="D2545" s="265" t="s">
        <v>2693</v>
      </c>
      <c r="E2545" s="265" t="s">
        <v>2696</v>
      </c>
      <c r="F2545" s="376">
        <v>0</v>
      </c>
      <c r="G2545" s="377">
        <v>2384.54</v>
      </c>
      <c r="H2545" s="265" t="s">
        <v>104</v>
      </c>
      <c r="I2545" s="265" t="s">
        <v>2139</v>
      </c>
    </row>
    <row r="2546" spans="1:14" customFormat="1" x14ac:dyDescent="0.25">
      <c r="A2546" s="465">
        <v>45735</v>
      </c>
      <c r="C2546" t="s">
        <v>4</v>
      </c>
      <c r="D2546" t="s">
        <v>147</v>
      </c>
      <c r="E2546" s="175" t="s">
        <v>4614</v>
      </c>
      <c r="F2546" s="544">
        <v>2909.5</v>
      </c>
      <c r="G2546" s="545">
        <v>0</v>
      </c>
      <c r="H2546" t="s">
        <v>149</v>
      </c>
      <c r="I2546" t="s">
        <v>4220</v>
      </c>
      <c r="K2546" s="175" t="s">
        <v>6203</v>
      </c>
    </row>
    <row r="2547" spans="1:14" customFormat="1" ht="13.8" thickBot="1" x14ac:dyDescent="0.3">
      <c r="A2547" s="546">
        <v>45735</v>
      </c>
      <c r="B2547" t="s">
        <v>4759</v>
      </c>
      <c r="C2547" t="s">
        <v>1951</v>
      </c>
      <c r="D2547" t="s">
        <v>4760</v>
      </c>
      <c r="E2547" t="s">
        <v>4790</v>
      </c>
      <c r="F2547" s="480">
        <v>0</v>
      </c>
      <c r="G2547" s="481">
        <v>2909.5</v>
      </c>
      <c r="H2547" t="s">
        <v>114</v>
      </c>
      <c r="I2547" t="s">
        <v>4220</v>
      </c>
    </row>
    <row r="2548" spans="1:14" x14ac:dyDescent="0.25">
      <c r="A2548" s="445">
        <v>45727</v>
      </c>
      <c r="C2548" s="265" t="s">
        <v>4</v>
      </c>
      <c r="D2548" s="265" t="s">
        <v>481</v>
      </c>
      <c r="E2548" s="265" t="s">
        <v>2140</v>
      </c>
      <c r="F2548" s="388">
        <v>196.09</v>
      </c>
      <c r="G2548" s="389">
        <v>0</v>
      </c>
      <c r="H2548" s="265" t="s">
        <v>158</v>
      </c>
      <c r="I2548" s="265" t="s">
        <v>2141</v>
      </c>
      <c r="J2548" s="265" t="s">
        <v>2684</v>
      </c>
    </row>
    <row r="2549" spans="1:14" ht="13.8" thickBot="1" x14ac:dyDescent="0.3">
      <c r="A2549" s="445">
        <v>45727</v>
      </c>
      <c r="B2549" s="265" t="s">
        <v>2694</v>
      </c>
      <c r="C2549" s="265" t="s">
        <v>1951</v>
      </c>
      <c r="D2549" s="265" t="s">
        <v>2693</v>
      </c>
      <c r="E2549" s="265" t="s">
        <v>2697</v>
      </c>
      <c r="F2549" s="376">
        <v>0</v>
      </c>
      <c r="G2549" s="377">
        <v>196.09</v>
      </c>
      <c r="H2549" s="265" t="s">
        <v>104</v>
      </c>
      <c r="I2549" s="265" t="s">
        <v>2141</v>
      </c>
    </row>
    <row r="2550" spans="1:14" x14ac:dyDescent="0.25">
      <c r="A2550" s="445">
        <v>45728</v>
      </c>
      <c r="C2550" s="265" t="s">
        <v>4</v>
      </c>
      <c r="D2550" s="265" t="s">
        <v>152</v>
      </c>
      <c r="E2550" s="265" t="s">
        <v>2742</v>
      </c>
      <c r="F2550" s="384">
        <v>82.23</v>
      </c>
      <c r="G2550" s="385">
        <v>0</v>
      </c>
      <c r="H2550" s="265" t="s">
        <v>149</v>
      </c>
      <c r="I2550" s="265" t="s">
        <v>2743</v>
      </c>
    </row>
    <row r="2551" spans="1:14" ht="13.8" thickBot="1" x14ac:dyDescent="0.3">
      <c r="A2551" s="445">
        <v>45729</v>
      </c>
      <c r="B2551" s="265" t="s">
        <v>3001</v>
      </c>
      <c r="C2551" s="265" t="s">
        <v>1951</v>
      </c>
      <c r="D2551" s="265" t="s">
        <v>3000</v>
      </c>
      <c r="E2551" s="265" t="s">
        <v>3002</v>
      </c>
      <c r="F2551" s="382">
        <v>0</v>
      </c>
      <c r="G2551" s="383">
        <v>82.23</v>
      </c>
      <c r="H2551" s="265" t="s">
        <v>104</v>
      </c>
      <c r="I2551" s="265" t="s">
        <v>2743</v>
      </c>
    </row>
    <row r="2552" spans="1:14" x14ac:dyDescent="0.25">
      <c r="A2552" s="445">
        <v>45727</v>
      </c>
      <c r="B2552" s="265" t="s">
        <v>2694</v>
      </c>
      <c r="C2552" s="265" t="s">
        <v>1951</v>
      </c>
      <c r="D2552" s="265" t="s">
        <v>2693</v>
      </c>
      <c r="E2552" s="265" t="s">
        <v>2695</v>
      </c>
      <c r="F2552" s="388">
        <v>0</v>
      </c>
      <c r="G2552" s="389">
        <v>328.9</v>
      </c>
      <c r="H2552" s="265" t="s">
        <v>104</v>
      </c>
      <c r="I2552" s="265" t="s">
        <v>2137</v>
      </c>
    </row>
    <row r="2553" spans="1:14" ht="13.8" thickBot="1" x14ac:dyDescent="0.3">
      <c r="A2553" s="445">
        <v>45727</v>
      </c>
      <c r="C2553" s="265" t="s">
        <v>4</v>
      </c>
      <c r="D2553" s="265" t="s">
        <v>1159</v>
      </c>
      <c r="E2553" s="265" t="s">
        <v>2136</v>
      </c>
      <c r="F2553" s="376">
        <v>328.9</v>
      </c>
      <c r="G2553" s="377">
        <v>0</v>
      </c>
      <c r="H2553" s="265" t="s">
        <v>109</v>
      </c>
      <c r="I2553" s="265" t="s">
        <v>2137</v>
      </c>
      <c r="J2553" s="265" t="s">
        <v>2684</v>
      </c>
    </row>
    <row r="2554" spans="1:14" ht="13.8" thickBot="1" x14ac:dyDescent="0.3">
      <c r="A2554" s="456">
        <v>45723</v>
      </c>
      <c r="B2554" s="390" t="s">
        <v>1051</v>
      </c>
      <c r="C2554" s="390" t="s">
        <v>5</v>
      </c>
      <c r="D2554" s="390" t="s">
        <v>1297</v>
      </c>
      <c r="E2554" s="390" t="s">
        <v>1298</v>
      </c>
      <c r="F2554" s="391">
        <v>0</v>
      </c>
      <c r="G2554" s="391">
        <v>177857.5</v>
      </c>
      <c r="H2554" s="390" t="s">
        <v>54</v>
      </c>
      <c r="I2554" s="390" t="s">
        <v>68</v>
      </c>
      <c r="J2554" s="392" t="s">
        <v>1299</v>
      </c>
      <c r="K2554" s="393" t="s">
        <v>1939</v>
      </c>
      <c r="L2554" s="394">
        <f>SUM(F2:F2553)</f>
        <v>1244917.1800000011</v>
      </c>
      <c r="M2554" s="394">
        <f>SUM(G2:G2553)</f>
        <v>1244918.080000001</v>
      </c>
      <c r="N2554" s="394">
        <f>+L2554-M2554</f>
        <v>-0.89999999990686774</v>
      </c>
    </row>
    <row r="2555" spans="1:14" x14ac:dyDescent="0.25">
      <c r="A2555" s="457">
        <v>45723</v>
      </c>
      <c r="B2555" s="395" t="s">
        <v>1051</v>
      </c>
      <c r="C2555" s="395" t="s">
        <v>5</v>
      </c>
      <c r="D2555" s="395" t="s">
        <v>1294</v>
      </c>
      <c r="E2555" s="395" t="s">
        <v>1295</v>
      </c>
      <c r="F2555" s="396">
        <v>0</v>
      </c>
      <c r="G2555" s="396">
        <v>173604</v>
      </c>
      <c r="H2555" s="395" t="s">
        <v>54</v>
      </c>
      <c r="I2555" s="395" t="s">
        <v>68</v>
      </c>
      <c r="J2555" s="397" t="s">
        <v>1296</v>
      </c>
      <c r="K2555" s="279" t="s">
        <v>1939</v>
      </c>
    </row>
    <row r="2556" spans="1:14" x14ac:dyDescent="0.25">
      <c r="A2556" s="457">
        <v>45723</v>
      </c>
      <c r="B2556" s="395" t="s">
        <v>1051</v>
      </c>
      <c r="C2556" s="395" t="s">
        <v>5</v>
      </c>
      <c r="D2556" s="395" t="s">
        <v>1291</v>
      </c>
      <c r="E2556" s="395" t="s">
        <v>1292</v>
      </c>
      <c r="F2556" s="396">
        <v>0</v>
      </c>
      <c r="G2556" s="396">
        <v>60644.5</v>
      </c>
      <c r="H2556" s="395" t="s">
        <v>54</v>
      </c>
      <c r="I2556" s="395" t="s">
        <v>68</v>
      </c>
      <c r="J2556" s="397" t="s">
        <v>1293</v>
      </c>
      <c r="K2556" s="279" t="s">
        <v>1939</v>
      </c>
    </row>
    <row r="2557" spans="1:14" x14ac:dyDescent="0.25">
      <c r="A2557" s="457">
        <v>45723</v>
      </c>
      <c r="B2557" s="395" t="s">
        <v>1304</v>
      </c>
      <c r="C2557" s="395" t="s">
        <v>5</v>
      </c>
      <c r="D2557" s="395" t="s">
        <v>1400</v>
      </c>
      <c r="E2557" s="395" t="s">
        <v>1401</v>
      </c>
      <c r="F2557" s="396">
        <v>0</v>
      </c>
      <c r="G2557" s="396">
        <v>272</v>
      </c>
      <c r="H2557" s="395" t="s">
        <v>54</v>
      </c>
      <c r="I2557" s="395" t="s">
        <v>68</v>
      </c>
      <c r="J2557" s="397" t="s">
        <v>1402</v>
      </c>
      <c r="K2557" s="279" t="s">
        <v>1939</v>
      </c>
    </row>
    <row r="2558" spans="1:14" x14ac:dyDescent="0.25">
      <c r="A2558" s="457">
        <v>45723</v>
      </c>
      <c r="B2558" s="395" t="s">
        <v>1304</v>
      </c>
      <c r="C2558" s="395" t="s">
        <v>5</v>
      </c>
      <c r="D2558" s="395" t="s">
        <v>1393</v>
      </c>
      <c r="E2558" s="395" t="s">
        <v>834</v>
      </c>
      <c r="F2558" s="396">
        <v>0</v>
      </c>
      <c r="G2558" s="396">
        <v>177.1</v>
      </c>
      <c r="H2558" s="395" t="s">
        <v>54</v>
      </c>
      <c r="I2558" s="395" t="s">
        <v>68</v>
      </c>
      <c r="J2558" s="397" t="s">
        <v>1394</v>
      </c>
      <c r="K2558" s="279" t="s">
        <v>1939</v>
      </c>
    </row>
    <row r="2559" spans="1:14" x14ac:dyDescent="0.25">
      <c r="A2559" s="457">
        <v>45723</v>
      </c>
      <c r="B2559" s="395" t="s">
        <v>1304</v>
      </c>
      <c r="C2559" s="395" t="s">
        <v>5</v>
      </c>
      <c r="D2559" s="395" t="s">
        <v>1383</v>
      </c>
      <c r="E2559" s="395" t="s">
        <v>822</v>
      </c>
      <c r="F2559" s="396">
        <v>0</v>
      </c>
      <c r="G2559" s="396">
        <v>113.85</v>
      </c>
      <c r="H2559" s="395" t="s">
        <v>54</v>
      </c>
      <c r="I2559" s="395" t="s">
        <v>68</v>
      </c>
      <c r="J2559" s="397" t="s">
        <v>1384</v>
      </c>
      <c r="K2559" s="279" t="s">
        <v>1939</v>
      </c>
    </row>
    <row r="2560" spans="1:14" x14ac:dyDescent="0.25">
      <c r="A2560" s="457">
        <v>45723</v>
      </c>
      <c r="B2560" s="395" t="s">
        <v>1304</v>
      </c>
      <c r="C2560" s="395" t="s">
        <v>5</v>
      </c>
      <c r="D2560" s="395" t="s">
        <v>1388</v>
      </c>
      <c r="E2560" s="395" t="s">
        <v>1389</v>
      </c>
      <c r="F2560" s="398">
        <v>0</v>
      </c>
      <c r="G2560" s="398">
        <v>145.47999999999999</v>
      </c>
      <c r="H2560" s="395" t="s">
        <v>54</v>
      </c>
      <c r="I2560" s="395" t="s">
        <v>68</v>
      </c>
      <c r="J2560" s="397" t="s">
        <v>1390</v>
      </c>
      <c r="K2560" s="279" t="s">
        <v>1939</v>
      </c>
    </row>
    <row r="2561" spans="1:49" x14ac:dyDescent="0.25">
      <c r="A2561" s="457">
        <v>45723</v>
      </c>
      <c r="B2561" s="395" t="s">
        <v>1304</v>
      </c>
      <c r="C2561" s="395" t="s">
        <v>5</v>
      </c>
      <c r="D2561" s="395" t="s">
        <v>1377</v>
      </c>
      <c r="E2561" s="395" t="s">
        <v>837</v>
      </c>
      <c r="F2561" s="396">
        <v>0</v>
      </c>
      <c r="G2561" s="396">
        <v>69.58</v>
      </c>
      <c r="H2561" s="395" t="s">
        <v>54</v>
      </c>
      <c r="I2561" s="395" t="s">
        <v>68</v>
      </c>
      <c r="J2561" s="397" t="s">
        <v>1378</v>
      </c>
      <c r="K2561" s="279" t="s">
        <v>1939</v>
      </c>
    </row>
    <row r="2562" spans="1:49" x14ac:dyDescent="0.25">
      <c r="A2562" s="457">
        <v>45726</v>
      </c>
      <c r="B2562" s="341" t="s">
        <v>1697</v>
      </c>
      <c r="C2562" s="341" t="s">
        <v>5</v>
      </c>
      <c r="D2562" s="341" t="s">
        <v>1769</v>
      </c>
      <c r="E2562" s="341" t="s">
        <v>831</v>
      </c>
      <c r="F2562" s="399">
        <v>0</v>
      </c>
      <c r="G2562" s="399">
        <v>3643.21</v>
      </c>
      <c r="H2562" s="341" t="s">
        <v>54</v>
      </c>
      <c r="I2562" s="341" t="s">
        <v>68</v>
      </c>
      <c r="J2562" s="341"/>
      <c r="K2562" s="279" t="s">
        <v>1939</v>
      </c>
    </row>
    <row r="2563" spans="1:49" x14ac:dyDescent="0.25">
      <c r="A2563" s="457">
        <v>45726</v>
      </c>
      <c r="B2563" s="341" t="s">
        <v>1697</v>
      </c>
      <c r="C2563" s="341" t="s">
        <v>5</v>
      </c>
      <c r="D2563" s="341" t="s">
        <v>1721</v>
      </c>
      <c r="E2563" s="341" t="s">
        <v>1722</v>
      </c>
      <c r="F2563" s="400">
        <v>0</v>
      </c>
      <c r="G2563" s="400">
        <v>632.5</v>
      </c>
      <c r="H2563" s="341" t="s">
        <v>54</v>
      </c>
      <c r="I2563" s="341" t="s">
        <v>68</v>
      </c>
      <c r="J2563" s="341"/>
      <c r="K2563" s="279" t="s">
        <v>1939</v>
      </c>
    </row>
    <row r="2564" spans="1:49" ht="13.8" thickBot="1" x14ac:dyDescent="0.3">
      <c r="A2564" s="458">
        <v>45729</v>
      </c>
      <c r="B2564" s="341" t="s">
        <v>2825</v>
      </c>
      <c r="C2564" s="341" t="s">
        <v>5</v>
      </c>
      <c r="D2564" s="341" t="s">
        <v>2824</v>
      </c>
      <c r="E2564" s="341" t="s">
        <v>2826</v>
      </c>
      <c r="F2564" s="399">
        <v>0</v>
      </c>
      <c r="G2564" s="399">
        <v>284.63</v>
      </c>
      <c r="H2564" s="341" t="s">
        <v>54</v>
      </c>
      <c r="I2564" s="341" t="s">
        <v>68</v>
      </c>
      <c r="J2564" s="341"/>
    </row>
    <row r="2565" spans="1:49" s="341" customFormat="1" x14ac:dyDescent="0.25">
      <c r="A2565" s="457">
        <v>45722</v>
      </c>
      <c r="B2565" s="401"/>
      <c r="C2565" s="401" t="s">
        <v>4</v>
      </c>
      <c r="D2565" s="401" t="s">
        <v>780</v>
      </c>
      <c r="E2565" s="402" t="s">
        <v>1584</v>
      </c>
      <c r="F2565" s="403">
        <v>114550</v>
      </c>
      <c r="G2565" s="404">
        <v>0</v>
      </c>
      <c r="H2565" s="405" t="s">
        <v>52</v>
      </c>
      <c r="I2565" s="401" t="s">
        <v>1585</v>
      </c>
      <c r="J2565" s="401"/>
      <c r="K2565" s="334"/>
      <c r="L2565" s="265"/>
      <c r="M2565" s="265"/>
      <c r="N2565" s="265"/>
      <c r="O2565" s="265"/>
      <c r="P2565" s="265"/>
      <c r="Q2565" s="265"/>
      <c r="R2565" s="265"/>
      <c r="S2565" s="265"/>
      <c r="T2565" s="265"/>
      <c r="U2565" s="265"/>
      <c r="V2565" s="265"/>
      <c r="W2565" s="265"/>
      <c r="X2565" s="265"/>
      <c r="Y2565" s="265"/>
    </row>
    <row r="2566" spans="1:49" s="341" customFormat="1" ht="13.8" thickBot="1" x14ac:dyDescent="0.3">
      <c r="A2566" s="458">
        <v>45727</v>
      </c>
      <c r="B2566" s="341" t="s">
        <v>2066</v>
      </c>
      <c r="C2566" s="341" t="s">
        <v>5</v>
      </c>
      <c r="D2566" s="341" t="s">
        <v>2070</v>
      </c>
      <c r="E2566" s="341" t="s">
        <v>2071</v>
      </c>
      <c r="F2566" s="406">
        <v>0</v>
      </c>
      <c r="G2566" s="407">
        <v>134550</v>
      </c>
      <c r="H2566" s="341" t="s">
        <v>54</v>
      </c>
      <c r="I2566" s="341" t="s">
        <v>68</v>
      </c>
      <c r="K2566" s="408" t="s">
        <v>2446</v>
      </c>
      <c r="L2566" s="265"/>
      <c r="M2566" s="265"/>
      <c r="N2566" s="265"/>
      <c r="O2566" s="265"/>
      <c r="P2566" s="265"/>
      <c r="Q2566" s="265"/>
      <c r="R2566" s="265"/>
      <c r="S2566" s="265"/>
      <c r="T2566" s="265"/>
      <c r="U2566" s="265"/>
      <c r="V2566" s="265"/>
      <c r="W2566" s="265"/>
      <c r="X2566" s="265"/>
      <c r="Y2566" s="265"/>
    </row>
    <row r="2567" spans="1:49" x14ac:dyDescent="0.25">
      <c r="A2567" s="457">
        <v>45723</v>
      </c>
      <c r="B2567" s="409" t="s">
        <v>1051</v>
      </c>
      <c r="C2567" s="409" t="s">
        <v>5</v>
      </c>
      <c r="D2567" s="409" t="s">
        <v>1282</v>
      </c>
      <c r="E2567" s="409" t="s">
        <v>1283</v>
      </c>
      <c r="F2567" s="410">
        <v>0</v>
      </c>
      <c r="G2567" s="411">
        <v>35423</v>
      </c>
      <c r="H2567" s="409" t="s">
        <v>54</v>
      </c>
      <c r="I2567" s="409" t="s">
        <v>68</v>
      </c>
      <c r="J2567" s="412" t="s">
        <v>1284</v>
      </c>
      <c r="K2567" s="328"/>
    </row>
    <row r="2568" spans="1:49" ht="13.8" thickBot="1" x14ac:dyDescent="0.3">
      <c r="A2568" s="459">
        <v>45730</v>
      </c>
      <c r="B2568" s="413" t="s">
        <v>5</v>
      </c>
      <c r="C2568" s="413" t="s">
        <v>3351</v>
      </c>
      <c r="D2568" s="413" t="s">
        <v>3187</v>
      </c>
      <c r="E2568" s="413" t="s">
        <v>3352</v>
      </c>
      <c r="F2568" s="414"/>
      <c r="G2568" s="414">
        <v>1302.95</v>
      </c>
      <c r="H2568" s="413" t="s">
        <v>54</v>
      </c>
      <c r="I2568" s="413" t="s">
        <v>68</v>
      </c>
      <c r="J2568" s="415" t="s">
        <v>3353</v>
      </c>
      <c r="K2568" s="352"/>
      <c r="L2568" s="285"/>
      <c r="M2568" s="285"/>
      <c r="N2568" s="285"/>
    </row>
    <row r="2569" spans="1:49" ht="13.8" thickBot="1" x14ac:dyDescent="0.3">
      <c r="A2569" s="460">
        <v>45723</v>
      </c>
      <c r="B2569" s="401"/>
      <c r="C2569" s="401" t="s">
        <v>4</v>
      </c>
      <c r="D2569" s="401" t="s">
        <v>1203</v>
      </c>
      <c r="E2569" s="402" t="s">
        <v>2454</v>
      </c>
      <c r="F2569" s="416">
        <v>19990</v>
      </c>
      <c r="G2569" s="417">
        <v>0</v>
      </c>
      <c r="H2569" s="405" t="s">
        <v>114</v>
      </c>
      <c r="I2569" s="401" t="s">
        <v>793</v>
      </c>
      <c r="J2569" s="418">
        <f>+G2567-F2569</f>
        <v>15433</v>
      </c>
      <c r="K2569" s="279" t="s">
        <v>2679</v>
      </c>
      <c r="L2569" s="419">
        <f>SUM(F2554:F2569)</f>
        <v>134540</v>
      </c>
      <c r="M2569" s="420">
        <f>SUM(G2554:G2569)</f>
        <v>588720.29999999993</v>
      </c>
      <c r="N2569" s="420">
        <f>+L2569-M2569</f>
        <v>-454180.29999999993</v>
      </c>
      <c r="O2569" s="420">
        <f>+'Feb 2025'!U45</f>
        <v>452592.72</v>
      </c>
      <c r="P2569" s="421">
        <f>+N2569+O2569</f>
        <v>-1587.5799999999581</v>
      </c>
    </row>
    <row r="2570" spans="1:49" customFormat="1" x14ac:dyDescent="0.25">
      <c r="A2570" s="465">
        <v>45717</v>
      </c>
      <c r="B2570" t="s">
        <v>3819</v>
      </c>
      <c r="C2570" t="s">
        <v>3820</v>
      </c>
      <c r="D2570" t="s">
        <v>3818</v>
      </c>
      <c r="E2570" t="s">
        <v>3821</v>
      </c>
      <c r="F2570" s="168">
        <v>10000</v>
      </c>
      <c r="G2570" s="168">
        <v>0</v>
      </c>
      <c r="H2570" t="s">
        <v>54</v>
      </c>
      <c r="I2570">
        <v>0</v>
      </c>
    </row>
    <row r="2571" spans="1:49" customFormat="1" x14ac:dyDescent="0.25">
      <c r="A2571" s="465">
        <v>45717</v>
      </c>
      <c r="B2571" t="s">
        <v>3819</v>
      </c>
      <c r="C2571" t="s">
        <v>3820</v>
      </c>
      <c r="D2571" t="s">
        <v>3818</v>
      </c>
      <c r="E2571" t="s">
        <v>3822</v>
      </c>
      <c r="F2571" s="168">
        <v>10000</v>
      </c>
      <c r="G2571" s="168">
        <v>0</v>
      </c>
      <c r="H2571" t="s">
        <v>54</v>
      </c>
      <c r="I2571">
        <v>0</v>
      </c>
    </row>
    <row r="2572" spans="1:49" ht="13.8" thickBot="1" x14ac:dyDescent="0.3">
      <c r="A2572" s="461">
        <v>45726</v>
      </c>
      <c r="B2572" s="265" t="s">
        <v>1697</v>
      </c>
      <c r="C2572" s="265" t="s">
        <v>5</v>
      </c>
      <c r="D2572" s="265" t="s">
        <v>1767</v>
      </c>
      <c r="E2572" s="437" t="s">
        <v>1768</v>
      </c>
      <c r="F2572" s="434">
        <v>0</v>
      </c>
      <c r="G2572" s="434">
        <v>151.80000000000001</v>
      </c>
      <c r="H2572" s="265" t="s">
        <v>54</v>
      </c>
      <c r="I2572" s="265" t="s">
        <v>68</v>
      </c>
      <c r="J2572" s="265" t="s">
        <v>2686</v>
      </c>
    </row>
    <row r="2573" spans="1:49" x14ac:dyDescent="0.25">
      <c r="A2573" s="445">
        <v>45726</v>
      </c>
      <c r="C2573" s="265" t="s">
        <v>4</v>
      </c>
      <c r="D2573" s="265" t="s">
        <v>2012</v>
      </c>
      <c r="E2573" s="265" t="s">
        <v>2013</v>
      </c>
      <c r="F2573" s="422">
        <v>155270</v>
      </c>
      <c r="G2573" s="423">
        <v>0</v>
      </c>
      <c r="H2573" s="265" t="s">
        <v>52</v>
      </c>
      <c r="I2573" s="265" t="s">
        <v>2014</v>
      </c>
      <c r="J2573" s="265" t="s">
        <v>2685</v>
      </c>
    </row>
    <row r="2574" spans="1:49" ht="18.600000000000001" customHeight="1" x14ac:dyDescent="0.25">
      <c r="A2574" s="445">
        <v>45727</v>
      </c>
      <c r="C2574" s="265" t="s">
        <v>4</v>
      </c>
      <c r="D2574" s="265" t="s">
        <v>2012</v>
      </c>
      <c r="E2574" s="265" t="s">
        <v>2013</v>
      </c>
      <c r="F2574" s="424">
        <v>10000</v>
      </c>
      <c r="G2574" s="425">
        <v>0</v>
      </c>
      <c r="H2574" s="265" t="s">
        <v>52</v>
      </c>
      <c r="I2574" s="265" t="s">
        <v>2014</v>
      </c>
    </row>
    <row r="2575" spans="1:49" ht="13.8" thickBot="1" x14ac:dyDescent="0.3">
      <c r="A2575" s="445">
        <v>45728</v>
      </c>
      <c r="B2575" s="265" t="s">
        <v>2485</v>
      </c>
      <c r="C2575" s="265" t="s">
        <v>5</v>
      </c>
      <c r="D2575" s="265" t="s">
        <v>2487</v>
      </c>
      <c r="E2575" s="265" t="s">
        <v>2488</v>
      </c>
      <c r="F2575" s="426">
        <v>0</v>
      </c>
      <c r="G2575" s="427">
        <v>195270</v>
      </c>
      <c r="H2575" s="265" t="s">
        <v>54</v>
      </c>
      <c r="I2575" s="265" t="s">
        <v>68</v>
      </c>
      <c r="J2575" s="285">
        <f>+F2573-G2575+F2574</f>
        <v>-30000</v>
      </c>
    </row>
    <row r="2576" spans="1:49" x14ac:dyDescent="0.25">
      <c r="A2576" s="546">
        <v>45740</v>
      </c>
      <c r="B2576" t="s">
        <v>5309</v>
      </c>
      <c r="C2576" t="s">
        <v>5</v>
      </c>
      <c r="D2576" t="s">
        <v>5316</v>
      </c>
      <c r="E2576" t="s">
        <v>5317</v>
      </c>
      <c r="F2576" s="530"/>
      <c r="G2576" s="531">
        <v>743820</v>
      </c>
      <c r="H2576" t="s">
        <v>54</v>
      </c>
      <c r="I2576" t="s">
        <v>68</v>
      </c>
      <c r="J2576" t="s">
        <v>5318</v>
      </c>
      <c r="K2576" s="518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  <c r="AL2576"/>
      <c r="AM2576"/>
      <c r="AN2576"/>
      <c r="AO2576"/>
      <c r="AP2576"/>
      <c r="AQ2576"/>
      <c r="AR2576"/>
      <c r="AS2576"/>
      <c r="AT2576"/>
      <c r="AU2576"/>
      <c r="AV2576"/>
      <c r="AW2576"/>
    </row>
    <row r="2577" spans="1:49" ht="13.8" thickBot="1" x14ac:dyDescent="0.3">
      <c r="A2577" s="467">
        <v>45734</v>
      </c>
      <c r="B2577"/>
      <c r="C2577" s="469" t="s">
        <v>4</v>
      </c>
      <c r="D2577" s="469" t="s">
        <v>152</v>
      </c>
      <c r="E2577" s="487" t="s">
        <v>4523</v>
      </c>
      <c r="F2577" s="534">
        <v>723820</v>
      </c>
      <c r="G2577" s="535">
        <v>0</v>
      </c>
      <c r="H2577" s="488" t="s">
        <v>149</v>
      </c>
      <c r="I2577" s="469" t="s">
        <v>4524</v>
      </c>
      <c r="J2577" s="469"/>
      <c r="K2577" s="469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  <c r="AL2577"/>
      <c r="AM2577"/>
      <c r="AN2577"/>
      <c r="AO2577"/>
      <c r="AP2577"/>
      <c r="AQ2577"/>
      <c r="AR2577"/>
      <c r="AS2577"/>
      <c r="AT2577"/>
      <c r="AU2577"/>
      <c r="AV2577"/>
      <c r="AW2577"/>
    </row>
    <row r="2578" spans="1:49" x14ac:dyDescent="0.25">
      <c r="A2578" s="546">
        <v>45740</v>
      </c>
      <c r="B2578" t="s">
        <v>5309</v>
      </c>
      <c r="C2578" t="s">
        <v>5</v>
      </c>
      <c r="D2578" t="s">
        <v>5313</v>
      </c>
      <c r="E2578" t="s">
        <v>5314</v>
      </c>
      <c r="F2578" s="530"/>
      <c r="G2578" s="531">
        <v>40255</v>
      </c>
      <c r="H2578" t="s">
        <v>54</v>
      </c>
      <c r="I2578" t="s">
        <v>68</v>
      </c>
      <c r="J2578" t="s">
        <v>5315</v>
      </c>
      <c r="K2578" s="517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  <c r="AL2578"/>
      <c r="AM2578"/>
      <c r="AN2578"/>
      <c r="AO2578"/>
      <c r="AP2578"/>
      <c r="AQ2578"/>
      <c r="AR2578"/>
      <c r="AS2578"/>
      <c r="AT2578"/>
      <c r="AU2578"/>
      <c r="AV2578"/>
      <c r="AW2578"/>
    </row>
    <row r="2579" spans="1:49" x14ac:dyDescent="0.25">
      <c r="A2579" s="467">
        <v>45726</v>
      </c>
      <c r="B2579"/>
      <c r="C2579" s="469" t="s">
        <v>4</v>
      </c>
      <c r="D2579" s="469" t="s">
        <v>777</v>
      </c>
      <c r="E2579" s="487" t="s">
        <v>3829</v>
      </c>
      <c r="F2579" s="532">
        <v>10000</v>
      </c>
      <c r="G2579" s="533">
        <v>0</v>
      </c>
      <c r="H2579" s="488" t="s">
        <v>52</v>
      </c>
      <c r="I2579" s="469" t="s">
        <v>3830</v>
      </c>
      <c r="J2579" s="469"/>
      <c r="K2579" s="46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  <c r="AL2579"/>
      <c r="AM2579"/>
      <c r="AN2579"/>
      <c r="AO2579"/>
      <c r="AP2579"/>
      <c r="AQ2579"/>
      <c r="AR2579"/>
      <c r="AS2579"/>
      <c r="AT2579"/>
      <c r="AU2579"/>
      <c r="AV2579"/>
      <c r="AW2579"/>
    </row>
    <row r="2580" spans="1:49" x14ac:dyDescent="0.25">
      <c r="A2580" s="467">
        <v>45727</v>
      </c>
      <c r="B2580"/>
      <c r="C2580" s="469" t="s">
        <v>4</v>
      </c>
      <c r="D2580" s="469" t="s">
        <v>777</v>
      </c>
      <c r="E2580" s="487" t="s">
        <v>3829</v>
      </c>
      <c r="F2580" s="532">
        <v>10000</v>
      </c>
      <c r="G2580" s="533">
        <v>0</v>
      </c>
      <c r="H2580" s="488" t="s">
        <v>52</v>
      </c>
      <c r="I2580" s="469" t="s">
        <v>3830</v>
      </c>
      <c r="J2580" s="469"/>
      <c r="K2580" s="469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  <c r="AL2580"/>
      <c r="AM2580"/>
      <c r="AN2580"/>
      <c r="AO2580"/>
      <c r="AP2580"/>
      <c r="AQ2580"/>
      <c r="AR2580"/>
      <c r="AS2580"/>
      <c r="AT2580"/>
      <c r="AU2580"/>
      <c r="AV2580"/>
      <c r="AW2580"/>
    </row>
    <row r="2581" spans="1:49" x14ac:dyDescent="0.25">
      <c r="A2581" s="467">
        <v>45729</v>
      </c>
      <c r="B2581"/>
      <c r="C2581" s="469" t="s">
        <v>4</v>
      </c>
      <c r="D2581" s="469" t="s">
        <v>777</v>
      </c>
      <c r="E2581" s="487" t="s">
        <v>3829</v>
      </c>
      <c r="F2581" s="532">
        <v>5255</v>
      </c>
      <c r="G2581" s="533">
        <v>0</v>
      </c>
      <c r="H2581" s="488" t="s">
        <v>52</v>
      </c>
      <c r="I2581" s="469" t="s">
        <v>3830</v>
      </c>
      <c r="J2581" s="469"/>
      <c r="K2581" s="469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  <c r="AL2581"/>
      <c r="AM2581"/>
      <c r="AN2581"/>
      <c r="AO2581"/>
      <c r="AP2581"/>
      <c r="AQ2581"/>
      <c r="AR2581"/>
      <c r="AS2581"/>
      <c r="AT2581"/>
      <c r="AU2581"/>
      <c r="AV2581"/>
      <c r="AW2581"/>
    </row>
    <row r="2582" spans="1:49" ht="13.8" thickBot="1" x14ac:dyDescent="0.3">
      <c r="A2582" s="467">
        <v>45730</v>
      </c>
      <c r="B2582"/>
      <c r="C2582" s="469" t="s">
        <v>4</v>
      </c>
      <c r="D2582" s="469" t="s">
        <v>777</v>
      </c>
      <c r="E2582" s="487" t="s">
        <v>3829</v>
      </c>
      <c r="F2582" s="534">
        <v>5000</v>
      </c>
      <c r="G2582" s="535">
        <v>0</v>
      </c>
      <c r="H2582" s="488" t="s">
        <v>52</v>
      </c>
      <c r="I2582" s="469" t="s">
        <v>3830</v>
      </c>
      <c r="J2582" s="469"/>
      <c r="K2582" s="469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  <c r="AL2582"/>
      <c r="AM2582"/>
      <c r="AN2582"/>
      <c r="AO2582"/>
      <c r="AP2582"/>
      <c r="AQ2582"/>
      <c r="AR2582"/>
      <c r="AS2582"/>
      <c r="AT2582"/>
      <c r="AU2582"/>
      <c r="AV2582"/>
      <c r="AW2582"/>
    </row>
    <row r="2583" spans="1:49" customFormat="1" x14ac:dyDescent="0.25">
      <c r="A2583" s="546">
        <v>45740</v>
      </c>
      <c r="B2583" t="s">
        <v>5319</v>
      </c>
      <c r="C2583" t="s">
        <v>5</v>
      </c>
      <c r="D2583" t="s">
        <v>5834</v>
      </c>
      <c r="E2583" s="505" t="s">
        <v>3957</v>
      </c>
      <c r="F2583" s="526"/>
      <c r="G2583" s="526">
        <v>2213.75</v>
      </c>
      <c r="H2583" t="s">
        <v>54</v>
      </c>
      <c r="I2583" t="s">
        <v>68</v>
      </c>
      <c r="J2583" t="s">
        <v>5835</v>
      </c>
      <c r="K2583" s="520"/>
    </row>
    <row r="2584" spans="1:49" customFormat="1" x14ac:dyDescent="0.25">
      <c r="A2584" s="465">
        <v>45733</v>
      </c>
      <c r="C2584" t="s">
        <v>4</v>
      </c>
      <c r="D2584" t="s">
        <v>107</v>
      </c>
      <c r="E2584" s="505" t="s">
        <v>3956</v>
      </c>
      <c r="F2584" s="526">
        <v>2213.75</v>
      </c>
      <c r="G2584" s="526">
        <v>0</v>
      </c>
      <c r="H2584" t="s">
        <v>109</v>
      </c>
      <c r="I2584" t="s">
        <v>3957</v>
      </c>
    </row>
    <row r="2585" spans="1:49" customFormat="1" x14ac:dyDescent="0.25">
      <c r="A2585" s="465">
        <v>45733</v>
      </c>
      <c r="B2585" t="s">
        <v>3902</v>
      </c>
      <c r="C2585" t="s">
        <v>5</v>
      </c>
      <c r="D2585" t="s">
        <v>4054</v>
      </c>
      <c r="E2585" s="175" t="s">
        <v>3404</v>
      </c>
      <c r="F2585" s="527">
        <v>0</v>
      </c>
      <c r="G2585" s="527">
        <v>89</v>
      </c>
      <c r="H2585" t="s">
        <v>54</v>
      </c>
      <c r="I2585" t="s">
        <v>68</v>
      </c>
    </row>
    <row r="2586" spans="1:49" customFormat="1" x14ac:dyDescent="0.25">
      <c r="A2586" s="465">
        <v>45730</v>
      </c>
      <c r="C2586" t="s">
        <v>4</v>
      </c>
      <c r="D2586" t="s">
        <v>107</v>
      </c>
      <c r="E2586" t="s">
        <v>3403</v>
      </c>
      <c r="F2586" s="527">
        <v>88.55</v>
      </c>
      <c r="G2586" s="527">
        <v>0</v>
      </c>
      <c r="H2586" t="s">
        <v>109</v>
      </c>
      <c r="I2586" t="s">
        <v>3404</v>
      </c>
    </row>
    <row r="2587" spans="1:49" customFormat="1" x14ac:dyDescent="0.25">
      <c r="A2587" s="465">
        <v>45733</v>
      </c>
      <c r="B2587" t="s">
        <v>3902</v>
      </c>
      <c r="C2587" t="s">
        <v>5</v>
      </c>
      <c r="D2587" t="s">
        <v>4074</v>
      </c>
      <c r="E2587" s="175" t="s">
        <v>3412</v>
      </c>
      <c r="F2587" s="527">
        <v>0</v>
      </c>
      <c r="G2587" s="527">
        <v>531.29999999999995</v>
      </c>
      <c r="H2587" t="s">
        <v>54</v>
      </c>
      <c r="I2587" t="s">
        <v>68</v>
      </c>
    </row>
    <row r="2588" spans="1:49" customFormat="1" x14ac:dyDescent="0.25">
      <c r="A2588" s="453">
        <v>45730</v>
      </c>
      <c r="B2588" s="265"/>
      <c r="C2588" s="348" t="s">
        <v>4</v>
      </c>
      <c r="D2588" s="348" t="s">
        <v>107</v>
      </c>
      <c r="E2588" s="348" t="s">
        <v>3411</v>
      </c>
      <c r="F2588" s="528">
        <v>530.29999999999995</v>
      </c>
      <c r="G2588" s="528"/>
      <c r="H2588" s="348" t="s">
        <v>109</v>
      </c>
      <c r="I2588" s="348" t="s">
        <v>3412</v>
      </c>
      <c r="J2588" s="351" t="s">
        <v>3677</v>
      </c>
      <c r="K2588" s="352"/>
      <c r="L2588" s="265"/>
      <c r="M2588" s="265"/>
      <c r="N2588" s="265"/>
      <c r="O2588" s="265"/>
      <c r="P2588" s="265"/>
      <c r="Q2588" s="265"/>
      <c r="R2588" s="265"/>
      <c r="S2588" s="265"/>
      <c r="T2588" s="265"/>
      <c r="U2588" s="265"/>
      <c r="V2588" s="265"/>
      <c r="W2588" s="265"/>
      <c r="X2588" s="265"/>
      <c r="Y2588" s="265"/>
      <c r="Z2588" s="265"/>
      <c r="AA2588" s="265"/>
      <c r="AB2588" s="265"/>
      <c r="AC2588" s="265"/>
      <c r="AD2588" s="265"/>
      <c r="AE2588" s="265"/>
      <c r="AF2588" s="265"/>
      <c r="AG2588" s="265"/>
      <c r="AH2588" s="265"/>
      <c r="AI2588" s="265"/>
      <c r="AJ2588" s="265"/>
      <c r="AK2588" s="265"/>
      <c r="AL2588" s="265"/>
      <c r="AM2588" s="265"/>
      <c r="AN2588" s="265"/>
      <c r="AO2588" s="265"/>
      <c r="AP2588" s="265"/>
      <c r="AQ2588" s="265"/>
      <c r="AR2588" s="265"/>
      <c r="AS2588" s="265"/>
      <c r="AT2588" s="265"/>
      <c r="AU2588" s="265"/>
      <c r="AV2588" s="265"/>
      <c r="AW2588" s="265"/>
    </row>
    <row r="2589" spans="1:49" customFormat="1" x14ac:dyDescent="0.25">
      <c r="A2589" s="465">
        <v>45733</v>
      </c>
      <c r="B2589" t="s">
        <v>3902</v>
      </c>
      <c r="C2589" t="s">
        <v>5</v>
      </c>
      <c r="D2589" t="s">
        <v>4057</v>
      </c>
      <c r="E2589" s="175" t="s">
        <v>3109</v>
      </c>
      <c r="F2589" s="527">
        <v>0</v>
      </c>
      <c r="G2589" s="527">
        <v>685</v>
      </c>
      <c r="H2589" t="s">
        <v>54</v>
      </c>
      <c r="I2589" t="s">
        <v>68</v>
      </c>
    </row>
    <row r="2590" spans="1:49" customFormat="1" x14ac:dyDescent="0.25">
      <c r="A2590" s="445">
        <v>45730</v>
      </c>
      <c r="B2590" s="265"/>
      <c r="C2590" s="265" t="s">
        <v>4</v>
      </c>
      <c r="D2590" s="265" t="s">
        <v>1192</v>
      </c>
      <c r="E2590" s="265" t="s">
        <v>3108</v>
      </c>
      <c r="F2590" s="529">
        <v>683.1</v>
      </c>
      <c r="G2590" s="529">
        <v>0</v>
      </c>
      <c r="H2590" s="265" t="s">
        <v>114</v>
      </c>
      <c r="I2590" s="265" t="s">
        <v>3109</v>
      </c>
      <c r="J2590" s="265"/>
      <c r="K2590" s="265"/>
      <c r="L2590" s="265"/>
      <c r="M2590" s="265"/>
      <c r="N2590" s="265"/>
      <c r="O2590" s="265"/>
      <c r="P2590" s="265"/>
      <c r="Q2590" s="265"/>
      <c r="R2590" s="265"/>
      <c r="S2590" s="265"/>
      <c r="T2590" s="265"/>
      <c r="U2590" s="265"/>
      <c r="V2590" s="265"/>
      <c r="W2590" s="265"/>
      <c r="X2590" s="265"/>
      <c r="Y2590" s="265"/>
      <c r="Z2590" s="265"/>
      <c r="AA2590" s="265"/>
      <c r="AB2590" s="265"/>
      <c r="AC2590" s="265"/>
      <c r="AD2590" s="265"/>
      <c r="AE2590" s="265"/>
      <c r="AF2590" s="265"/>
      <c r="AG2590" s="265"/>
      <c r="AH2590" s="265"/>
      <c r="AI2590" s="265"/>
      <c r="AJ2590" s="265"/>
      <c r="AK2590" s="265"/>
      <c r="AL2590" s="265"/>
      <c r="AM2590" s="265"/>
      <c r="AN2590" s="265"/>
      <c r="AO2590" s="265"/>
      <c r="AP2590" s="265"/>
      <c r="AQ2590" s="265"/>
      <c r="AR2590" s="265"/>
      <c r="AS2590" s="265"/>
      <c r="AT2590" s="265"/>
      <c r="AU2590" s="265"/>
      <c r="AV2590" s="265"/>
      <c r="AW2590" s="265"/>
    </row>
    <row r="2591" spans="1:49" x14ac:dyDescent="0.25">
      <c r="A2591" s="463">
        <v>45729</v>
      </c>
      <c r="B2591" s="428" t="s">
        <v>2854</v>
      </c>
      <c r="C2591" s="428" t="s">
        <v>5</v>
      </c>
      <c r="D2591" s="428" t="s">
        <v>3023</v>
      </c>
      <c r="E2591" s="428" t="s">
        <v>3024</v>
      </c>
      <c r="F2591" s="429">
        <v>0</v>
      </c>
      <c r="G2591" s="429">
        <v>10</v>
      </c>
      <c r="H2591" s="428" t="s">
        <v>54</v>
      </c>
      <c r="I2591" s="428" t="s">
        <v>68</v>
      </c>
      <c r="J2591" s="428"/>
    </row>
    <row r="2592" spans="1:49" x14ac:dyDescent="0.25">
      <c r="A2592" s="463">
        <v>45729</v>
      </c>
      <c r="B2592" s="428" t="s">
        <v>2854</v>
      </c>
      <c r="C2592" s="428" t="s">
        <v>5</v>
      </c>
      <c r="D2592" s="428" t="s">
        <v>2892</v>
      </c>
      <c r="E2592" s="428" t="s">
        <v>2893</v>
      </c>
      <c r="F2592" s="429">
        <v>0</v>
      </c>
      <c r="G2592" s="429">
        <v>7.59</v>
      </c>
      <c r="H2592" s="428" t="s">
        <v>54</v>
      </c>
      <c r="I2592" s="428" t="s">
        <v>68</v>
      </c>
      <c r="J2592" s="428"/>
    </row>
    <row r="2593" spans="1:49" x14ac:dyDescent="0.25">
      <c r="A2593" s="463">
        <v>45729</v>
      </c>
      <c r="B2593" s="428" t="s">
        <v>2854</v>
      </c>
      <c r="C2593" s="428" t="s">
        <v>5</v>
      </c>
      <c r="D2593" s="428" t="s">
        <v>3059</v>
      </c>
      <c r="E2593" s="428" t="s">
        <v>3060</v>
      </c>
      <c r="F2593" s="429">
        <v>0</v>
      </c>
      <c r="G2593" s="429">
        <v>55</v>
      </c>
      <c r="H2593" s="428" t="s">
        <v>54</v>
      </c>
      <c r="I2593" s="428" t="s">
        <v>68</v>
      </c>
      <c r="J2593" s="428"/>
    </row>
    <row r="2594" spans="1:49" x14ac:dyDescent="0.25">
      <c r="A2594" s="463">
        <v>45729</v>
      </c>
      <c r="B2594" s="428" t="s">
        <v>2854</v>
      </c>
      <c r="C2594" s="428" t="s">
        <v>5</v>
      </c>
      <c r="D2594" s="428" t="s">
        <v>2974</v>
      </c>
      <c r="E2594" s="428" t="s">
        <v>2975</v>
      </c>
      <c r="F2594" s="429">
        <v>0</v>
      </c>
      <c r="G2594" s="429">
        <v>10</v>
      </c>
      <c r="H2594" s="428" t="s">
        <v>54</v>
      </c>
      <c r="I2594" s="428" t="s">
        <v>68</v>
      </c>
      <c r="J2594" s="428"/>
    </row>
    <row r="2595" spans="1:49" x14ac:dyDescent="0.25">
      <c r="A2595" s="463">
        <v>45729</v>
      </c>
      <c r="B2595" s="428" t="s">
        <v>2854</v>
      </c>
      <c r="C2595" s="428" t="s">
        <v>5</v>
      </c>
      <c r="D2595" s="428" t="s">
        <v>2894</v>
      </c>
      <c r="E2595" s="428" t="s">
        <v>2895</v>
      </c>
      <c r="F2595" s="429">
        <v>0</v>
      </c>
      <c r="G2595" s="429">
        <v>69.58</v>
      </c>
      <c r="H2595" s="428" t="s">
        <v>54</v>
      </c>
      <c r="I2595" s="428" t="s">
        <v>68</v>
      </c>
      <c r="J2595" s="428"/>
    </row>
    <row r="2596" spans="1:49" x14ac:dyDescent="0.25">
      <c r="A2596" s="463">
        <v>45729</v>
      </c>
      <c r="B2596" s="428" t="s">
        <v>2854</v>
      </c>
      <c r="C2596" s="428" t="s">
        <v>5</v>
      </c>
      <c r="D2596" s="428" t="s">
        <v>3031</v>
      </c>
      <c r="E2596" s="428" t="s">
        <v>3032</v>
      </c>
      <c r="F2596" s="429">
        <v>0</v>
      </c>
      <c r="G2596" s="429">
        <v>102</v>
      </c>
      <c r="H2596" s="428" t="s">
        <v>54</v>
      </c>
      <c r="I2596" s="428" t="s">
        <v>68</v>
      </c>
      <c r="J2596" s="428"/>
    </row>
    <row r="2597" spans="1:49" x14ac:dyDescent="0.25">
      <c r="A2597" s="464">
        <v>45730</v>
      </c>
      <c r="B2597" s="430" t="s">
        <v>5</v>
      </c>
      <c r="C2597" s="430" t="s">
        <v>3311</v>
      </c>
      <c r="D2597" s="430" t="s">
        <v>3187</v>
      </c>
      <c r="E2597" s="430" t="s">
        <v>3312</v>
      </c>
      <c r="F2597" s="431"/>
      <c r="G2597" s="431">
        <v>752.5</v>
      </c>
      <c r="H2597" s="430" t="s">
        <v>54</v>
      </c>
      <c r="I2597" s="430" t="s">
        <v>68</v>
      </c>
      <c r="J2597" s="432" t="s">
        <v>3313</v>
      </c>
      <c r="K2597" s="352"/>
      <c r="L2597" s="285"/>
      <c r="M2597" s="285"/>
      <c r="N2597" s="285"/>
    </row>
    <row r="2598" spans="1:49" x14ac:dyDescent="0.25">
      <c r="A2598" s="465" t="s">
        <v>4719</v>
      </c>
      <c r="B2598"/>
      <c r="C2598" t="s">
        <v>4</v>
      </c>
      <c r="D2598" t="s">
        <v>152</v>
      </c>
      <c r="E2598" s="175" t="s">
        <v>4724</v>
      </c>
      <c r="F2598" s="504">
        <v>385.83</v>
      </c>
      <c r="G2598" s="504"/>
      <c r="H2598" t="s">
        <v>149</v>
      </c>
      <c r="I2598" t="s">
        <v>4725</v>
      </c>
      <c r="J2598"/>
      <c r="K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  <c r="AL2598"/>
      <c r="AM2598"/>
      <c r="AN2598"/>
      <c r="AO2598"/>
      <c r="AP2598"/>
      <c r="AQ2598"/>
      <c r="AR2598"/>
      <c r="AS2598"/>
      <c r="AT2598"/>
      <c r="AU2598"/>
      <c r="AV2598"/>
      <c r="AW2598"/>
    </row>
    <row r="2599" spans="1:49" s="433" customFormat="1" x14ac:dyDescent="0.25">
      <c r="A2599" s="465" t="s">
        <v>4719</v>
      </c>
      <c r="B2599"/>
      <c r="C2599" t="s">
        <v>4</v>
      </c>
      <c r="D2599" t="s">
        <v>152</v>
      </c>
      <c r="E2599" s="175" t="s">
        <v>4728</v>
      </c>
      <c r="F2599" s="504">
        <v>450</v>
      </c>
      <c r="G2599" s="504"/>
      <c r="H2599" t="s">
        <v>149</v>
      </c>
      <c r="I2599" t="s">
        <v>4729</v>
      </c>
      <c r="J2599"/>
      <c r="K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  <c r="AL2599"/>
      <c r="AM2599"/>
      <c r="AN2599"/>
      <c r="AO2599"/>
      <c r="AP2599"/>
      <c r="AQ2599"/>
      <c r="AR2599"/>
      <c r="AS2599"/>
      <c r="AT2599"/>
      <c r="AU2599"/>
      <c r="AV2599"/>
      <c r="AW2599"/>
    </row>
    <row r="2600" spans="1:49" s="433" customFormat="1" x14ac:dyDescent="0.25">
      <c r="A2600" s="465" t="s">
        <v>4719</v>
      </c>
      <c r="B2600"/>
      <c r="C2600" t="s">
        <v>4</v>
      </c>
      <c r="D2600" t="s">
        <v>152</v>
      </c>
      <c r="E2600" s="175" t="s">
        <v>4732</v>
      </c>
      <c r="F2600" s="504">
        <v>44.28</v>
      </c>
      <c r="G2600" s="504"/>
      <c r="H2600" t="s">
        <v>149</v>
      </c>
      <c r="I2600" t="s">
        <v>4733</v>
      </c>
      <c r="J2600"/>
      <c r="K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  <c r="AL2600"/>
      <c r="AM2600"/>
      <c r="AN2600"/>
      <c r="AO2600"/>
      <c r="AP2600"/>
      <c r="AQ2600"/>
      <c r="AR2600"/>
      <c r="AS2600"/>
      <c r="AT2600"/>
      <c r="AU2600"/>
      <c r="AV2600"/>
      <c r="AW2600"/>
    </row>
    <row r="2601" spans="1:49" s="433" customFormat="1" x14ac:dyDescent="0.25">
      <c r="A2601" s="465" t="s">
        <v>4719</v>
      </c>
      <c r="B2601"/>
      <c r="C2601" t="s">
        <v>4</v>
      </c>
      <c r="D2601" t="s">
        <v>152</v>
      </c>
      <c r="E2601" t="s">
        <v>4734</v>
      </c>
      <c r="F2601" s="504">
        <v>1232.1300000000001</v>
      </c>
      <c r="G2601" s="504"/>
      <c r="H2601" t="s">
        <v>149</v>
      </c>
      <c r="I2601" t="s">
        <v>4735</v>
      </c>
      <c r="J2601"/>
      <c r="K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  <c r="AL2601"/>
      <c r="AM2601"/>
      <c r="AN2601"/>
      <c r="AO2601"/>
      <c r="AP2601"/>
      <c r="AQ2601"/>
      <c r="AR2601"/>
      <c r="AS2601"/>
      <c r="AT2601"/>
      <c r="AU2601"/>
      <c r="AV2601"/>
      <c r="AW2601"/>
    </row>
    <row r="2602" spans="1:49" s="433" customFormat="1" x14ac:dyDescent="0.25">
      <c r="A2602" s="465">
        <v>45740</v>
      </c>
      <c r="B2602"/>
      <c r="C2602" t="s">
        <v>4</v>
      </c>
      <c r="D2602" t="s">
        <v>147</v>
      </c>
      <c r="E2602" t="s">
        <v>5122</v>
      </c>
      <c r="F2602" s="4">
        <v>556.6</v>
      </c>
      <c r="G2602" s="4">
        <v>0</v>
      </c>
      <c r="H2602" t="s">
        <v>149</v>
      </c>
      <c r="I2602" t="s">
        <v>5123</v>
      </c>
      <c r="J2602"/>
      <c r="K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  <c r="AL2602"/>
      <c r="AM2602"/>
      <c r="AN2602"/>
      <c r="AO2602"/>
      <c r="AP2602"/>
      <c r="AQ2602"/>
      <c r="AR2602"/>
      <c r="AS2602"/>
      <c r="AT2602"/>
      <c r="AU2602"/>
      <c r="AV2602"/>
      <c r="AW2602"/>
    </row>
    <row r="2603" spans="1:49" s="433" customFormat="1" x14ac:dyDescent="0.25">
      <c r="A2603" s="465">
        <v>45740</v>
      </c>
      <c r="B2603"/>
      <c r="C2603" t="s">
        <v>4</v>
      </c>
      <c r="D2603" t="s">
        <v>229</v>
      </c>
      <c r="E2603" t="s">
        <v>5200</v>
      </c>
      <c r="F2603" s="4">
        <v>2074.6</v>
      </c>
      <c r="G2603" s="4">
        <v>0</v>
      </c>
      <c r="H2603" t="s">
        <v>149</v>
      </c>
      <c r="I2603" t="s">
        <v>5201</v>
      </c>
      <c r="J2603"/>
      <c r="K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  <c r="AL2603"/>
      <c r="AM2603"/>
      <c r="AN2603"/>
      <c r="AO2603"/>
      <c r="AP2603"/>
      <c r="AQ2603"/>
      <c r="AR2603"/>
      <c r="AS2603"/>
      <c r="AT2603"/>
      <c r="AU2603"/>
      <c r="AV2603"/>
      <c r="AW2603"/>
    </row>
    <row r="2604" spans="1:49" x14ac:dyDescent="0.25">
      <c r="A2604" s="465">
        <v>45740</v>
      </c>
      <c r="B2604" t="s">
        <v>5319</v>
      </c>
      <c r="C2604" t="s">
        <v>5</v>
      </c>
      <c r="D2604" t="s">
        <v>5557</v>
      </c>
      <c r="E2604" t="s">
        <v>5558</v>
      </c>
      <c r="F2604" s="4"/>
      <c r="G2604" s="4">
        <v>241</v>
      </c>
      <c r="H2604" t="s">
        <v>54</v>
      </c>
      <c r="I2604" t="s">
        <v>68</v>
      </c>
      <c r="J2604" t="s">
        <v>5559</v>
      </c>
      <c r="K2604" s="518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  <c r="AL2604"/>
      <c r="AM2604"/>
      <c r="AN2604"/>
      <c r="AO2604"/>
      <c r="AP2604"/>
      <c r="AQ2604"/>
      <c r="AR2604"/>
      <c r="AS2604"/>
      <c r="AT2604"/>
      <c r="AU2604"/>
      <c r="AV2604"/>
      <c r="AW2604"/>
    </row>
    <row r="2605" spans="1:49" x14ac:dyDescent="0.25">
      <c r="A2605" s="465">
        <v>45740</v>
      </c>
      <c r="B2605" t="s">
        <v>5309</v>
      </c>
      <c r="C2605" t="s">
        <v>5</v>
      </c>
      <c r="D2605" t="s">
        <v>5310</v>
      </c>
      <c r="E2605" s="175" t="s">
        <v>5311</v>
      </c>
      <c r="F2605" s="4"/>
      <c r="G2605" s="4">
        <v>17710</v>
      </c>
      <c r="H2605" t="s">
        <v>54</v>
      </c>
      <c r="I2605" t="s">
        <v>68</v>
      </c>
      <c r="J2605" t="s">
        <v>5312</v>
      </c>
      <c r="K2605" s="518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  <c r="AL2605"/>
      <c r="AM2605"/>
      <c r="AN2605"/>
      <c r="AO2605"/>
      <c r="AP2605"/>
      <c r="AQ2605"/>
      <c r="AR2605"/>
      <c r="AS2605"/>
      <c r="AT2605"/>
      <c r="AU2605"/>
      <c r="AV2605"/>
      <c r="AW2605"/>
    </row>
    <row r="2606" spans="1:49" x14ac:dyDescent="0.25">
      <c r="A2606" s="467">
        <v>45740</v>
      </c>
      <c r="B2606" s="469" t="s">
        <v>5319</v>
      </c>
      <c r="C2606" s="469" t="s">
        <v>5</v>
      </c>
      <c r="D2606" s="469" t="s">
        <v>5470</v>
      </c>
      <c r="E2606" s="548" t="s">
        <v>5471</v>
      </c>
      <c r="F2606" s="485"/>
      <c r="G2606" s="485">
        <v>126.5</v>
      </c>
      <c r="H2606" s="469" t="s">
        <v>54</v>
      </c>
      <c r="I2606" s="469" t="s">
        <v>68</v>
      </c>
      <c r="J2606" s="469" t="s">
        <v>5472</v>
      </c>
      <c r="K2606" s="549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  <c r="AL2606"/>
      <c r="AM2606"/>
      <c r="AN2606"/>
      <c r="AO2606"/>
      <c r="AP2606"/>
      <c r="AQ2606"/>
      <c r="AR2606"/>
      <c r="AS2606"/>
      <c r="AT2606"/>
      <c r="AU2606"/>
      <c r="AV2606"/>
      <c r="AW2606"/>
    </row>
    <row r="2607" spans="1:49" x14ac:dyDescent="0.25">
      <c r="A2607" s="467">
        <v>45740</v>
      </c>
      <c r="B2607" s="469" t="s">
        <v>5319</v>
      </c>
      <c r="C2607" s="469" t="s">
        <v>5</v>
      </c>
      <c r="D2607" s="469" t="s">
        <v>5615</v>
      </c>
      <c r="E2607" s="548" t="s">
        <v>3504</v>
      </c>
      <c r="F2607" s="483"/>
      <c r="G2607" s="483">
        <v>322.58</v>
      </c>
      <c r="H2607" s="469" t="s">
        <v>54</v>
      </c>
      <c r="I2607" s="469" t="s">
        <v>68</v>
      </c>
      <c r="J2607" s="469" t="s">
        <v>5616</v>
      </c>
      <c r="K2607" s="549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  <c r="AL2607"/>
      <c r="AM2607"/>
      <c r="AN2607"/>
      <c r="AO2607"/>
      <c r="AP2607"/>
      <c r="AQ2607"/>
      <c r="AR2607"/>
      <c r="AS2607"/>
      <c r="AT2607"/>
      <c r="AU2607"/>
      <c r="AV2607"/>
      <c r="AW2607"/>
    </row>
    <row r="2608" spans="1:49" x14ac:dyDescent="0.25">
      <c r="A2608" s="467">
        <v>45740</v>
      </c>
      <c r="B2608"/>
      <c r="C2608" s="469" t="s">
        <v>4</v>
      </c>
      <c r="D2608" s="469" t="s">
        <v>107</v>
      </c>
      <c r="E2608" s="548" t="s">
        <v>5132</v>
      </c>
      <c r="F2608" s="485">
        <v>1480.06</v>
      </c>
      <c r="G2608" s="485">
        <v>0</v>
      </c>
      <c r="H2608" s="469" t="s">
        <v>109</v>
      </c>
      <c r="I2608" s="469" t="s">
        <v>5133</v>
      </c>
      <c r="J2608" s="469"/>
      <c r="K2608" s="469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  <c r="AL2608"/>
      <c r="AM2608"/>
      <c r="AN2608"/>
      <c r="AO2608"/>
      <c r="AP2608"/>
      <c r="AQ2608"/>
      <c r="AR2608"/>
      <c r="AS2608"/>
      <c r="AT2608"/>
      <c r="AU2608"/>
      <c r="AV2608"/>
      <c r="AW2608"/>
    </row>
    <row r="2609" spans="1:49" x14ac:dyDescent="0.25">
      <c r="A2609" s="467">
        <v>45740</v>
      </c>
      <c r="B2609"/>
      <c r="C2609" s="469" t="s">
        <v>4</v>
      </c>
      <c r="D2609" s="469" t="s">
        <v>152</v>
      </c>
      <c r="E2609" s="469" t="s">
        <v>5230</v>
      </c>
      <c r="F2609" s="485">
        <v>316.25</v>
      </c>
      <c r="G2609" s="485">
        <v>0</v>
      </c>
      <c r="H2609" s="469" t="s">
        <v>149</v>
      </c>
      <c r="I2609" s="469" t="s">
        <v>5231</v>
      </c>
      <c r="J2609" s="469"/>
      <c r="K2609" s="46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  <c r="AL2609"/>
      <c r="AM2609"/>
      <c r="AN2609"/>
      <c r="AO2609"/>
      <c r="AP2609"/>
      <c r="AQ2609"/>
      <c r="AR2609"/>
      <c r="AS2609"/>
      <c r="AT2609"/>
      <c r="AU2609"/>
      <c r="AV2609"/>
      <c r="AW2609"/>
    </row>
    <row r="2610" spans="1:49" x14ac:dyDescent="0.25">
      <c r="A2610" s="467">
        <v>45740</v>
      </c>
      <c r="B2610" t="s">
        <v>5319</v>
      </c>
      <c r="C2610" s="469" t="s">
        <v>5</v>
      </c>
      <c r="D2610" s="469" t="s">
        <v>5841</v>
      </c>
      <c r="E2610" s="469" t="s">
        <v>5842</v>
      </c>
      <c r="F2610" s="484"/>
      <c r="G2610" s="484">
        <v>2093.58</v>
      </c>
      <c r="H2610" s="469" t="s">
        <v>54</v>
      </c>
      <c r="I2610" s="469" t="s">
        <v>68</v>
      </c>
      <c r="J2610" s="469" t="s">
        <v>5843</v>
      </c>
      <c r="K2610" s="549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  <c r="AL2610"/>
      <c r="AM2610"/>
      <c r="AN2610"/>
      <c r="AO2610"/>
      <c r="AP2610"/>
      <c r="AQ2610"/>
      <c r="AR2610"/>
      <c r="AS2610"/>
      <c r="AT2610"/>
      <c r="AU2610"/>
      <c r="AV2610"/>
      <c r="AW2610"/>
    </row>
    <row r="2611" spans="1:49" x14ac:dyDescent="0.25">
      <c r="A2611" s="467">
        <v>45740</v>
      </c>
      <c r="B2611" t="s">
        <v>5319</v>
      </c>
      <c r="C2611" s="469" t="s">
        <v>5</v>
      </c>
      <c r="D2611" s="469" t="s">
        <v>5669</v>
      </c>
      <c r="E2611" s="469" t="s">
        <v>5670</v>
      </c>
      <c r="F2611" s="486"/>
      <c r="G2611" s="486">
        <v>455.4</v>
      </c>
      <c r="H2611" s="469" t="s">
        <v>54</v>
      </c>
      <c r="I2611" s="469" t="s">
        <v>68</v>
      </c>
      <c r="J2611" s="469" t="s">
        <v>5671</v>
      </c>
      <c r="K2611" s="549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  <c r="AL2611"/>
      <c r="AM2611"/>
      <c r="AN2611"/>
      <c r="AO2611"/>
      <c r="AP2611"/>
      <c r="AQ2611"/>
      <c r="AR2611"/>
      <c r="AS2611"/>
      <c r="AT2611"/>
      <c r="AU2611"/>
      <c r="AV2611"/>
      <c r="AW2611"/>
    </row>
    <row r="2612" spans="1:49" x14ac:dyDescent="0.25">
      <c r="A2612" s="467">
        <v>45740</v>
      </c>
      <c r="B2612" t="s">
        <v>5319</v>
      </c>
      <c r="C2612" s="469" t="s">
        <v>5</v>
      </c>
      <c r="D2612" s="469" t="s">
        <v>5636</v>
      </c>
      <c r="E2612" s="469" t="s">
        <v>5637</v>
      </c>
      <c r="F2612" s="485"/>
      <c r="G2612" s="485">
        <v>360.54</v>
      </c>
      <c r="H2612" s="469" t="s">
        <v>54</v>
      </c>
      <c r="I2612" s="469" t="s">
        <v>68</v>
      </c>
      <c r="J2612" s="469" t="s">
        <v>5638</v>
      </c>
      <c r="K2612" s="549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  <c r="AL2612"/>
      <c r="AM2612"/>
      <c r="AN2612"/>
      <c r="AO2612"/>
      <c r="AP2612"/>
      <c r="AQ2612"/>
      <c r="AR2612"/>
      <c r="AS2612"/>
      <c r="AT2612"/>
      <c r="AU2612"/>
      <c r="AV2612"/>
      <c r="AW2612"/>
    </row>
    <row r="2613" spans="1:49" x14ac:dyDescent="0.25">
      <c r="A2613" s="467">
        <v>45740</v>
      </c>
      <c r="B2613" t="s">
        <v>5319</v>
      </c>
      <c r="C2613" s="469" t="s">
        <v>5</v>
      </c>
      <c r="D2613" s="469" t="s">
        <v>5838</v>
      </c>
      <c r="E2613" s="469" t="s">
        <v>5839</v>
      </c>
      <c r="F2613" s="485"/>
      <c r="G2613" s="485">
        <v>2164</v>
      </c>
      <c r="H2613" s="469" t="s">
        <v>54</v>
      </c>
      <c r="I2613" s="469" t="s">
        <v>68</v>
      </c>
      <c r="J2613" s="469" t="s">
        <v>5840</v>
      </c>
      <c r="K2613" s="549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  <c r="AL2613"/>
      <c r="AM2613"/>
      <c r="AN2613"/>
      <c r="AO2613"/>
      <c r="AP2613"/>
      <c r="AQ2613"/>
      <c r="AR2613"/>
      <c r="AS2613"/>
      <c r="AT2613"/>
      <c r="AU2613"/>
      <c r="AV2613"/>
      <c r="AW2613"/>
    </row>
    <row r="2614" spans="1:49" x14ac:dyDescent="0.25">
      <c r="A2614" s="467">
        <v>45740</v>
      </c>
      <c r="B2614"/>
      <c r="C2614" s="469" t="s">
        <v>4</v>
      </c>
      <c r="D2614" s="469" t="s">
        <v>107</v>
      </c>
      <c r="E2614" s="469" t="s">
        <v>5134</v>
      </c>
      <c r="F2614" s="485">
        <v>189.75</v>
      </c>
      <c r="G2614" s="485">
        <v>0</v>
      </c>
      <c r="H2614" s="469" t="s">
        <v>109</v>
      </c>
      <c r="I2614" s="469" t="s">
        <v>5135</v>
      </c>
      <c r="J2614" s="469"/>
      <c r="K2614" s="469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  <c r="AL2614"/>
      <c r="AM2614"/>
      <c r="AN2614"/>
      <c r="AO2614"/>
      <c r="AP2614"/>
      <c r="AQ2614"/>
      <c r="AR2614"/>
      <c r="AS2614"/>
      <c r="AT2614"/>
      <c r="AU2614"/>
      <c r="AV2614"/>
      <c r="AW2614"/>
    </row>
    <row r="2615" spans="1:49" x14ac:dyDescent="0.25">
      <c r="A2615" s="467">
        <v>45740</v>
      </c>
      <c r="B2615"/>
      <c r="C2615" s="469" t="s">
        <v>4</v>
      </c>
      <c r="D2615" s="469" t="s">
        <v>107</v>
      </c>
      <c r="E2615" s="469" t="s">
        <v>5136</v>
      </c>
      <c r="F2615" s="485">
        <v>860.2</v>
      </c>
      <c r="G2615" s="485">
        <v>0</v>
      </c>
      <c r="H2615" s="469" t="s">
        <v>109</v>
      </c>
      <c r="I2615" s="469" t="s">
        <v>5137</v>
      </c>
      <c r="J2615" s="469"/>
      <c r="K2615" s="469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  <c r="AL2615"/>
      <c r="AM2615"/>
      <c r="AN2615"/>
      <c r="AO2615"/>
      <c r="AP2615"/>
      <c r="AQ2615"/>
      <c r="AR2615"/>
      <c r="AS2615"/>
      <c r="AT2615"/>
      <c r="AU2615"/>
      <c r="AV2615"/>
      <c r="AW2615"/>
    </row>
    <row r="2616" spans="1:49" x14ac:dyDescent="0.25">
      <c r="A2616" s="467">
        <v>45740</v>
      </c>
      <c r="B2616"/>
      <c r="C2616" s="469" t="s">
        <v>4</v>
      </c>
      <c r="D2616" s="469" t="s">
        <v>107</v>
      </c>
      <c r="E2616" s="469" t="s">
        <v>5138</v>
      </c>
      <c r="F2616" s="485">
        <v>113.85</v>
      </c>
      <c r="G2616" s="485">
        <v>0</v>
      </c>
      <c r="H2616" s="469" t="s">
        <v>109</v>
      </c>
      <c r="I2616" s="469" t="s">
        <v>5139</v>
      </c>
      <c r="J2616" s="469"/>
      <c r="K2616" s="469"/>
      <c r="L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  <c r="AL2616"/>
      <c r="AM2616"/>
      <c r="AN2616"/>
      <c r="AO2616"/>
      <c r="AP2616"/>
      <c r="AQ2616"/>
      <c r="AR2616"/>
      <c r="AS2616"/>
      <c r="AT2616"/>
      <c r="AU2616"/>
      <c r="AV2616"/>
      <c r="AW2616"/>
    </row>
    <row r="2617" spans="1:49" customFormat="1" x14ac:dyDescent="0.25">
      <c r="A2617" s="465">
        <v>45740</v>
      </c>
      <c r="B2617" t="s">
        <v>5319</v>
      </c>
      <c r="C2617" t="s">
        <v>5</v>
      </c>
      <c r="D2617" t="s">
        <v>5343</v>
      </c>
      <c r="E2617" t="s">
        <v>5344</v>
      </c>
      <c r="F2617" s="504"/>
      <c r="G2617" s="504">
        <v>25.3</v>
      </c>
      <c r="H2617" t="s">
        <v>54</v>
      </c>
      <c r="I2617" t="s">
        <v>68</v>
      </c>
      <c r="J2617" t="s">
        <v>5345</v>
      </c>
      <c r="K2617" s="520"/>
    </row>
    <row r="2618" spans="1:49" customFormat="1" x14ac:dyDescent="0.25">
      <c r="A2618" s="465">
        <v>45740</v>
      </c>
      <c r="B2618" t="s">
        <v>5319</v>
      </c>
      <c r="C2618" t="s">
        <v>5</v>
      </c>
      <c r="D2618" t="s">
        <v>5473</v>
      </c>
      <c r="E2618" t="s">
        <v>5474</v>
      </c>
      <c r="F2618" s="504"/>
      <c r="G2618" s="504">
        <v>126.5</v>
      </c>
      <c r="H2618" t="s">
        <v>54</v>
      </c>
      <c r="I2618" t="s">
        <v>68</v>
      </c>
      <c r="J2618" t="s">
        <v>5475</v>
      </c>
      <c r="K2618" s="520"/>
    </row>
    <row r="2619" spans="1:49" customFormat="1" x14ac:dyDescent="0.25">
      <c r="A2619" s="465">
        <v>45740</v>
      </c>
      <c r="C2619" t="s">
        <v>4</v>
      </c>
      <c r="D2619" t="s">
        <v>152</v>
      </c>
      <c r="E2619" t="s">
        <v>5232</v>
      </c>
      <c r="F2619" s="504">
        <v>75.900000000000006</v>
      </c>
      <c r="G2619" s="504">
        <v>0</v>
      </c>
      <c r="H2619" t="s">
        <v>149</v>
      </c>
      <c r="I2619" t="s">
        <v>5233</v>
      </c>
    </row>
    <row r="2620" spans="1:49" customFormat="1" x14ac:dyDescent="0.25">
      <c r="A2620" s="465">
        <v>45740</v>
      </c>
      <c r="C2620" t="s">
        <v>4</v>
      </c>
      <c r="D2620" t="s">
        <v>107</v>
      </c>
      <c r="E2620" t="s">
        <v>5140</v>
      </c>
      <c r="F2620" s="504">
        <v>328.9</v>
      </c>
      <c r="G2620" s="504">
        <v>0</v>
      </c>
      <c r="H2620" t="s">
        <v>109</v>
      </c>
      <c r="I2620" t="s">
        <v>5141</v>
      </c>
    </row>
    <row r="2621" spans="1:49" customFormat="1" x14ac:dyDescent="0.25">
      <c r="A2621" s="465">
        <v>45740</v>
      </c>
      <c r="C2621" t="s">
        <v>4</v>
      </c>
      <c r="D2621" t="s">
        <v>152</v>
      </c>
      <c r="E2621" t="s">
        <v>5234</v>
      </c>
      <c r="F2621" s="504">
        <v>73.38</v>
      </c>
      <c r="G2621" s="504">
        <v>0</v>
      </c>
      <c r="H2621" t="s">
        <v>149</v>
      </c>
      <c r="I2621" t="s">
        <v>5235</v>
      </c>
    </row>
    <row r="2622" spans="1:49" customFormat="1" x14ac:dyDescent="0.25">
      <c r="A2622" s="465">
        <v>45740</v>
      </c>
      <c r="C2622" t="s">
        <v>4</v>
      </c>
      <c r="D2622" t="s">
        <v>107</v>
      </c>
      <c r="E2622" t="s">
        <v>5142</v>
      </c>
      <c r="F2622" s="504">
        <v>3795</v>
      </c>
      <c r="G2622" s="504">
        <v>0</v>
      </c>
      <c r="H2622" t="s">
        <v>109</v>
      </c>
      <c r="I2622" t="s">
        <v>5143</v>
      </c>
    </row>
    <row r="2623" spans="1:49" customFormat="1" x14ac:dyDescent="0.25">
      <c r="A2623" s="465">
        <v>45740</v>
      </c>
      <c r="B2623" t="s">
        <v>5319</v>
      </c>
      <c r="C2623" t="s">
        <v>5</v>
      </c>
      <c r="D2623" t="s">
        <v>5645</v>
      </c>
      <c r="E2623" t="s">
        <v>5646</v>
      </c>
      <c r="F2623" s="504"/>
      <c r="G2623" s="504">
        <v>385.83</v>
      </c>
      <c r="H2623" t="s">
        <v>54</v>
      </c>
      <c r="I2623" t="s">
        <v>68</v>
      </c>
      <c r="J2623" t="s">
        <v>5647</v>
      </c>
      <c r="K2623" s="520"/>
    </row>
    <row r="2624" spans="1:49" customFormat="1" x14ac:dyDescent="0.25">
      <c r="A2624" s="465">
        <v>45740</v>
      </c>
      <c r="B2624" t="s">
        <v>5319</v>
      </c>
      <c r="C2624" t="s">
        <v>5</v>
      </c>
      <c r="D2624" t="s">
        <v>5363</v>
      </c>
      <c r="E2624" t="s">
        <v>5364</v>
      </c>
      <c r="F2624" s="504"/>
      <c r="G2624" s="504">
        <v>37.950000000000003</v>
      </c>
      <c r="H2624" t="s">
        <v>54</v>
      </c>
      <c r="I2624" t="s">
        <v>68</v>
      </c>
      <c r="J2624" t="s">
        <v>5365</v>
      </c>
      <c r="K2624" s="520"/>
    </row>
    <row r="2625" spans="1:11" customFormat="1" ht="13.8" customHeight="1" x14ac:dyDescent="0.25">
      <c r="A2625" s="465">
        <v>45740</v>
      </c>
      <c r="B2625" t="s">
        <v>5319</v>
      </c>
      <c r="C2625" t="s">
        <v>5</v>
      </c>
      <c r="D2625" t="s">
        <v>5442</v>
      </c>
      <c r="E2625" t="s">
        <v>5443</v>
      </c>
      <c r="F2625" s="504"/>
      <c r="G2625" s="504">
        <v>98.68</v>
      </c>
      <c r="H2625" t="s">
        <v>54</v>
      </c>
      <c r="I2625" t="s">
        <v>68</v>
      </c>
      <c r="J2625" t="s">
        <v>5444</v>
      </c>
      <c r="K2625" s="520"/>
    </row>
    <row r="2626" spans="1:11" customFormat="1" x14ac:dyDescent="0.25">
      <c r="A2626" s="465">
        <v>45740</v>
      </c>
      <c r="B2626" t="s">
        <v>5319</v>
      </c>
      <c r="C2626" t="s">
        <v>5</v>
      </c>
      <c r="D2626" t="s">
        <v>5515</v>
      </c>
      <c r="E2626" t="s">
        <v>5516</v>
      </c>
      <c r="F2626" s="504"/>
      <c r="G2626" s="504">
        <v>177.11</v>
      </c>
      <c r="H2626" t="s">
        <v>54</v>
      </c>
      <c r="I2626" t="s">
        <v>68</v>
      </c>
      <c r="J2626" t="s">
        <v>5517</v>
      </c>
      <c r="K2626" s="520"/>
    </row>
    <row r="2627" spans="1:11" customFormat="1" ht="29.4" customHeight="1" x14ac:dyDescent="0.25">
      <c r="A2627" s="465">
        <v>45740</v>
      </c>
      <c r="C2627" t="s">
        <v>4</v>
      </c>
      <c r="D2627" t="s">
        <v>107</v>
      </c>
      <c r="E2627" t="s">
        <v>5144</v>
      </c>
      <c r="F2627" s="504">
        <v>196.08</v>
      </c>
      <c r="G2627" s="504">
        <v>0</v>
      </c>
      <c r="H2627" t="s">
        <v>109</v>
      </c>
      <c r="I2627" t="s">
        <v>5145</v>
      </c>
    </row>
    <row r="2628" spans="1:11" customFormat="1" x14ac:dyDescent="0.25">
      <c r="A2628" s="465">
        <v>45740</v>
      </c>
      <c r="C2628" t="s">
        <v>4</v>
      </c>
      <c r="D2628" t="s">
        <v>229</v>
      </c>
      <c r="E2628" t="s">
        <v>5202</v>
      </c>
      <c r="F2628" s="504">
        <v>278.3</v>
      </c>
      <c r="G2628" s="504">
        <v>0</v>
      </c>
      <c r="H2628" t="s">
        <v>149</v>
      </c>
      <c r="I2628" t="s">
        <v>5203</v>
      </c>
    </row>
    <row r="2629" spans="1:11" customFormat="1" x14ac:dyDescent="0.25">
      <c r="A2629" s="465">
        <v>45740</v>
      </c>
      <c r="C2629" t="s">
        <v>4</v>
      </c>
      <c r="D2629" t="s">
        <v>229</v>
      </c>
      <c r="E2629" t="s">
        <v>5204</v>
      </c>
      <c r="F2629" s="504">
        <v>12.65</v>
      </c>
      <c r="G2629" s="504">
        <v>0</v>
      </c>
      <c r="H2629" t="s">
        <v>149</v>
      </c>
      <c r="I2629" t="s">
        <v>5205</v>
      </c>
    </row>
    <row r="2630" spans="1:11" customFormat="1" x14ac:dyDescent="0.25">
      <c r="A2630" s="465">
        <v>45740</v>
      </c>
      <c r="B2630" t="s">
        <v>5319</v>
      </c>
      <c r="C2630" t="s">
        <v>5</v>
      </c>
      <c r="D2630" t="s">
        <v>5630</v>
      </c>
      <c r="E2630" t="s">
        <v>5069</v>
      </c>
      <c r="F2630" s="504"/>
      <c r="G2630" s="504">
        <v>341.55</v>
      </c>
      <c r="H2630" t="s">
        <v>54</v>
      </c>
      <c r="I2630" t="s">
        <v>68</v>
      </c>
      <c r="J2630" t="s">
        <v>5631</v>
      </c>
      <c r="K2630" s="520"/>
    </row>
    <row r="2631" spans="1:11" customFormat="1" x14ac:dyDescent="0.25">
      <c r="A2631" s="465">
        <v>45740</v>
      </c>
      <c r="C2631" t="s">
        <v>4</v>
      </c>
      <c r="D2631" t="s">
        <v>107</v>
      </c>
      <c r="E2631" t="s">
        <v>5146</v>
      </c>
      <c r="F2631" s="504">
        <v>170.78</v>
      </c>
      <c r="G2631" s="504">
        <v>0</v>
      </c>
      <c r="H2631" t="s">
        <v>109</v>
      </c>
      <c r="I2631" t="s">
        <v>5147</v>
      </c>
    </row>
    <row r="2632" spans="1:11" customFormat="1" x14ac:dyDescent="0.25">
      <c r="A2632" s="465">
        <v>45740</v>
      </c>
      <c r="C2632" t="s">
        <v>4</v>
      </c>
      <c r="D2632" t="s">
        <v>1879</v>
      </c>
      <c r="E2632" t="s">
        <v>5226</v>
      </c>
      <c r="F2632" s="504">
        <v>101.2</v>
      </c>
      <c r="G2632" s="504">
        <v>0</v>
      </c>
      <c r="H2632" t="s">
        <v>109</v>
      </c>
      <c r="I2632" t="s">
        <v>5227</v>
      </c>
    </row>
    <row r="2633" spans="1:11" customFormat="1" x14ac:dyDescent="0.25">
      <c r="A2633" s="465">
        <v>45740</v>
      </c>
      <c r="C2633" t="s">
        <v>4</v>
      </c>
      <c r="D2633" t="s">
        <v>229</v>
      </c>
      <c r="E2633" t="s">
        <v>5206</v>
      </c>
      <c r="F2633" s="504">
        <v>50.6</v>
      </c>
      <c r="G2633" s="504">
        <v>0</v>
      </c>
      <c r="H2633" t="s">
        <v>149</v>
      </c>
      <c r="I2633" t="s">
        <v>5207</v>
      </c>
    </row>
    <row r="2634" spans="1:11" customFormat="1" x14ac:dyDescent="0.25">
      <c r="A2634" s="465">
        <v>45740</v>
      </c>
      <c r="C2634" t="s">
        <v>4</v>
      </c>
      <c r="D2634" t="s">
        <v>107</v>
      </c>
      <c r="E2634" t="s">
        <v>5148</v>
      </c>
      <c r="F2634" s="504">
        <v>1140</v>
      </c>
      <c r="G2634" s="504">
        <v>0</v>
      </c>
      <c r="H2634" t="s">
        <v>109</v>
      </c>
      <c r="I2634" t="s">
        <v>5149</v>
      </c>
    </row>
    <row r="2635" spans="1:11" customFormat="1" x14ac:dyDescent="0.25">
      <c r="A2635" s="465">
        <v>45740</v>
      </c>
      <c r="C2635" t="s">
        <v>4</v>
      </c>
      <c r="D2635" t="s">
        <v>107</v>
      </c>
      <c r="E2635" t="s">
        <v>5150</v>
      </c>
      <c r="F2635" s="504">
        <v>126.5</v>
      </c>
      <c r="G2635" s="504">
        <v>0</v>
      </c>
      <c r="H2635" t="s">
        <v>109</v>
      </c>
      <c r="I2635" t="s">
        <v>5151</v>
      </c>
    </row>
    <row r="2636" spans="1:11" customFormat="1" x14ac:dyDescent="0.25">
      <c r="A2636" s="465">
        <v>45740</v>
      </c>
      <c r="C2636" t="s">
        <v>4</v>
      </c>
      <c r="D2636" t="s">
        <v>107</v>
      </c>
      <c r="E2636" t="s">
        <v>5152</v>
      </c>
      <c r="F2636" s="504">
        <v>3605.25</v>
      </c>
      <c r="G2636" s="504">
        <v>0</v>
      </c>
      <c r="H2636" t="s">
        <v>109</v>
      </c>
      <c r="I2636" t="s">
        <v>5153</v>
      </c>
    </row>
    <row r="2637" spans="1:11" customFormat="1" x14ac:dyDescent="0.25">
      <c r="A2637" s="465">
        <v>45740</v>
      </c>
      <c r="C2637" t="s">
        <v>4</v>
      </c>
      <c r="D2637" t="s">
        <v>152</v>
      </c>
      <c r="E2637" t="s">
        <v>5236</v>
      </c>
      <c r="F2637" s="504">
        <v>11000.5</v>
      </c>
      <c r="G2637" s="504">
        <v>0</v>
      </c>
      <c r="H2637" t="s">
        <v>149</v>
      </c>
      <c r="I2637" t="s">
        <v>5237</v>
      </c>
    </row>
    <row r="2638" spans="1:11" customFormat="1" x14ac:dyDescent="0.25">
      <c r="A2638" s="465">
        <v>45740</v>
      </c>
      <c r="B2638" t="s">
        <v>5319</v>
      </c>
      <c r="C2638" t="s">
        <v>5</v>
      </c>
      <c r="D2638" t="s">
        <v>5767</v>
      </c>
      <c r="E2638" t="s">
        <v>5768</v>
      </c>
      <c r="F2638" s="504"/>
      <c r="G2638" s="504">
        <v>1024.6500000000001</v>
      </c>
      <c r="H2638" t="s">
        <v>54</v>
      </c>
      <c r="I2638" t="s">
        <v>68</v>
      </c>
      <c r="J2638" t="s">
        <v>5769</v>
      </c>
      <c r="K2638" s="520"/>
    </row>
    <row r="2639" spans="1:11" customFormat="1" x14ac:dyDescent="0.25">
      <c r="A2639" s="465">
        <v>45740</v>
      </c>
      <c r="B2639" t="s">
        <v>5319</v>
      </c>
      <c r="C2639" t="s">
        <v>5</v>
      </c>
      <c r="D2639" t="s">
        <v>5423</v>
      </c>
      <c r="E2639" t="s">
        <v>5424</v>
      </c>
      <c r="F2639" s="504"/>
      <c r="G2639" s="504">
        <v>80</v>
      </c>
      <c r="H2639" t="s">
        <v>54</v>
      </c>
      <c r="I2639" t="s">
        <v>68</v>
      </c>
      <c r="J2639" t="s">
        <v>5425</v>
      </c>
      <c r="K2639" s="520"/>
    </row>
    <row r="2640" spans="1:11" customFormat="1" x14ac:dyDescent="0.25">
      <c r="A2640" s="465">
        <v>45740</v>
      </c>
      <c r="B2640" t="s">
        <v>5319</v>
      </c>
      <c r="C2640" t="s">
        <v>5</v>
      </c>
      <c r="D2640" t="s">
        <v>5803</v>
      </c>
      <c r="E2640" t="s">
        <v>5804</v>
      </c>
      <c r="F2640" s="504"/>
      <c r="G2640" s="504">
        <v>1720.41</v>
      </c>
      <c r="H2640" t="s">
        <v>54</v>
      </c>
      <c r="I2640" t="s">
        <v>68</v>
      </c>
      <c r="J2640" t="s">
        <v>5805</v>
      </c>
      <c r="K2640" s="520"/>
    </row>
    <row r="2641" spans="1:11" customFormat="1" x14ac:dyDescent="0.25">
      <c r="A2641" s="465">
        <v>45740</v>
      </c>
      <c r="B2641" t="s">
        <v>5319</v>
      </c>
      <c r="C2641" t="s">
        <v>5</v>
      </c>
      <c r="D2641" t="s">
        <v>5678</v>
      </c>
      <c r="E2641" t="s">
        <v>5679</v>
      </c>
      <c r="F2641" s="504"/>
      <c r="G2641" s="504">
        <v>490.82</v>
      </c>
      <c r="H2641" t="s">
        <v>54</v>
      </c>
      <c r="I2641" t="s">
        <v>68</v>
      </c>
      <c r="J2641" t="s">
        <v>5680</v>
      </c>
      <c r="K2641" s="520"/>
    </row>
    <row r="2642" spans="1:11" customFormat="1" x14ac:dyDescent="0.25">
      <c r="A2642" s="465">
        <v>45740</v>
      </c>
      <c r="B2642" t="s">
        <v>5319</v>
      </c>
      <c r="C2642" t="s">
        <v>5</v>
      </c>
      <c r="D2642" t="s">
        <v>5751</v>
      </c>
      <c r="E2642" t="s">
        <v>5752</v>
      </c>
      <c r="F2642" s="504"/>
      <c r="G2642" s="504">
        <v>948.75</v>
      </c>
      <c r="H2642" t="s">
        <v>54</v>
      </c>
      <c r="I2642" t="s">
        <v>68</v>
      </c>
      <c r="J2642" t="s">
        <v>5753</v>
      </c>
      <c r="K2642" s="520"/>
    </row>
    <row r="2643" spans="1:11" customFormat="1" x14ac:dyDescent="0.25">
      <c r="A2643" s="465">
        <v>45740</v>
      </c>
      <c r="B2643" t="s">
        <v>5319</v>
      </c>
      <c r="C2643" t="s">
        <v>5</v>
      </c>
      <c r="D2643" t="s">
        <v>5622</v>
      </c>
      <c r="E2643" t="s">
        <v>5623</v>
      </c>
      <c r="F2643" s="504"/>
      <c r="G2643" s="504">
        <v>328.9</v>
      </c>
      <c r="H2643" t="s">
        <v>54</v>
      </c>
      <c r="I2643" t="s">
        <v>68</v>
      </c>
      <c r="J2643" t="s">
        <v>5624</v>
      </c>
      <c r="K2643" s="520"/>
    </row>
    <row r="2644" spans="1:11" customFormat="1" x14ac:dyDescent="0.25">
      <c r="A2644" s="465">
        <v>45740</v>
      </c>
      <c r="B2644" t="s">
        <v>5319</v>
      </c>
      <c r="C2644" t="s">
        <v>5</v>
      </c>
      <c r="D2644" t="s">
        <v>5476</v>
      </c>
      <c r="E2644" t="s">
        <v>5477</v>
      </c>
      <c r="F2644" s="504"/>
      <c r="G2644" s="504">
        <v>126.5</v>
      </c>
      <c r="H2644" t="s">
        <v>54</v>
      </c>
      <c r="I2644" t="s">
        <v>68</v>
      </c>
      <c r="J2644" t="s">
        <v>5478</v>
      </c>
      <c r="K2644" s="520"/>
    </row>
    <row r="2645" spans="1:11" customFormat="1" x14ac:dyDescent="0.25">
      <c r="A2645" s="465">
        <v>45740</v>
      </c>
      <c r="B2645" t="s">
        <v>5319</v>
      </c>
      <c r="C2645" t="s">
        <v>5</v>
      </c>
      <c r="D2645" t="s">
        <v>5567</v>
      </c>
      <c r="E2645" t="s">
        <v>5568</v>
      </c>
      <c r="F2645" s="504"/>
      <c r="G2645" s="504">
        <v>253</v>
      </c>
      <c r="H2645" t="s">
        <v>54</v>
      </c>
      <c r="I2645" t="s">
        <v>68</v>
      </c>
      <c r="J2645" t="s">
        <v>5569</v>
      </c>
      <c r="K2645" s="520"/>
    </row>
    <row r="2646" spans="1:11" customFormat="1" x14ac:dyDescent="0.25">
      <c r="A2646" s="465">
        <v>45740</v>
      </c>
      <c r="B2646" t="s">
        <v>5319</v>
      </c>
      <c r="C2646" t="s">
        <v>5</v>
      </c>
      <c r="D2646" t="s">
        <v>5418</v>
      </c>
      <c r="E2646" t="s">
        <v>5419</v>
      </c>
      <c r="F2646" s="504"/>
      <c r="G2646" s="504">
        <v>75.900000000000006</v>
      </c>
      <c r="H2646" t="s">
        <v>54</v>
      </c>
      <c r="I2646" t="s">
        <v>68</v>
      </c>
      <c r="J2646" t="s">
        <v>5420</v>
      </c>
      <c r="K2646" s="520"/>
    </row>
    <row r="2647" spans="1:11" customFormat="1" x14ac:dyDescent="0.25">
      <c r="A2647" s="465">
        <v>45740</v>
      </c>
      <c r="C2647" t="s">
        <v>4</v>
      </c>
      <c r="D2647" t="s">
        <v>107</v>
      </c>
      <c r="E2647" t="s">
        <v>5154</v>
      </c>
      <c r="F2647" s="504">
        <v>120</v>
      </c>
      <c r="G2647" s="504">
        <v>0</v>
      </c>
      <c r="H2647" t="s">
        <v>109</v>
      </c>
      <c r="I2647" t="s">
        <v>5155</v>
      </c>
    </row>
    <row r="2648" spans="1:11" customFormat="1" x14ac:dyDescent="0.25">
      <c r="A2648" s="465">
        <v>45740</v>
      </c>
      <c r="C2648" t="s">
        <v>4</v>
      </c>
      <c r="D2648" t="s">
        <v>107</v>
      </c>
      <c r="E2648" t="s">
        <v>5156</v>
      </c>
      <c r="F2648" s="504">
        <v>184.75</v>
      </c>
      <c r="G2648" s="504">
        <v>0</v>
      </c>
      <c r="H2648" t="s">
        <v>109</v>
      </c>
      <c r="I2648" t="s">
        <v>5157</v>
      </c>
    </row>
    <row r="2649" spans="1:11" customFormat="1" x14ac:dyDescent="0.25">
      <c r="A2649" s="465">
        <v>45740</v>
      </c>
      <c r="C2649" t="s">
        <v>4</v>
      </c>
      <c r="D2649" t="s">
        <v>229</v>
      </c>
      <c r="E2649" t="s">
        <v>5208</v>
      </c>
      <c r="F2649" s="504">
        <v>316.27</v>
      </c>
      <c r="G2649" s="504">
        <v>0</v>
      </c>
      <c r="H2649" t="s">
        <v>149</v>
      </c>
      <c r="I2649" t="s">
        <v>5209</v>
      </c>
    </row>
    <row r="2650" spans="1:11" customFormat="1" x14ac:dyDescent="0.25">
      <c r="A2650" s="465">
        <v>45740</v>
      </c>
      <c r="C2650" t="s">
        <v>4</v>
      </c>
      <c r="D2650" t="s">
        <v>107</v>
      </c>
      <c r="E2650" t="s">
        <v>5158</v>
      </c>
      <c r="F2650" s="504">
        <v>404.8</v>
      </c>
      <c r="G2650" s="504">
        <v>0</v>
      </c>
      <c r="H2650" t="s">
        <v>109</v>
      </c>
      <c r="I2650" t="s">
        <v>5159</v>
      </c>
    </row>
    <row r="2651" spans="1:11" customFormat="1" x14ac:dyDescent="0.25">
      <c r="A2651" s="465">
        <v>45740</v>
      </c>
      <c r="C2651" t="s">
        <v>4</v>
      </c>
      <c r="D2651" t="s">
        <v>107</v>
      </c>
      <c r="E2651" t="s">
        <v>5160</v>
      </c>
      <c r="F2651" s="504">
        <v>37.950000000000003</v>
      </c>
      <c r="G2651" s="504">
        <v>0</v>
      </c>
      <c r="H2651" t="s">
        <v>109</v>
      </c>
      <c r="I2651" t="s">
        <v>5161</v>
      </c>
    </row>
    <row r="2652" spans="1:11" customFormat="1" x14ac:dyDescent="0.25">
      <c r="A2652" s="465">
        <v>45740</v>
      </c>
      <c r="C2652" t="s">
        <v>4</v>
      </c>
      <c r="D2652" t="s">
        <v>152</v>
      </c>
      <c r="E2652" t="s">
        <v>5238</v>
      </c>
      <c r="F2652" s="504">
        <v>999.35</v>
      </c>
      <c r="G2652" s="504">
        <v>0</v>
      </c>
      <c r="H2652" t="s">
        <v>149</v>
      </c>
      <c r="I2652" t="s">
        <v>5239</v>
      </c>
    </row>
    <row r="2653" spans="1:11" customFormat="1" x14ac:dyDescent="0.25">
      <c r="A2653" s="465">
        <v>45740</v>
      </c>
      <c r="C2653" t="s">
        <v>4</v>
      </c>
      <c r="D2653" t="s">
        <v>107</v>
      </c>
      <c r="E2653" t="s">
        <v>5162</v>
      </c>
      <c r="F2653" s="504">
        <v>177.1</v>
      </c>
      <c r="G2653" s="504">
        <v>0</v>
      </c>
      <c r="H2653" t="s">
        <v>109</v>
      </c>
      <c r="I2653" t="s">
        <v>5163</v>
      </c>
    </row>
    <row r="2654" spans="1:11" customFormat="1" x14ac:dyDescent="0.25">
      <c r="A2654" s="465">
        <v>45740</v>
      </c>
      <c r="C2654" t="s">
        <v>4</v>
      </c>
      <c r="D2654" t="s">
        <v>152</v>
      </c>
      <c r="E2654" t="s">
        <v>5088</v>
      </c>
      <c r="F2654" s="512">
        <v>259.33</v>
      </c>
      <c r="G2654" s="504">
        <v>0</v>
      </c>
      <c r="H2654" t="s">
        <v>149</v>
      </c>
      <c r="I2654" t="s">
        <v>5089</v>
      </c>
      <c r="K2654" s="175" t="s">
        <v>6204</v>
      </c>
    </row>
    <row r="2655" spans="1:11" customFormat="1" x14ac:dyDescent="0.25">
      <c r="A2655" s="465">
        <v>45740</v>
      </c>
      <c r="C2655" t="s">
        <v>4</v>
      </c>
      <c r="D2655" t="s">
        <v>1159</v>
      </c>
      <c r="E2655" t="s">
        <v>5128</v>
      </c>
      <c r="F2655" s="504">
        <v>88.55</v>
      </c>
      <c r="G2655" s="504">
        <v>0</v>
      </c>
      <c r="H2655" t="s">
        <v>109</v>
      </c>
      <c r="I2655" t="s">
        <v>5129</v>
      </c>
    </row>
    <row r="2656" spans="1:11" customFormat="1" x14ac:dyDescent="0.25">
      <c r="A2656" s="465">
        <v>45740</v>
      </c>
      <c r="C2656" t="s">
        <v>4</v>
      </c>
      <c r="D2656" t="s">
        <v>152</v>
      </c>
      <c r="E2656" t="s">
        <v>5240</v>
      </c>
      <c r="F2656" s="504">
        <v>56.93</v>
      </c>
      <c r="G2656" s="504">
        <v>0</v>
      </c>
      <c r="H2656" t="s">
        <v>149</v>
      </c>
      <c r="I2656" t="s">
        <v>5241</v>
      </c>
    </row>
    <row r="2657" spans="1:11" customFormat="1" x14ac:dyDescent="0.25">
      <c r="A2657" s="465">
        <v>45740</v>
      </c>
      <c r="B2657" t="s">
        <v>5319</v>
      </c>
      <c r="C2657" t="s">
        <v>5</v>
      </c>
      <c r="D2657" t="s">
        <v>5659</v>
      </c>
      <c r="E2657" t="s">
        <v>5005</v>
      </c>
      <c r="F2657" s="504"/>
      <c r="G2657" s="504">
        <v>417.45</v>
      </c>
      <c r="H2657" t="s">
        <v>54</v>
      </c>
      <c r="I2657" t="s">
        <v>68</v>
      </c>
      <c r="J2657" t="s">
        <v>5660</v>
      </c>
      <c r="K2657" s="520"/>
    </row>
    <row r="2658" spans="1:11" customFormat="1" x14ac:dyDescent="0.25">
      <c r="A2658" s="465">
        <v>45740</v>
      </c>
      <c r="C2658" t="s">
        <v>4</v>
      </c>
      <c r="D2658" t="s">
        <v>112</v>
      </c>
      <c r="E2658" t="s">
        <v>5116</v>
      </c>
      <c r="F2658" s="504">
        <v>1309.28</v>
      </c>
      <c r="G2658" s="504">
        <v>0</v>
      </c>
      <c r="H2658" t="s">
        <v>114</v>
      </c>
      <c r="I2658" t="s">
        <v>5117</v>
      </c>
    </row>
    <row r="2659" spans="1:11" customFormat="1" x14ac:dyDescent="0.25">
      <c r="A2659" s="465">
        <v>45740</v>
      </c>
      <c r="C2659" t="s">
        <v>4</v>
      </c>
      <c r="D2659" t="s">
        <v>107</v>
      </c>
      <c r="E2659" t="s">
        <v>5164</v>
      </c>
      <c r="F2659" s="504">
        <v>3.81</v>
      </c>
      <c r="G2659" s="504">
        <v>0</v>
      </c>
      <c r="H2659" t="s">
        <v>109</v>
      </c>
      <c r="I2659" t="s">
        <v>5165</v>
      </c>
    </row>
    <row r="2660" spans="1:11" customFormat="1" x14ac:dyDescent="0.25">
      <c r="A2660" s="465">
        <v>45740</v>
      </c>
      <c r="C2660" t="s">
        <v>4</v>
      </c>
      <c r="D2660" t="s">
        <v>152</v>
      </c>
      <c r="E2660" t="s">
        <v>5242</v>
      </c>
      <c r="F2660" s="504">
        <v>21.51</v>
      </c>
      <c r="G2660" s="504">
        <v>0</v>
      </c>
      <c r="H2660" t="s">
        <v>149</v>
      </c>
      <c r="I2660" t="s">
        <v>5243</v>
      </c>
    </row>
    <row r="2661" spans="1:11" customFormat="1" x14ac:dyDescent="0.25">
      <c r="A2661" s="465">
        <v>45740</v>
      </c>
      <c r="C2661" t="s">
        <v>4</v>
      </c>
      <c r="D2661" t="s">
        <v>107</v>
      </c>
      <c r="E2661" t="s">
        <v>5034</v>
      </c>
      <c r="F2661" s="512">
        <v>102.47</v>
      </c>
      <c r="G2661" s="504">
        <v>0</v>
      </c>
      <c r="H2661" t="s">
        <v>109</v>
      </c>
      <c r="I2661" t="s">
        <v>5035</v>
      </c>
      <c r="K2661" s="175" t="s">
        <v>6204</v>
      </c>
    </row>
    <row r="2662" spans="1:11" customFormat="1" x14ac:dyDescent="0.25">
      <c r="A2662" s="465">
        <v>45740</v>
      </c>
      <c r="C2662" t="s">
        <v>4</v>
      </c>
      <c r="D2662" t="s">
        <v>229</v>
      </c>
      <c r="E2662" t="s">
        <v>5210</v>
      </c>
      <c r="F2662" s="504">
        <v>1454.75</v>
      </c>
      <c r="G2662" s="504">
        <v>0</v>
      </c>
      <c r="H2662" t="s">
        <v>149</v>
      </c>
      <c r="I2662" t="s">
        <v>5211</v>
      </c>
    </row>
    <row r="2663" spans="1:11" customFormat="1" x14ac:dyDescent="0.25">
      <c r="A2663" s="465">
        <v>45740</v>
      </c>
      <c r="B2663" t="s">
        <v>5319</v>
      </c>
      <c r="C2663" t="s">
        <v>5</v>
      </c>
      <c r="D2663" t="s">
        <v>5518</v>
      </c>
      <c r="E2663" t="s">
        <v>5519</v>
      </c>
      <c r="F2663" s="504"/>
      <c r="G2663" s="504">
        <v>184</v>
      </c>
      <c r="H2663" t="s">
        <v>54</v>
      </c>
      <c r="I2663" t="s">
        <v>68</v>
      </c>
      <c r="J2663" t="s">
        <v>5520</v>
      </c>
      <c r="K2663" s="520"/>
    </row>
    <row r="2664" spans="1:11" customFormat="1" x14ac:dyDescent="0.25">
      <c r="A2664" s="465">
        <v>45740</v>
      </c>
      <c r="C2664" t="s">
        <v>4</v>
      </c>
      <c r="D2664" t="s">
        <v>233</v>
      </c>
      <c r="E2664" t="s">
        <v>5118</v>
      </c>
      <c r="F2664" s="504">
        <v>733.7</v>
      </c>
      <c r="G2664" s="504">
        <v>0</v>
      </c>
      <c r="H2664" t="s">
        <v>109</v>
      </c>
      <c r="I2664" t="s">
        <v>5119</v>
      </c>
    </row>
    <row r="2665" spans="1:11" customFormat="1" x14ac:dyDescent="0.25">
      <c r="A2665" s="465">
        <v>45740</v>
      </c>
      <c r="C2665" t="s">
        <v>4</v>
      </c>
      <c r="D2665" t="s">
        <v>147</v>
      </c>
      <c r="E2665" t="s">
        <v>5124</v>
      </c>
      <c r="F2665" s="504">
        <v>746.35</v>
      </c>
      <c r="G2665" s="504">
        <v>0</v>
      </c>
      <c r="H2665" t="s">
        <v>149</v>
      </c>
      <c r="I2665" t="s">
        <v>5125</v>
      </c>
    </row>
    <row r="2666" spans="1:11" customFormat="1" x14ac:dyDescent="0.25">
      <c r="A2666" s="465">
        <v>45740</v>
      </c>
      <c r="C2666" t="s">
        <v>4</v>
      </c>
      <c r="D2666" t="s">
        <v>147</v>
      </c>
      <c r="E2666" t="s">
        <v>5126</v>
      </c>
      <c r="F2666" s="504">
        <v>107.53</v>
      </c>
      <c r="G2666" s="504">
        <v>0</v>
      </c>
      <c r="H2666" t="s">
        <v>149</v>
      </c>
      <c r="I2666" t="s">
        <v>5127</v>
      </c>
    </row>
    <row r="2667" spans="1:11" customFormat="1" x14ac:dyDescent="0.25">
      <c r="A2667" s="465">
        <v>45740</v>
      </c>
      <c r="C2667" t="s">
        <v>4</v>
      </c>
      <c r="D2667" t="s">
        <v>152</v>
      </c>
      <c r="E2667" t="s">
        <v>5244</v>
      </c>
      <c r="F2667" s="504">
        <v>113.86</v>
      </c>
      <c r="G2667" s="504">
        <v>0</v>
      </c>
      <c r="H2667" t="s">
        <v>149</v>
      </c>
      <c r="I2667" t="s">
        <v>5245</v>
      </c>
    </row>
    <row r="2668" spans="1:11" customFormat="1" x14ac:dyDescent="0.25">
      <c r="A2668" s="465">
        <v>45740</v>
      </c>
      <c r="C2668" t="s">
        <v>4</v>
      </c>
      <c r="D2668" t="s">
        <v>229</v>
      </c>
      <c r="E2668" t="s">
        <v>5212</v>
      </c>
      <c r="F2668" s="504">
        <v>151.80000000000001</v>
      </c>
      <c r="G2668" s="504">
        <v>0</v>
      </c>
      <c r="H2668" t="s">
        <v>149</v>
      </c>
      <c r="I2668" t="s">
        <v>5213</v>
      </c>
    </row>
    <row r="2669" spans="1:11" customFormat="1" x14ac:dyDescent="0.25">
      <c r="A2669" s="465">
        <v>45740</v>
      </c>
      <c r="C2669" t="s">
        <v>4</v>
      </c>
      <c r="D2669" t="s">
        <v>107</v>
      </c>
      <c r="E2669" t="s">
        <v>5166</v>
      </c>
      <c r="F2669" s="504">
        <v>120.18</v>
      </c>
      <c r="G2669" s="504">
        <v>0</v>
      </c>
      <c r="H2669" t="s">
        <v>109</v>
      </c>
      <c r="I2669" t="s">
        <v>5167</v>
      </c>
    </row>
    <row r="2670" spans="1:11" customFormat="1" x14ac:dyDescent="0.25">
      <c r="A2670" s="465">
        <v>45740</v>
      </c>
      <c r="C2670" t="s">
        <v>4</v>
      </c>
      <c r="D2670" t="s">
        <v>152</v>
      </c>
      <c r="E2670" t="s">
        <v>5246</v>
      </c>
      <c r="F2670" s="504">
        <v>164.45</v>
      </c>
      <c r="G2670" s="504">
        <v>0</v>
      </c>
      <c r="H2670" t="s">
        <v>149</v>
      </c>
      <c r="I2670" t="s">
        <v>5247</v>
      </c>
    </row>
    <row r="2671" spans="1:11" customFormat="1" x14ac:dyDescent="0.25">
      <c r="A2671" s="465">
        <v>45740</v>
      </c>
      <c r="C2671" t="s">
        <v>4</v>
      </c>
      <c r="D2671" t="s">
        <v>152</v>
      </c>
      <c r="E2671" t="s">
        <v>5248</v>
      </c>
      <c r="F2671" s="504">
        <v>468.05</v>
      </c>
      <c r="G2671" s="504">
        <v>0</v>
      </c>
      <c r="H2671" t="s">
        <v>149</v>
      </c>
      <c r="I2671" t="s">
        <v>5249</v>
      </c>
    </row>
    <row r="2672" spans="1:11" customFormat="1" x14ac:dyDescent="0.25">
      <c r="A2672" s="465">
        <v>45740</v>
      </c>
      <c r="C2672" t="s">
        <v>4</v>
      </c>
      <c r="D2672" t="s">
        <v>152</v>
      </c>
      <c r="E2672" t="s">
        <v>5250</v>
      </c>
      <c r="F2672" s="504">
        <v>164.45</v>
      </c>
      <c r="G2672" s="504">
        <v>0</v>
      </c>
      <c r="H2672" t="s">
        <v>149</v>
      </c>
      <c r="I2672" t="s">
        <v>5251</v>
      </c>
    </row>
    <row r="2673" spans="1:11" customFormat="1" x14ac:dyDescent="0.25">
      <c r="A2673" s="465">
        <v>45740</v>
      </c>
      <c r="C2673" t="s">
        <v>4</v>
      </c>
      <c r="D2673" t="s">
        <v>107</v>
      </c>
      <c r="E2673" t="s">
        <v>5168</v>
      </c>
      <c r="F2673" s="504">
        <v>101.2</v>
      </c>
      <c r="G2673" s="504">
        <v>0</v>
      </c>
      <c r="H2673" t="s">
        <v>109</v>
      </c>
      <c r="I2673" t="s">
        <v>5169</v>
      </c>
    </row>
    <row r="2674" spans="1:11" customFormat="1" x14ac:dyDescent="0.25">
      <c r="A2674" s="465">
        <v>45740</v>
      </c>
      <c r="C2674" t="s">
        <v>4</v>
      </c>
      <c r="D2674" t="s">
        <v>1192</v>
      </c>
      <c r="E2674" t="s">
        <v>5130</v>
      </c>
      <c r="F2674" s="504">
        <v>366.86</v>
      </c>
      <c r="G2674" s="504">
        <v>0</v>
      </c>
      <c r="H2674" t="s">
        <v>114</v>
      </c>
      <c r="I2674" t="s">
        <v>5131</v>
      </c>
    </row>
    <row r="2675" spans="1:11" customFormat="1" x14ac:dyDescent="0.25">
      <c r="A2675" s="465">
        <v>45740</v>
      </c>
      <c r="C2675" t="s">
        <v>4</v>
      </c>
      <c r="D2675" t="s">
        <v>152</v>
      </c>
      <c r="E2675" t="s">
        <v>5252</v>
      </c>
      <c r="F2675" s="504">
        <v>303.60000000000002</v>
      </c>
      <c r="G2675" s="504">
        <v>0</v>
      </c>
      <c r="H2675" t="s">
        <v>149</v>
      </c>
      <c r="I2675" t="s">
        <v>5253</v>
      </c>
    </row>
    <row r="2676" spans="1:11" customFormat="1" x14ac:dyDescent="0.25">
      <c r="A2676" s="465">
        <v>45740</v>
      </c>
      <c r="C2676" t="s">
        <v>4</v>
      </c>
      <c r="D2676" t="s">
        <v>292</v>
      </c>
      <c r="E2676" t="s">
        <v>5196</v>
      </c>
      <c r="F2676" s="504">
        <v>1328.25</v>
      </c>
      <c r="G2676" s="504">
        <v>0</v>
      </c>
      <c r="H2676" t="s">
        <v>149</v>
      </c>
      <c r="I2676" t="s">
        <v>5197</v>
      </c>
    </row>
    <row r="2677" spans="1:11" customFormat="1" x14ac:dyDescent="0.25">
      <c r="A2677" s="465">
        <v>45740</v>
      </c>
      <c r="C2677" t="s">
        <v>4</v>
      </c>
      <c r="D2677" t="s">
        <v>107</v>
      </c>
      <c r="E2677" t="s">
        <v>5170</v>
      </c>
      <c r="F2677" s="504">
        <v>151.80000000000001</v>
      </c>
      <c r="G2677" s="504">
        <v>0</v>
      </c>
      <c r="H2677" t="s">
        <v>109</v>
      </c>
      <c r="I2677" t="s">
        <v>5171</v>
      </c>
    </row>
    <row r="2678" spans="1:11" customFormat="1" x14ac:dyDescent="0.25">
      <c r="A2678" s="465">
        <v>45740</v>
      </c>
      <c r="C2678" t="s">
        <v>4</v>
      </c>
      <c r="D2678" t="s">
        <v>107</v>
      </c>
      <c r="E2678" t="s">
        <v>5172</v>
      </c>
      <c r="F2678" s="504">
        <v>128</v>
      </c>
      <c r="G2678" s="504">
        <v>0</v>
      </c>
      <c r="H2678" t="s">
        <v>109</v>
      </c>
      <c r="I2678" t="s">
        <v>5173</v>
      </c>
    </row>
    <row r="2679" spans="1:11" customFormat="1" ht="26.4" customHeight="1" x14ac:dyDescent="0.25">
      <c r="A2679" s="465">
        <v>45740</v>
      </c>
      <c r="C2679" t="s">
        <v>4</v>
      </c>
      <c r="D2679" t="s">
        <v>233</v>
      </c>
      <c r="E2679" t="s">
        <v>5120</v>
      </c>
      <c r="F2679" s="504">
        <v>480.7</v>
      </c>
      <c r="G2679" s="504">
        <v>0</v>
      </c>
      <c r="H2679" t="s">
        <v>109</v>
      </c>
      <c r="I2679" t="s">
        <v>5121</v>
      </c>
    </row>
    <row r="2680" spans="1:11" customFormat="1" x14ac:dyDescent="0.25">
      <c r="A2680" s="465">
        <v>45740</v>
      </c>
      <c r="C2680" t="s">
        <v>4</v>
      </c>
      <c r="D2680" t="s">
        <v>1879</v>
      </c>
      <c r="E2680" t="s">
        <v>5228</v>
      </c>
      <c r="F2680" s="504">
        <v>88.5</v>
      </c>
      <c r="G2680" s="504">
        <v>0</v>
      </c>
      <c r="H2680" t="s">
        <v>109</v>
      </c>
      <c r="I2680" t="s">
        <v>5229</v>
      </c>
    </row>
    <row r="2681" spans="1:11" customFormat="1" x14ac:dyDescent="0.25">
      <c r="A2681" s="465">
        <v>45740</v>
      </c>
      <c r="B2681" t="s">
        <v>5319</v>
      </c>
      <c r="C2681" t="s">
        <v>5</v>
      </c>
      <c r="D2681" t="s">
        <v>5428</v>
      </c>
      <c r="E2681" t="s">
        <v>5429</v>
      </c>
      <c r="F2681" s="504"/>
      <c r="G2681" s="504">
        <v>82.23</v>
      </c>
      <c r="H2681" t="s">
        <v>54</v>
      </c>
      <c r="I2681" t="s">
        <v>68</v>
      </c>
      <c r="J2681" t="s">
        <v>5430</v>
      </c>
      <c r="K2681" s="520"/>
    </row>
    <row r="2682" spans="1:11" customFormat="1" x14ac:dyDescent="0.25">
      <c r="A2682" s="465">
        <v>45740</v>
      </c>
      <c r="B2682" t="s">
        <v>5319</v>
      </c>
      <c r="C2682" t="s">
        <v>5</v>
      </c>
      <c r="D2682" t="s">
        <v>5612</v>
      </c>
      <c r="E2682" t="s">
        <v>5613</v>
      </c>
      <c r="F2682" s="504"/>
      <c r="G2682" s="504">
        <v>320</v>
      </c>
      <c r="H2682" t="s">
        <v>54</v>
      </c>
      <c r="I2682" t="s">
        <v>68</v>
      </c>
      <c r="J2682" t="s">
        <v>5614</v>
      </c>
      <c r="K2682" s="520"/>
    </row>
    <row r="2683" spans="1:11" customFormat="1" x14ac:dyDescent="0.25">
      <c r="A2683" s="465">
        <v>45740</v>
      </c>
      <c r="B2683" t="s">
        <v>5319</v>
      </c>
      <c r="C2683" t="s">
        <v>5</v>
      </c>
      <c r="D2683" t="s">
        <v>5713</v>
      </c>
      <c r="E2683" t="s">
        <v>5714</v>
      </c>
      <c r="F2683" s="504"/>
      <c r="G2683" s="504">
        <v>640</v>
      </c>
      <c r="H2683" t="s">
        <v>54</v>
      </c>
      <c r="I2683" t="s">
        <v>68</v>
      </c>
      <c r="J2683" t="s">
        <v>5715</v>
      </c>
      <c r="K2683" s="520"/>
    </row>
    <row r="2684" spans="1:11" customFormat="1" x14ac:dyDescent="0.25">
      <c r="A2684" s="465">
        <v>45740</v>
      </c>
      <c r="B2684" t="s">
        <v>5319</v>
      </c>
      <c r="C2684" t="s">
        <v>5</v>
      </c>
      <c r="D2684" t="s">
        <v>5380</v>
      </c>
      <c r="E2684" t="s">
        <v>5381</v>
      </c>
      <c r="F2684" s="504"/>
      <c r="G2684" s="504">
        <v>45</v>
      </c>
      <c r="H2684" t="s">
        <v>54</v>
      </c>
      <c r="I2684" t="s">
        <v>68</v>
      </c>
      <c r="J2684" t="s">
        <v>5382</v>
      </c>
      <c r="K2684" s="520"/>
    </row>
    <row r="2685" spans="1:11" customFormat="1" x14ac:dyDescent="0.25">
      <c r="A2685" s="465">
        <v>45740</v>
      </c>
      <c r="B2685" t="s">
        <v>5319</v>
      </c>
      <c r="C2685" t="s">
        <v>5</v>
      </c>
      <c r="D2685" t="s">
        <v>5666</v>
      </c>
      <c r="E2685" t="s">
        <v>5667</v>
      </c>
      <c r="F2685" s="504"/>
      <c r="G2685" s="504">
        <v>450</v>
      </c>
      <c r="H2685" t="s">
        <v>54</v>
      </c>
      <c r="I2685" t="s">
        <v>68</v>
      </c>
      <c r="J2685" t="s">
        <v>5668</v>
      </c>
      <c r="K2685" s="520"/>
    </row>
    <row r="2686" spans="1:11" customFormat="1" x14ac:dyDescent="0.25">
      <c r="A2686" s="465">
        <v>45740</v>
      </c>
      <c r="B2686" t="s">
        <v>5319</v>
      </c>
      <c r="C2686" t="s">
        <v>5</v>
      </c>
      <c r="D2686" t="s">
        <v>5775</v>
      </c>
      <c r="E2686" t="s">
        <v>5776</v>
      </c>
      <c r="F2686" s="504"/>
      <c r="G2686" s="504">
        <v>1202</v>
      </c>
      <c r="H2686" t="s">
        <v>54</v>
      </c>
      <c r="I2686" t="s">
        <v>68</v>
      </c>
      <c r="J2686" t="s">
        <v>5777</v>
      </c>
      <c r="K2686" s="520"/>
    </row>
    <row r="2687" spans="1:11" customFormat="1" x14ac:dyDescent="0.25">
      <c r="A2687" s="465">
        <v>45740</v>
      </c>
      <c r="B2687" t="s">
        <v>5319</v>
      </c>
      <c r="C2687" t="s">
        <v>5</v>
      </c>
      <c r="D2687" t="s">
        <v>5732</v>
      </c>
      <c r="E2687" t="s">
        <v>5733</v>
      </c>
      <c r="F2687" s="504"/>
      <c r="G2687" s="504">
        <v>777.98</v>
      </c>
      <c r="H2687" t="s">
        <v>54</v>
      </c>
      <c r="I2687" t="s">
        <v>68</v>
      </c>
      <c r="J2687" t="s">
        <v>5734</v>
      </c>
      <c r="K2687" s="520"/>
    </row>
    <row r="2688" spans="1:11" customFormat="1" x14ac:dyDescent="0.25">
      <c r="A2688" s="465">
        <v>45740</v>
      </c>
      <c r="B2688" t="s">
        <v>5319</v>
      </c>
      <c r="C2688" t="s">
        <v>5</v>
      </c>
      <c r="D2688" t="s">
        <v>5539</v>
      </c>
      <c r="E2688" t="s">
        <v>5540</v>
      </c>
      <c r="F2688" s="504"/>
      <c r="G2688" s="504">
        <v>202.4</v>
      </c>
      <c r="H2688" t="s">
        <v>54</v>
      </c>
      <c r="I2688" t="s">
        <v>68</v>
      </c>
      <c r="J2688" t="s">
        <v>5541</v>
      </c>
      <c r="K2688" s="520"/>
    </row>
    <row r="2689" spans="1:11" customFormat="1" x14ac:dyDescent="0.25">
      <c r="A2689" s="465">
        <v>45740</v>
      </c>
      <c r="B2689" t="s">
        <v>5319</v>
      </c>
      <c r="C2689" t="s">
        <v>5</v>
      </c>
      <c r="D2689" t="s">
        <v>5415</v>
      </c>
      <c r="E2689" t="s">
        <v>5416</v>
      </c>
      <c r="F2689" s="504"/>
      <c r="G2689" s="504">
        <v>69.58</v>
      </c>
      <c r="H2689" t="s">
        <v>54</v>
      </c>
      <c r="I2689" t="s">
        <v>68</v>
      </c>
      <c r="J2689" t="s">
        <v>5417</v>
      </c>
      <c r="K2689" s="520"/>
    </row>
    <row r="2690" spans="1:11" customFormat="1" x14ac:dyDescent="0.25">
      <c r="A2690" s="465">
        <v>45740</v>
      </c>
      <c r="B2690" t="s">
        <v>5319</v>
      </c>
      <c r="C2690" t="s">
        <v>5</v>
      </c>
      <c r="D2690" t="s">
        <v>5844</v>
      </c>
      <c r="E2690" t="s">
        <v>5845</v>
      </c>
      <c r="F2690" s="504"/>
      <c r="G2690" s="504">
        <v>2099.9</v>
      </c>
      <c r="H2690" t="s">
        <v>54</v>
      </c>
      <c r="I2690" t="s">
        <v>68</v>
      </c>
      <c r="J2690" t="s">
        <v>5846</v>
      </c>
      <c r="K2690" s="520"/>
    </row>
    <row r="2691" spans="1:11" customFormat="1" x14ac:dyDescent="0.25">
      <c r="A2691" s="465">
        <v>45740</v>
      </c>
      <c r="B2691" t="s">
        <v>4759</v>
      </c>
      <c r="C2691" t="s">
        <v>1951</v>
      </c>
      <c r="D2691" t="s">
        <v>4760</v>
      </c>
      <c r="E2691" t="s">
        <v>5258</v>
      </c>
      <c r="F2691" s="504">
        <v>0</v>
      </c>
      <c r="G2691" s="504">
        <v>102.47</v>
      </c>
      <c r="H2691" t="s">
        <v>114</v>
      </c>
      <c r="I2691" t="s">
        <v>5035</v>
      </c>
    </row>
    <row r="2692" spans="1:11" customFormat="1" x14ac:dyDescent="0.25">
      <c r="A2692" s="465">
        <v>45740</v>
      </c>
      <c r="B2692" t="s">
        <v>5319</v>
      </c>
      <c r="C2692" t="s">
        <v>5</v>
      </c>
      <c r="D2692" t="s">
        <v>5806</v>
      </c>
      <c r="E2692" t="s">
        <v>5807</v>
      </c>
      <c r="F2692" s="504"/>
      <c r="G2692" s="504">
        <v>1808</v>
      </c>
      <c r="H2692" t="s">
        <v>54</v>
      </c>
      <c r="I2692" t="s">
        <v>68</v>
      </c>
      <c r="J2692" t="s">
        <v>5808</v>
      </c>
      <c r="K2692" s="520"/>
    </row>
    <row r="2693" spans="1:11" customFormat="1" x14ac:dyDescent="0.25">
      <c r="A2693" s="465">
        <v>45740</v>
      </c>
      <c r="B2693" t="s">
        <v>5319</v>
      </c>
      <c r="C2693" t="s">
        <v>5</v>
      </c>
      <c r="D2693" t="s">
        <v>5545</v>
      </c>
      <c r="E2693" t="s">
        <v>5546</v>
      </c>
      <c r="F2693" s="504"/>
      <c r="G2693" s="504">
        <v>215.05</v>
      </c>
      <c r="H2693" t="s">
        <v>54</v>
      </c>
      <c r="I2693" t="s">
        <v>68</v>
      </c>
      <c r="J2693" t="s">
        <v>5547</v>
      </c>
      <c r="K2693" s="520"/>
    </row>
    <row r="2694" spans="1:11" customFormat="1" x14ac:dyDescent="0.25">
      <c r="A2694" s="465">
        <v>45740</v>
      </c>
      <c r="B2694" t="s">
        <v>5319</v>
      </c>
      <c r="C2694" t="s">
        <v>5</v>
      </c>
      <c r="D2694" t="s">
        <v>5560</v>
      </c>
      <c r="E2694" t="s">
        <v>4323</v>
      </c>
      <c r="F2694" s="504"/>
      <c r="G2694" s="504">
        <v>246.68</v>
      </c>
      <c r="H2694" t="s">
        <v>54</v>
      </c>
      <c r="I2694" t="s">
        <v>68</v>
      </c>
      <c r="J2694" t="s">
        <v>5561</v>
      </c>
      <c r="K2694" s="520"/>
    </row>
    <row r="2695" spans="1:11" customFormat="1" x14ac:dyDescent="0.25">
      <c r="A2695" s="465">
        <v>45740</v>
      </c>
      <c r="B2695" t="s">
        <v>5319</v>
      </c>
      <c r="C2695" t="s">
        <v>5</v>
      </c>
      <c r="D2695" t="s">
        <v>5742</v>
      </c>
      <c r="E2695" t="s">
        <v>5743</v>
      </c>
      <c r="F2695" s="504"/>
      <c r="G2695" s="504">
        <v>834.9</v>
      </c>
      <c r="H2695" t="s">
        <v>54</v>
      </c>
      <c r="I2695" t="s">
        <v>68</v>
      </c>
      <c r="J2695" t="s">
        <v>5744</v>
      </c>
      <c r="K2695" s="520"/>
    </row>
    <row r="2696" spans="1:11" customFormat="1" x14ac:dyDescent="0.25">
      <c r="A2696" s="465">
        <v>45740</v>
      </c>
      <c r="B2696" t="s">
        <v>5319</v>
      </c>
      <c r="C2696" t="s">
        <v>5</v>
      </c>
      <c r="D2696" t="s">
        <v>5574</v>
      </c>
      <c r="E2696" t="s">
        <v>5575</v>
      </c>
      <c r="F2696" s="504"/>
      <c r="G2696" s="504">
        <v>265.64999999999998</v>
      </c>
      <c r="H2696" t="s">
        <v>54</v>
      </c>
      <c r="I2696" t="s">
        <v>68</v>
      </c>
      <c r="J2696" t="s">
        <v>5576</v>
      </c>
      <c r="K2696" s="520"/>
    </row>
    <row r="2697" spans="1:11" customFormat="1" x14ac:dyDescent="0.25">
      <c r="A2697" s="465">
        <v>45740</v>
      </c>
      <c r="B2697" t="s">
        <v>5319</v>
      </c>
      <c r="C2697" t="s">
        <v>5</v>
      </c>
      <c r="D2697" t="s">
        <v>5492</v>
      </c>
      <c r="E2697" t="s">
        <v>5493</v>
      </c>
      <c r="F2697" s="504"/>
      <c r="G2697" s="504">
        <v>140</v>
      </c>
      <c r="H2697" t="s">
        <v>54</v>
      </c>
      <c r="I2697" t="s">
        <v>68</v>
      </c>
      <c r="J2697" t="s">
        <v>5494</v>
      </c>
      <c r="K2697" s="520"/>
    </row>
    <row r="2698" spans="1:11" customFormat="1" x14ac:dyDescent="0.25">
      <c r="A2698" s="465">
        <v>45740</v>
      </c>
      <c r="B2698" t="s">
        <v>5319</v>
      </c>
      <c r="C2698" t="s">
        <v>5</v>
      </c>
      <c r="D2698" t="s">
        <v>5800</v>
      </c>
      <c r="E2698" t="s">
        <v>5801</v>
      </c>
      <c r="F2698" s="504"/>
      <c r="G2698" s="504">
        <v>1707.75</v>
      </c>
      <c r="H2698" t="s">
        <v>54</v>
      </c>
      <c r="I2698" t="s">
        <v>68</v>
      </c>
      <c r="J2698" t="s">
        <v>5802</v>
      </c>
      <c r="K2698" s="520"/>
    </row>
    <row r="2699" spans="1:11" customFormat="1" x14ac:dyDescent="0.25">
      <c r="A2699" s="465">
        <v>45740</v>
      </c>
      <c r="B2699" t="s">
        <v>5319</v>
      </c>
      <c r="C2699" t="s">
        <v>5</v>
      </c>
      <c r="D2699" t="s">
        <v>5718</v>
      </c>
      <c r="E2699" t="s">
        <v>5719</v>
      </c>
      <c r="F2699" s="504"/>
      <c r="G2699" s="504">
        <v>683.1</v>
      </c>
      <c r="H2699" t="s">
        <v>54</v>
      </c>
      <c r="I2699" t="s">
        <v>68</v>
      </c>
      <c r="J2699" t="s">
        <v>5720</v>
      </c>
      <c r="K2699" s="520"/>
    </row>
    <row r="2700" spans="1:11" customFormat="1" x14ac:dyDescent="0.25">
      <c r="A2700" s="465">
        <v>45740</v>
      </c>
      <c r="B2700" t="s">
        <v>5319</v>
      </c>
      <c r="C2700" t="s">
        <v>5</v>
      </c>
      <c r="D2700" t="s">
        <v>5373</v>
      </c>
      <c r="E2700" t="s">
        <v>5374</v>
      </c>
      <c r="F2700" s="504"/>
      <c r="G2700" s="504">
        <v>44.28</v>
      </c>
      <c r="H2700" t="s">
        <v>54</v>
      </c>
      <c r="I2700" t="s">
        <v>68</v>
      </c>
      <c r="J2700" t="s">
        <v>5375</v>
      </c>
      <c r="K2700" s="520"/>
    </row>
    <row r="2701" spans="1:11" customFormat="1" x14ac:dyDescent="0.25">
      <c r="A2701" s="465">
        <v>45740</v>
      </c>
      <c r="B2701" t="s">
        <v>5319</v>
      </c>
      <c r="C2701" t="s">
        <v>5</v>
      </c>
      <c r="D2701" t="s">
        <v>5353</v>
      </c>
      <c r="E2701" t="s">
        <v>5354</v>
      </c>
      <c r="F2701" s="504"/>
      <c r="G2701" s="504">
        <v>31.63</v>
      </c>
      <c r="H2701" t="s">
        <v>54</v>
      </c>
      <c r="I2701" t="s">
        <v>68</v>
      </c>
      <c r="J2701" t="s">
        <v>5355</v>
      </c>
      <c r="K2701" s="520"/>
    </row>
    <row r="2702" spans="1:11" customFormat="1" x14ac:dyDescent="0.25">
      <c r="A2702" s="465">
        <v>45740</v>
      </c>
      <c r="B2702" t="s">
        <v>5319</v>
      </c>
      <c r="C2702" t="s">
        <v>5</v>
      </c>
      <c r="D2702" t="s">
        <v>5663</v>
      </c>
      <c r="E2702" t="s">
        <v>5664</v>
      </c>
      <c r="F2702" s="504"/>
      <c r="G2702" s="504">
        <v>449.09</v>
      </c>
      <c r="H2702" t="s">
        <v>54</v>
      </c>
      <c r="I2702" t="s">
        <v>68</v>
      </c>
      <c r="J2702" t="s">
        <v>5665</v>
      </c>
      <c r="K2702" s="520"/>
    </row>
    <row r="2703" spans="1:11" customFormat="1" x14ac:dyDescent="0.25">
      <c r="A2703" s="465">
        <v>45740</v>
      </c>
      <c r="B2703" t="s">
        <v>5319</v>
      </c>
      <c r="C2703" t="s">
        <v>5</v>
      </c>
      <c r="D2703" t="s">
        <v>5360</v>
      </c>
      <c r="E2703" t="s">
        <v>5361</v>
      </c>
      <c r="F2703" s="504"/>
      <c r="G2703" s="504">
        <v>37.950000000000003</v>
      </c>
      <c r="H2703" t="s">
        <v>54</v>
      </c>
      <c r="I2703" t="s">
        <v>68</v>
      </c>
      <c r="J2703" t="s">
        <v>5362</v>
      </c>
      <c r="K2703" s="520"/>
    </row>
    <row r="2704" spans="1:11" customFormat="1" x14ac:dyDescent="0.25">
      <c r="A2704" s="465">
        <v>45740</v>
      </c>
      <c r="B2704" t="s">
        <v>5319</v>
      </c>
      <c r="C2704" t="s">
        <v>5</v>
      </c>
      <c r="D2704" t="s">
        <v>5532</v>
      </c>
      <c r="E2704" t="s">
        <v>5533</v>
      </c>
      <c r="F2704" s="504"/>
      <c r="G2704" s="504">
        <v>202.4</v>
      </c>
      <c r="H2704" t="s">
        <v>54</v>
      </c>
      <c r="I2704" t="s">
        <v>68</v>
      </c>
      <c r="J2704" t="s">
        <v>5534</v>
      </c>
      <c r="K2704" s="520"/>
    </row>
    <row r="2705" spans="1:11" customFormat="1" x14ac:dyDescent="0.25">
      <c r="A2705" s="465">
        <v>45740</v>
      </c>
      <c r="B2705" t="s">
        <v>5319</v>
      </c>
      <c r="C2705" t="s">
        <v>5</v>
      </c>
      <c r="D2705" t="s">
        <v>5550</v>
      </c>
      <c r="E2705" t="s">
        <v>5551</v>
      </c>
      <c r="F2705" s="504"/>
      <c r="G2705" s="504">
        <v>240.35</v>
      </c>
      <c r="H2705" t="s">
        <v>54</v>
      </c>
      <c r="I2705" t="s">
        <v>68</v>
      </c>
      <c r="J2705" t="s">
        <v>5552</v>
      </c>
      <c r="K2705" s="520"/>
    </row>
    <row r="2706" spans="1:11" customFormat="1" ht="14.4" customHeight="1" x14ac:dyDescent="0.25">
      <c r="A2706" s="465">
        <v>45740</v>
      </c>
      <c r="B2706" t="s">
        <v>5319</v>
      </c>
      <c r="C2706" t="s">
        <v>5</v>
      </c>
      <c r="D2706" t="s">
        <v>5772</v>
      </c>
      <c r="E2706" t="s">
        <v>5773</v>
      </c>
      <c r="F2706" s="504"/>
      <c r="G2706" s="504">
        <v>1189.0999999999999</v>
      </c>
      <c r="H2706" t="s">
        <v>54</v>
      </c>
      <c r="I2706" t="s">
        <v>68</v>
      </c>
      <c r="J2706" t="s">
        <v>5774</v>
      </c>
      <c r="K2706" s="520"/>
    </row>
    <row r="2707" spans="1:11" customFormat="1" x14ac:dyDescent="0.25">
      <c r="A2707" s="465">
        <v>45740</v>
      </c>
      <c r="B2707" t="s">
        <v>5319</v>
      </c>
      <c r="C2707" t="s">
        <v>5</v>
      </c>
      <c r="D2707" t="s">
        <v>5336</v>
      </c>
      <c r="E2707" t="s">
        <v>5337</v>
      </c>
      <c r="F2707" s="504"/>
      <c r="G2707" s="504">
        <v>24.04</v>
      </c>
      <c r="H2707" t="s">
        <v>54</v>
      </c>
      <c r="I2707" t="s">
        <v>68</v>
      </c>
      <c r="J2707" t="s">
        <v>5338</v>
      </c>
      <c r="K2707" s="520"/>
    </row>
    <row r="2708" spans="1:11" customFormat="1" x14ac:dyDescent="0.25">
      <c r="A2708" s="465">
        <v>45740</v>
      </c>
      <c r="B2708" t="s">
        <v>5319</v>
      </c>
      <c r="C2708" t="s">
        <v>5</v>
      </c>
      <c r="D2708" t="s">
        <v>5479</v>
      </c>
      <c r="E2708" t="s">
        <v>5480</v>
      </c>
      <c r="F2708" s="504"/>
      <c r="G2708" s="504">
        <v>127</v>
      </c>
      <c r="H2708" t="s">
        <v>54</v>
      </c>
      <c r="I2708" t="s">
        <v>68</v>
      </c>
      <c r="J2708" t="s">
        <v>5481</v>
      </c>
      <c r="K2708" s="520"/>
    </row>
    <row r="2709" spans="1:11" customFormat="1" x14ac:dyDescent="0.25">
      <c r="A2709" s="465">
        <v>45740</v>
      </c>
      <c r="C2709" t="s">
        <v>4</v>
      </c>
      <c r="D2709" t="s">
        <v>107</v>
      </c>
      <c r="E2709" t="s">
        <v>5174</v>
      </c>
      <c r="F2709" s="504">
        <v>524.98</v>
      </c>
      <c r="G2709" s="504">
        <v>0</v>
      </c>
      <c r="H2709" t="s">
        <v>109</v>
      </c>
      <c r="I2709" t="s">
        <v>5175</v>
      </c>
    </row>
    <row r="2710" spans="1:11" customFormat="1" x14ac:dyDescent="0.25">
      <c r="A2710" s="465">
        <v>45740</v>
      </c>
      <c r="C2710" t="s">
        <v>4</v>
      </c>
      <c r="D2710" t="s">
        <v>229</v>
      </c>
      <c r="E2710" t="s">
        <v>5214</v>
      </c>
      <c r="F2710" s="504">
        <v>82.23</v>
      </c>
      <c r="G2710" s="504">
        <v>0</v>
      </c>
      <c r="H2710" t="s">
        <v>149</v>
      </c>
      <c r="I2710" t="s">
        <v>5215</v>
      </c>
    </row>
    <row r="2711" spans="1:11" customFormat="1" x14ac:dyDescent="0.25">
      <c r="A2711" s="465">
        <v>45740</v>
      </c>
      <c r="B2711" t="s">
        <v>5319</v>
      </c>
      <c r="C2711" t="s">
        <v>5</v>
      </c>
      <c r="D2711" t="s">
        <v>5370</v>
      </c>
      <c r="E2711" t="s">
        <v>5371</v>
      </c>
      <c r="F2711" s="504"/>
      <c r="G2711" s="504">
        <v>44.28</v>
      </c>
      <c r="H2711" t="s">
        <v>54</v>
      </c>
      <c r="I2711" t="s">
        <v>68</v>
      </c>
      <c r="J2711" t="s">
        <v>5372</v>
      </c>
      <c r="K2711" s="520"/>
    </row>
    <row r="2712" spans="1:11" customFormat="1" x14ac:dyDescent="0.25">
      <c r="A2712" s="465">
        <v>45740</v>
      </c>
      <c r="B2712" t="s">
        <v>5319</v>
      </c>
      <c r="C2712" t="s">
        <v>5</v>
      </c>
      <c r="D2712" t="s">
        <v>5562</v>
      </c>
      <c r="E2712" t="s">
        <v>5563</v>
      </c>
      <c r="F2712" s="504"/>
      <c r="G2712" s="504">
        <v>246.69</v>
      </c>
      <c r="H2712" t="s">
        <v>54</v>
      </c>
      <c r="I2712" t="s">
        <v>68</v>
      </c>
      <c r="J2712" t="s">
        <v>5564</v>
      </c>
      <c r="K2712" s="520"/>
    </row>
    <row r="2713" spans="1:11" customFormat="1" x14ac:dyDescent="0.25">
      <c r="A2713" s="465">
        <v>45740</v>
      </c>
      <c r="B2713" t="s">
        <v>5319</v>
      </c>
      <c r="C2713" t="s">
        <v>5</v>
      </c>
      <c r="D2713" t="s">
        <v>5785</v>
      </c>
      <c r="E2713" t="s">
        <v>5786</v>
      </c>
      <c r="F2713" s="504"/>
      <c r="G2713" s="504">
        <v>1290.3</v>
      </c>
      <c r="H2713" t="s">
        <v>54</v>
      </c>
      <c r="I2713" t="s">
        <v>68</v>
      </c>
      <c r="J2713" t="s">
        <v>5787</v>
      </c>
      <c r="K2713" s="520"/>
    </row>
    <row r="2714" spans="1:11" customFormat="1" x14ac:dyDescent="0.25">
      <c r="A2714" s="465">
        <v>45740</v>
      </c>
      <c r="B2714" t="s">
        <v>5319</v>
      </c>
      <c r="C2714" t="s">
        <v>5</v>
      </c>
      <c r="D2714" t="s">
        <v>5398</v>
      </c>
      <c r="E2714" t="s">
        <v>5399</v>
      </c>
      <c r="F2714" s="504"/>
      <c r="G2714" s="504">
        <v>64</v>
      </c>
      <c r="H2714" t="s">
        <v>54</v>
      </c>
      <c r="I2714" t="s">
        <v>68</v>
      </c>
      <c r="J2714" t="s">
        <v>5400</v>
      </c>
      <c r="K2714" s="520"/>
    </row>
    <row r="2715" spans="1:11" customFormat="1" x14ac:dyDescent="0.25">
      <c r="A2715" s="465">
        <v>45740</v>
      </c>
      <c r="B2715" t="s">
        <v>5319</v>
      </c>
      <c r="C2715" t="s">
        <v>5</v>
      </c>
      <c r="D2715" t="s">
        <v>5862</v>
      </c>
      <c r="E2715" t="s">
        <v>5863</v>
      </c>
      <c r="F2715" s="504"/>
      <c r="G2715" s="504">
        <v>3000</v>
      </c>
      <c r="H2715" t="s">
        <v>54</v>
      </c>
      <c r="I2715" t="s">
        <v>68</v>
      </c>
      <c r="J2715" t="s">
        <v>5864</v>
      </c>
      <c r="K2715" s="520"/>
    </row>
    <row r="2716" spans="1:11" customFormat="1" x14ac:dyDescent="0.25">
      <c r="A2716" s="465">
        <v>45740</v>
      </c>
      <c r="B2716" t="s">
        <v>5319</v>
      </c>
      <c r="C2716" t="s">
        <v>5</v>
      </c>
      <c r="D2716" t="s">
        <v>5581</v>
      </c>
      <c r="E2716" t="s">
        <v>5582</v>
      </c>
      <c r="F2716" s="504"/>
      <c r="G2716" s="504">
        <v>273.25</v>
      </c>
      <c r="H2716" t="s">
        <v>54</v>
      </c>
      <c r="I2716" t="s">
        <v>68</v>
      </c>
      <c r="J2716" t="s">
        <v>5583</v>
      </c>
      <c r="K2716" s="520"/>
    </row>
    <row r="2717" spans="1:11" customFormat="1" x14ac:dyDescent="0.25">
      <c r="A2717" s="465">
        <v>45740</v>
      </c>
      <c r="B2717" t="s">
        <v>5319</v>
      </c>
      <c r="C2717" t="s">
        <v>5</v>
      </c>
      <c r="D2717" t="s">
        <v>5689</v>
      </c>
      <c r="E2717" t="s">
        <v>5690</v>
      </c>
      <c r="F2717" s="504"/>
      <c r="G2717" s="504">
        <v>506.02</v>
      </c>
      <c r="H2717" t="s">
        <v>54</v>
      </c>
      <c r="I2717" t="s">
        <v>68</v>
      </c>
      <c r="J2717" t="s">
        <v>5691</v>
      </c>
      <c r="K2717" s="520"/>
    </row>
    <row r="2718" spans="1:11" customFormat="1" x14ac:dyDescent="0.25">
      <c r="A2718" s="465">
        <v>45740</v>
      </c>
      <c r="C2718" t="s">
        <v>4</v>
      </c>
      <c r="D2718" t="s">
        <v>107</v>
      </c>
      <c r="E2718" t="s">
        <v>5176</v>
      </c>
      <c r="F2718" s="504">
        <v>556.6</v>
      </c>
      <c r="G2718" s="504">
        <v>0</v>
      </c>
      <c r="H2718" t="s">
        <v>109</v>
      </c>
      <c r="I2718" t="s">
        <v>5177</v>
      </c>
    </row>
    <row r="2719" spans="1:11" customFormat="1" x14ac:dyDescent="0.25">
      <c r="A2719" s="465">
        <v>45740</v>
      </c>
      <c r="B2719" t="s">
        <v>5319</v>
      </c>
      <c r="C2719" t="s">
        <v>5</v>
      </c>
      <c r="D2719" t="s">
        <v>5593</v>
      </c>
      <c r="E2719" t="s">
        <v>5594</v>
      </c>
      <c r="F2719" s="504"/>
      <c r="G2719" s="504">
        <v>284.63</v>
      </c>
      <c r="H2719" t="s">
        <v>54</v>
      </c>
      <c r="I2719" t="s">
        <v>68</v>
      </c>
      <c r="J2719" t="s">
        <v>5595</v>
      </c>
      <c r="K2719" s="520"/>
    </row>
    <row r="2720" spans="1:11" customFormat="1" x14ac:dyDescent="0.25">
      <c r="A2720" s="465">
        <v>45740</v>
      </c>
      <c r="B2720" t="s">
        <v>5319</v>
      </c>
      <c r="C2720" t="s">
        <v>5</v>
      </c>
      <c r="D2720" t="s">
        <v>5778</v>
      </c>
      <c r="E2720" t="s">
        <v>5779</v>
      </c>
      <c r="F2720" s="504"/>
      <c r="G2720" s="504">
        <v>1232.1300000000001</v>
      </c>
      <c r="H2720" t="s">
        <v>54</v>
      </c>
      <c r="I2720" t="s">
        <v>68</v>
      </c>
      <c r="J2720" t="s">
        <v>5780</v>
      </c>
      <c r="K2720" s="520"/>
    </row>
    <row r="2721" spans="1:11" customFormat="1" x14ac:dyDescent="0.25">
      <c r="A2721" s="465">
        <v>45740</v>
      </c>
      <c r="B2721" t="s">
        <v>5319</v>
      </c>
      <c r="C2721" t="s">
        <v>5</v>
      </c>
      <c r="D2721" t="s">
        <v>5756</v>
      </c>
      <c r="E2721" t="s">
        <v>5757</v>
      </c>
      <c r="F2721" s="504"/>
      <c r="G2721" s="504">
        <v>955.11</v>
      </c>
      <c r="H2721" t="s">
        <v>54</v>
      </c>
      <c r="I2721" t="s">
        <v>68</v>
      </c>
      <c r="J2721" t="s">
        <v>5758</v>
      </c>
      <c r="K2721" s="520"/>
    </row>
    <row r="2722" spans="1:11" customFormat="1" x14ac:dyDescent="0.25">
      <c r="A2722" s="465">
        <v>45740</v>
      </c>
      <c r="B2722" t="s">
        <v>5319</v>
      </c>
      <c r="C2722" t="s">
        <v>5</v>
      </c>
      <c r="D2722" t="s">
        <v>5404</v>
      </c>
      <c r="E2722" t="s">
        <v>5405</v>
      </c>
      <c r="F2722" s="504"/>
      <c r="G2722" s="504">
        <v>65.78</v>
      </c>
      <c r="H2722" t="s">
        <v>54</v>
      </c>
      <c r="I2722" t="s">
        <v>68</v>
      </c>
      <c r="J2722" t="s">
        <v>5406</v>
      </c>
      <c r="K2722" s="520"/>
    </row>
    <row r="2723" spans="1:11" customFormat="1" x14ac:dyDescent="0.25">
      <c r="A2723" s="465">
        <v>45740</v>
      </c>
      <c r="B2723" t="s">
        <v>5319</v>
      </c>
      <c r="C2723" t="s">
        <v>5</v>
      </c>
      <c r="D2723" t="s">
        <v>5521</v>
      </c>
      <c r="E2723" t="s">
        <v>5522</v>
      </c>
      <c r="F2723" s="504"/>
      <c r="G2723" s="504">
        <v>184.69</v>
      </c>
      <c r="H2723" t="s">
        <v>54</v>
      </c>
      <c r="I2723" t="s">
        <v>68</v>
      </c>
      <c r="J2723" t="s">
        <v>5523</v>
      </c>
      <c r="K2723" s="520"/>
    </row>
    <row r="2724" spans="1:11" customFormat="1" x14ac:dyDescent="0.25">
      <c r="A2724" s="465">
        <v>45740</v>
      </c>
      <c r="B2724" t="s">
        <v>5319</v>
      </c>
      <c r="C2724" t="s">
        <v>5</v>
      </c>
      <c r="D2724" t="s">
        <v>5320</v>
      </c>
      <c r="E2724" t="s">
        <v>5321</v>
      </c>
      <c r="F2724" s="504"/>
      <c r="G2724" s="504">
        <v>7.59</v>
      </c>
      <c r="H2724" t="s">
        <v>54</v>
      </c>
      <c r="I2724" t="s">
        <v>68</v>
      </c>
      <c r="J2724" t="s">
        <v>5322</v>
      </c>
      <c r="K2724" s="520"/>
    </row>
    <row r="2725" spans="1:11" customFormat="1" x14ac:dyDescent="0.25">
      <c r="A2725" s="465">
        <v>45740</v>
      </c>
      <c r="B2725" t="s">
        <v>5319</v>
      </c>
      <c r="C2725" t="s">
        <v>5</v>
      </c>
      <c r="D2725" t="s">
        <v>5607</v>
      </c>
      <c r="E2725" t="s">
        <v>5608</v>
      </c>
      <c r="F2725" s="504"/>
      <c r="G2725" s="504">
        <v>316.25</v>
      </c>
      <c r="H2725" t="s">
        <v>54</v>
      </c>
      <c r="I2725" t="s">
        <v>68</v>
      </c>
      <c r="J2725" t="s">
        <v>5609</v>
      </c>
      <c r="K2725" s="520"/>
    </row>
    <row r="2726" spans="1:11" customFormat="1" x14ac:dyDescent="0.25">
      <c r="A2726" s="465">
        <v>45740</v>
      </c>
      <c r="C2726" t="s">
        <v>4</v>
      </c>
      <c r="D2726" t="s">
        <v>107</v>
      </c>
      <c r="E2726" t="s">
        <v>5178</v>
      </c>
      <c r="F2726" s="504">
        <v>126.5</v>
      </c>
      <c r="G2726" s="504">
        <v>0</v>
      </c>
      <c r="H2726" t="s">
        <v>109</v>
      </c>
      <c r="I2726" t="s">
        <v>5179</v>
      </c>
    </row>
    <row r="2727" spans="1:11" customFormat="1" x14ac:dyDescent="0.25">
      <c r="A2727" s="465">
        <v>45740</v>
      </c>
      <c r="B2727" t="s">
        <v>5319</v>
      </c>
      <c r="C2727" t="s">
        <v>5</v>
      </c>
      <c r="D2727" t="s">
        <v>5759</v>
      </c>
      <c r="E2727" t="s">
        <v>5760</v>
      </c>
      <c r="F2727" s="504"/>
      <c r="G2727" s="504">
        <v>961.4</v>
      </c>
      <c r="H2727" t="s">
        <v>54</v>
      </c>
      <c r="I2727" t="s">
        <v>68</v>
      </c>
      <c r="J2727" t="s">
        <v>5761</v>
      </c>
      <c r="K2727" s="520"/>
    </row>
    <row r="2728" spans="1:11" customFormat="1" ht="12" customHeight="1" x14ac:dyDescent="0.25">
      <c r="A2728" s="465">
        <v>45740</v>
      </c>
      <c r="B2728" t="s">
        <v>5319</v>
      </c>
      <c r="C2728" t="s">
        <v>5</v>
      </c>
      <c r="D2728" t="s">
        <v>5542</v>
      </c>
      <c r="E2728" t="s">
        <v>5543</v>
      </c>
      <c r="F2728" s="504"/>
      <c r="G2728" s="504">
        <v>208.73</v>
      </c>
      <c r="H2728" t="s">
        <v>54</v>
      </c>
      <c r="I2728" t="s">
        <v>68</v>
      </c>
      <c r="J2728" t="s">
        <v>5544</v>
      </c>
      <c r="K2728" s="520"/>
    </row>
    <row r="2729" spans="1:11" customFormat="1" x14ac:dyDescent="0.25">
      <c r="A2729" s="465">
        <v>45740</v>
      </c>
      <c r="B2729" t="s">
        <v>5319</v>
      </c>
      <c r="C2729" t="s">
        <v>5</v>
      </c>
      <c r="D2729" t="s">
        <v>5627</v>
      </c>
      <c r="E2729" t="s">
        <v>5628</v>
      </c>
      <c r="F2729" s="504"/>
      <c r="G2729" s="504">
        <v>341.55</v>
      </c>
      <c r="H2729" t="s">
        <v>54</v>
      </c>
      <c r="I2729" t="s">
        <v>68</v>
      </c>
      <c r="J2729" t="s">
        <v>5629</v>
      </c>
      <c r="K2729" s="520"/>
    </row>
    <row r="2730" spans="1:11" customFormat="1" x14ac:dyDescent="0.25">
      <c r="A2730" s="465">
        <v>45740</v>
      </c>
      <c r="B2730" t="s">
        <v>5319</v>
      </c>
      <c r="C2730" t="s">
        <v>5</v>
      </c>
      <c r="D2730" t="s">
        <v>5692</v>
      </c>
      <c r="E2730" t="s">
        <v>5693</v>
      </c>
      <c r="F2730" s="504"/>
      <c r="G2730" s="504">
        <v>531.33000000000004</v>
      </c>
      <c r="H2730" t="s">
        <v>54</v>
      </c>
      <c r="I2730" t="s">
        <v>68</v>
      </c>
      <c r="J2730" t="s">
        <v>5694</v>
      </c>
      <c r="K2730" s="520"/>
    </row>
    <row r="2731" spans="1:11" customFormat="1" x14ac:dyDescent="0.25">
      <c r="A2731" s="465">
        <v>45740</v>
      </c>
      <c r="C2731" t="s">
        <v>4</v>
      </c>
      <c r="D2731" t="s">
        <v>107</v>
      </c>
      <c r="E2731" t="s">
        <v>5180</v>
      </c>
      <c r="F2731" s="504">
        <v>278.3</v>
      </c>
      <c r="G2731" s="504">
        <v>0</v>
      </c>
      <c r="H2731" t="s">
        <v>109</v>
      </c>
      <c r="I2731" t="s">
        <v>5181</v>
      </c>
    </row>
    <row r="2732" spans="1:11" customFormat="1" x14ac:dyDescent="0.25">
      <c r="A2732" s="465">
        <v>45740</v>
      </c>
      <c r="C2732" t="s">
        <v>4</v>
      </c>
      <c r="D2732" t="s">
        <v>107</v>
      </c>
      <c r="E2732" t="s">
        <v>5182</v>
      </c>
      <c r="F2732" s="504">
        <v>430.1</v>
      </c>
      <c r="G2732" s="504">
        <v>0</v>
      </c>
      <c r="H2732" t="s">
        <v>109</v>
      </c>
      <c r="I2732" t="s">
        <v>5183</v>
      </c>
    </row>
    <row r="2733" spans="1:11" customFormat="1" x14ac:dyDescent="0.25">
      <c r="A2733" s="465">
        <v>45740</v>
      </c>
      <c r="C2733" t="s">
        <v>4</v>
      </c>
      <c r="D2733" t="s">
        <v>229</v>
      </c>
      <c r="E2733" t="s">
        <v>5216</v>
      </c>
      <c r="F2733" s="504">
        <v>145.47999999999999</v>
      </c>
      <c r="G2733" s="504">
        <v>0</v>
      </c>
      <c r="H2733" t="s">
        <v>149</v>
      </c>
      <c r="I2733" t="s">
        <v>5217</v>
      </c>
    </row>
    <row r="2734" spans="1:11" customFormat="1" x14ac:dyDescent="0.25">
      <c r="A2734" s="465">
        <v>45740</v>
      </c>
      <c r="C2734" t="s">
        <v>4</v>
      </c>
      <c r="D2734" t="s">
        <v>107</v>
      </c>
      <c r="E2734" t="s">
        <v>5184</v>
      </c>
      <c r="F2734" s="504">
        <v>955.08</v>
      </c>
      <c r="G2734" s="504">
        <v>0</v>
      </c>
      <c r="H2734" t="s">
        <v>109</v>
      </c>
      <c r="I2734" t="s">
        <v>5185</v>
      </c>
    </row>
    <row r="2735" spans="1:11" customFormat="1" x14ac:dyDescent="0.25">
      <c r="A2735" s="465">
        <v>45740</v>
      </c>
      <c r="C2735" t="s">
        <v>4</v>
      </c>
      <c r="D2735" t="s">
        <v>107</v>
      </c>
      <c r="E2735" t="s">
        <v>5186</v>
      </c>
      <c r="F2735" s="504">
        <v>140</v>
      </c>
      <c r="G2735" s="504">
        <v>0</v>
      </c>
      <c r="H2735" t="s">
        <v>109</v>
      </c>
      <c r="I2735" t="s">
        <v>5187</v>
      </c>
    </row>
    <row r="2736" spans="1:11" customFormat="1" x14ac:dyDescent="0.25">
      <c r="A2736" s="465">
        <v>45740</v>
      </c>
      <c r="C2736" t="s">
        <v>4</v>
      </c>
      <c r="D2736" t="s">
        <v>229</v>
      </c>
      <c r="E2736" t="s">
        <v>5218</v>
      </c>
      <c r="F2736" s="504">
        <v>63.25</v>
      </c>
      <c r="G2736" s="504">
        <v>0</v>
      </c>
      <c r="H2736" t="s">
        <v>149</v>
      </c>
      <c r="I2736" t="s">
        <v>5219</v>
      </c>
    </row>
    <row r="2737" spans="1:11" customFormat="1" x14ac:dyDescent="0.25">
      <c r="A2737" s="465">
        <v>45740</v>
      </c>
      <c r="C2737" t="s">
        <v>4</v>
      </c>
      <c r="D2737" t="s">
        <v>107</v>
      </c>
      <c r="E2737" t="s">
        <v>5188</v>
      </c>
      <c r="F2737" s="504">
        <v>82.23</v>
      </c>
      <c r="G2737" s="504">
        <v>0</v>
      </c>
      <c r="H2737" t="s">
        <v>109</v>
      </c>
      <c r="I2737" t="s">
        <v>5189</v>
      </c>
    </row>
    <row r="2738" spans="1:11" customFormat="1" x14ac:dyDescent="0.25">
      <c r="A2738" s="465">
        <v>45740</v>
      </c>
      <c r="C2738" t="s">
        <v>4</v>
      </c>
      <c r="D2738" t="s">
        <v>229</v>
      </c>
      <c r="E2738" t="s">
        <v>5220</v>
      </c>
      <c r="F2738" s="504">
        <v>303.60000000000002</v>
      </c>
      <c r="G2738" s="504">
        <v>0</v>
      </c>
      <c r="H2738" t="s">
        <v>149</v>
      </c>
      <c r="I2738" t="s">
        <v>5221</v>
      </c>
    </row>
    <row r="2739" spans="1:11" customFormat="1" x14ac:dyDescent="0.25">
      <c r="A2739" s="465">
        <v>45740</v>
      </c>
      <c r="C2739" t="s">
        <v>4</v>
      </c>
      <c r="D2739" t="s">
        <v>152</v>
      </c>
      <c r="E2739" t="s">
        <v>5254</v>
      </c>
      <c r="F2739" s="504">
        <v>683.11</v>
      </c>
      <c r="G2739" s="504">
        <v>0</v>
      </c>
      <c r="H2739" t="s">
        <v>149</v>
      </c>
      <c r="I2739" t="s">
        <v>5255</v>
      </c>
    </row>
    <row r="2740" spans="1:11" customFormat="1" x14ac:dyDescent="0.25">
      <c r="A2740" s="465">
        <v>45740</v>
      </c>
      <c r="C2740" t="s">
        <v>4</v>
      </c>
      <c r="D2740" t="s">
        <v>152</v>
      </c>
      <c r="E2740" t="s">
        <v>5256</v>
      </c>
      <c r="F2740" s="504">
        <v>139.16</v>
      </c>
      <c r="G2740" s="504">
        <v>0</v>
      </c>
      <c r="H2740" t="s">
        <v>149</v>
      </c>
      <c r="I2740" t="s">
        <v>5257</v>
      </c>
    </row>
    <row r="2741" spans="1:11" customFormat="1" x14ac:dyDescent="0.25">
      <c r="A2741" s="465">
        <v>45740</v>
      </c>
      <c r="C2741" t="s">
        <v>4</v>
      </c>
      <c r="D2741" t="s">
        <v>107</v>
      </c>
      <c r="E2741" t="s">
        <v>5190</v>
      </c>
      <c r="F2741" s="504">
        <v>183.43</v>
      </c>
      <c r="G2741" s="504">
        <v>0</v>
      </c>
      <c r="H2741" t="s">
        <v>109</v>
      </c>
      <c r="I2741" t="s">
        <v>5191</v>
      </c>
    </row>
    <row r="2742" spans="1:11" customFormat="1" x14ac:dyDescent="0.25">
      <c r="A2742" s="465">
        <v>45740</v>
      </c>
      <c r="C2742" t="s">
        <v>4</v>
      </c>
      <c r="D2742" t="s">
        <v>107</v>
      </c>
      <c r="E2742" t="s">
        <v>5192</v>
      </c>
      <c r="F2742" s="504">
        <v>368.14</v>
      </c>
      <c r="G2742" s="504">
        <v>0</v>
      </c>
      <c r="H2742" t="s">
        <v>109</v>
      </c>
      <c r="I2742" t="s">
        <v>5193</v>
      </c>
    </row>
    <row r="2743" spans="1:11" customFormat="1" x14ac:dyDescent="0.25">
      <c r="A2743" s="465">
        <v>45740</v>
      </c>
      <c r="C2743" t="s">
        <v>4</v>
      </c>
      <c r="D2743" t="s">
        <v>229</v>
      </c>
      <c r="E2743" t="s">
        <v>5222</v>
      </c>
      <c r="F2743" s="504">
        <v>309.93</v>
      </c>
      <c r="G2743" s="504">
        <v>0</v>
      </c>
      <c r="H2743" t="s">
        <v>149</v>
      </c>
      <c r="I2743" t="s">
        <v>5223</v>
      </c>
    </row>
    <row r="2744" spans="1:11" customFormat="1" x14ac:dyDescent="0.25">
      <c r="A2744" s="465">
        <v>45740</v>
      </c>
      <c r="C2744" t="s">
        <v>4</v>
      </c>
      <c r="D2744" t="s">
        <v>107</v>
      </c>
      <c r="E2744" t="s">
        <v>5194</v>
      </c>
      <c r="F2744" s="504">
        <v>31.63</v>
      </c>
      <c r="G2744" s="504">
        <v>0</v>
      </c>
      <c r="H2744" t="s">
        <v>109</v>
      </c>
      <c r="I2744" t="s">
        <v>5195</v>
      </c>
    </row>
    <row r="2745" spans="1:11" customFormat="1" x14ac:dyDescent="0.25">
      <c r="A2745" s="465">
        <v>45740</v>
      </c>
      <c r="C2745" t="s">
        <v>4</v>
      </c>
      <c r="D2745" t="s">
        <v>229</v>
      </c>
      <c r="E2745" t="s">
        <v>5224</v>
      </c>
      <c r="F2745" s="504">
        <v>134.1</v>
      </c>
      <c r="G2745" s="504">
        <v>0</v>
      </c>
      <c r="H2745" t="s">
        <v>149</v>
      </c>
      <c r="I2745" t="s">
        <v>5225</v>
      </c>
    </row>
    <row r="2746" spans="1:11" customFormat="1" x14ac:dyDescent="0.25">
      <c r="A2746" s="465">
        <v>45740</v>
      </c>
      <c r="B2746" t="s">
        <v>5319</v>
      </c>
      <c r="C2746" t="s">
        <v>5</v>
      </c>
      <c r="D2746" t="s">
        <v>5387</v>
      </c>
      <c r="E2746" t="s">
        <v>5388</v>
      </c>
      <c r="F2746" s="504"/>
      <c r="G2746" s="504">
        <v>56.93</v>
      </c>
      <c r="H2746" t="s">
        <v>54</v>
      </c>
      <c r="I2746" t="s">
        <v>68</v>
      </c>
      <c r="J2746" t="s">
        <v>5389</v>
      </c>
      <c r="K2746" s="520"/>
    </row>
    <row r="2747" spans="1:11" customFormat="1" x14ac:dyDescent="0.25">
      <c r="A2747" s="465">
        <v>45738</v>
      </c>
      <c r="C2747" t="s">
        <v>4</v>
      </c>
      <c r="D2747" t="s">
        <v>152</v>
      </c>
      <c r="E2747" t="s">
        <v>5068</v>
      </c>
      <c r="F2747" s="4">
        <v>341.55</v>
      </c>
      <c r="G2747" s="4">
        <v>0</v>
      </c>
      <c r="H2747" t="s">
        <v>149</v>
      </c>
      <c r="I2747" t="s">
        <v>5069</v>
      </c>
    </row>
    <row r="2748" spans="1:11" customFormat="1" x14ac:dyDescent="0.25">
      <c r="A2748" s="465">
        <v>45738</v>
      </c>
      <c r="C2748" t="s">
        <v>4</v>
      </c>
      <c r="D2748" t="s">
        <v>302</v>
      </c>
      <c r="E2748" t="s">
        <v>5108</v>
      </c>
      <c r="F2748" s="504">
        <v>80</v>
      </c>
      <c r="G2748" s="504">
        <v>0</v>
      </c>
      <c r="H2748" t="s">
        <v>149</v>
      </c>
      <c r="I2748" t="s">
        <v>5109</v>
      </c>
    </row>
    <row r="2749" spans="1:11" customFormat="1" x14ac:dyDescent="0.25">
      <c r="A2749" s="465">
        <v>45738</v>
      </c>
      <c r="C2749" t="s">
        <v>4</v>
      </c>
      <c r="D2749" t="s">
        <v>107</v>
      </c>
      <c r="E2749" t="s">
        <v>4994</v>
      </c>
      <c r="F2749" s="504">
        <v>777.98</v>
      </c>
      <c r="G2749" s="504">
        <v>0</v>
      </c>
      <c r="H2749" t="s">
        <v>109</v>
      </c>
      <c r="I2749" t="s">
        <v>4995</v>
      </c>
    </row>
    <row r="2750" spans="1:11" customFormat="1" x14ac:dyDescent="0.25">
      <c r="A2750" s="465">
        <v>45738</v>
      </c>
      <c r="C2750" t="s">
        <v>4</v>
      </c>
      <c r="D2750" t="s">
        <v>107</v>
      </c>
      <c r="E2750" t="s">
        <v>5004</v>
      </c>
      <c r="F2750" s="504">
        <v>417.45</v>
      </c>
      <c r="G2750" s="504">
        <v>0</v>
      </c>
      <c r="H2750" t="s">
        <v>109</v>
      </c>
      <c r="I2750" t="s">
        <v>5005</v>
      </c>
    </row>
    <row r="2751" spans="1:11" customFormat="1" x14ac:dyDescent="0.25">
      <c r="A2751" s="465">
        <v>45738</v>
      </c>
      <c r="C2751" t="s">
        <v>4</v>
      </c>
      <c r="D2751" t="s">
        <v>229</v>
      </c>
      <c r="E2751" t="s">
        <v>5056</v>
      </c>
      <c r="F2751" s="504">
        <v>328.9</v>
      </c>
      <c r="G2751" s="504">
        <v>0</v>
      </c>
      <c r="H2751" t="s">
        <v>149</v>
      </c>
      <c r="I2751" t="s">
        <v>5057</v>
      </c>
    </row>
    <row r="2752" spans="1:11" customFormat="1" x14ac:dyDescent="0.25">
      <c r="A2752" s="465">
        <v>45738</v>
      </c>
      <c r="C2752" t="s">
        <v>4</v>
      </c>
      <c r="D2752" t="s">
        <v>107</v>
      </c>
      <c r="E2752" t="s">
        <v>5010</v>
      </c>
      <c r="F2752" s="504">
        <v>2099.9</v>
      </c>
      <c r="G2752" s="504">
        <v>0</v>
      </c>
      <c r="H2752" t="s">
        <v>109</v>
      </c>
      <c r="I2752" t="s">
        <v>5011</v>
      </c>
    </row>
    <row r="2753" spans="1:11" customFormat="1" x14ac:dyDescent="0.25">
      <c r="A2753" s="465">
        <v>45738</v>
      </c>
      <c r="C2753" t="s">
        <v>4</v>
      </c>
      <c r="D2753" t="s">
        <v>229</v>
      </c>
      <c r="E2753" t="s">
        <v>5058</v>
      </c>
      <c r="F2753" s="504">
        <v>126.5</v>
      </c>
      <c r="G2753" s="504">
        <v>0</v>
      </c>
      <c r="H2753" t="s">
        <v>149</v>
      </c>
      <c r="I2753" t="s">
        <v>5059</v>
      </c>
    </row>
    <row r="2754" spans="1:11" customFormat="1" x14ac:dyDescent="0.25">
      <c r="A2754" s="465">
        <v>45738</v>
      </c>
      <c r="C2754" t="s">
        <v>4</v>
      </c>
      <c r="D2754" t="s">
        <v>107</v>
      </c>
      <c r="E2754" t="s">
        <v>5016</v>
      </c>
      <c r="F2754" s="504">
        <v>948.75</v>
      </c>
      <c r="G2754" s="504">
        <v>0</v>
      </c>
      <c r="H2754" t="s">
        <v>109</v>
      </c>
      <c r="I2754" t="s">
        <v>5017</v>
      </c>
    </row>
    <row r="2755" spans="1:11" customFormat="1" x14ac:dyDescent="0.25">
      <c r="A2755" s="465">
        <v>45738</v>
      </c>
      <c r="C2755" t="s">
        <v>4</v>
      </c>
      <c r="D2755" t="s">
        <v>152</v>
      </c>
      <c r="E2755" t="s">
        <v>5090</v>
      </c>
      <c r="F2755" s="504">
        <v>253</v>
      </c>
      <c r="G2755" s="504">
        <v>0</v>
      </c>
      <c r="H2755" t="s">
        <v>149</v>
      </c>
      <c r="I2755" t="s">
        <v>5091</v>
      </c>
    </row>
    <row r="2756" spans="1:11" customFormat="1" x14ac:dyDescent="0.25">
      <c r="A2756" s="465">
        <v>45738</v>
      </c>
      <c r="C2756" t="s">
        <v>4</v>
      </c>
      <c r="D2756" t="s">
        <v>152</v>
      </c>
      <c r="E2756" t="s">
        <v>5096</v>
      </c>
      <c r="F2756" s="504">
        <v>184</v>
      </c>
      <c r="G2756" s="504">
        <v>0</v>
      </c>
      <c r="H2756" t="s">
        <v>149</v>
      </c>
      <c r="I2756" t="s">
        <v>5097</v>
      </c>
    </row>
    <row r="2757" spans="1:11" customFormat="1" x14ac:dyDescent="0.25">
      <c r="A2757" s="465">
        <v>45738</v>
      </c>
      <c r="C2757" t="s">
        <v>4</v>
      </c>
      <c r="D2757" t="s">
        <v>229</v>
      </c>
      <c r="E2757" t="s">
        <v>5060</v>
      </c>
      <c r="F2757" s="504">
        <v>75.900000000000006</v>
      </c>
      <c r="G2757" s="504">
        <v>0</v>
      </c>
      <c r="H2757" t="s">
        <v>149</v>
      </c>
      <c r="I2757" t="s">
        <v>5061</v>
      </c>
    </row>
    <row r="2758" spans="1:11" customFormat="1" x14ac:dyDescent="0.25">
      <c r="A2758" s="465">
        <v>45738</v>
      </c>
      <c r="C2758" t="s">
        <v>4</v>
      </c>
      <c r="D2758" t="s">
        <v>107</v>
      </c>
      <c r="E2758" t="s">
        <v>5032</v>
      </c>
      <c r="F2758" s="504">
        <v>44.28</v>
      </c>
      <c r="G2758" s="504">
        <v>0</v>
      </c>
      <c r="H2758" t="s">
        <v>109</v>
      </c>
      <c r="I2758" t="s">
        <v>5033</v>
      </c>
    </row>
    <row r="2759" spans="1:11" customFormat="1" x14ac:dyDescent="0.25">
      <c r="A2759" s="465">
        <v>45738</v>
      </c>
      <c r="C2759" t="s">
        <v>4</v>
      </c>
      <c r="D2759" t="s">
        <v>107</v>
      </c>
      <c r="E2759" t="s">
        <v>5036</v>
      </c>
      <c r="F2759" s="504">
        <v>3605.25</v>
      </c>
      <c r="G2759" s="504">
        <v>0</v>
      </c>
      <c r="H2759" t="s">
        <v>109</v>
      </c>
      <c r="I2759" t="s">
        <v>5037</v>
      </c>
    </row>
    <row r="2760" spans="1:11" customFormat="1" x14ac:dyDescent="0.25">
      <c r="A2760" s="465">
        <v>45738</v>
      </c>
      <c r="C2760" t="s">
        <v>4</v>
      </c>
      <c r="D2760" t="s">
        <v>229</v>
      </c>
      <c r="E2760" t="s">
        <v>5062</v>
      </c>
      <c r="F2760" s="504">
        <v>208.73</v>
      </c>
      <c r="G2760" s="504">
        <v>0</v>
      </c>
      <c r="H2760" t="s">
        <v>149</v>
      </c>
      <c r="I2760" t="s">
        <v>5063</v>
      </c>
    </row>
    <row r="2761" spans="1:11" customFormat="1" x14ac:dyDescent="0.25">
      <c r="A2761" s="465">
        <v>45738</v>
      </c>
      <c r="C2761" t="s">
        <v>4</v>
      </c>
      <c r="D2761" t="s">
        <v>229</v>
      </c>
      <c r="E2761" t="s">
        <v>5064</v>
      </c>
      <c r="F2761" s="504">
        <v>65.78</v>
      </c>
      <c r="G2761" s="504">
        <v>0</v>
      </c>
      <c r="H2761" t="s">
        <v>149</v>
      </c>
      <c r="I2761" t="s">
        <v>5065</v>
      </c>
    </row>
    <row r="2762" spans="1:11" customFormat="1" x14ac:dyDescent="0.25">
      <c r="A2762" s="465">
        <v>45738</v>
      </c>
      <c r="C2762" t="s">
        <v>4</v>
      </c>
      <c r="D2762" t="s">
        <v>107</v>
      </c>
      <c r="E2762" t="s">
        <v>5044</v>
      </c>
      <c r="F2762" s="504">
        <v>341.55</v>
      </c>
      <c r="G2762" s="504">
        <v>0</v>
      </c>
      <c r="H2762" t="s">
        <v>109</v>
      </c>
      <c r="I2762" t="s">
        <v>5045</v>
      </c>
    </row>
    <row r="2763" spans="1:11" customFormat="1" x14ac:dyDescent="0.25">
      <c r="A2763" s="465">
        <v>45738</v>
      </c>
      <c r="C2763" t="s">
        <v>4</v>
      </c>
      <c r="D2763" t="s">
        <v>107</v>
      </c>
      <c r="E2763" t="s">
        <v>5050</v>
      </c>
      <c r="F2763" s="504">
        <v>1808</v>
      </c>
      <c r="G2763" s="504">
        <v>0</v>
      </c>
      <c r="H2763" t="s">
        <v>109</v>
      </c>
      <c r="I2763" t="s">
        <v>5051</v>
      </c>
    </row>
    <row r="2764" spans="1:11" customFormat="1" x14ac:dyDescent="0.25">
      <c r="A2764" s="465">
        <v>45737</v>
      </c>
      <c r="C2764" t="s">
        <v>4</v>
      </c>
      <c r="D2764" t="s">
        <v>112</v>
      </c>
      <c r="E2764" t="s">
        <v>4960</v>
      </c>
      <c r="F2764" s="504">
        <v>202.4</v>
      </c>
      <c r="G2764" s="504">
        <v>0</v>
      </c>
      <c r="H2764" t="s">
        <v>114</v>
      </c>
      <c r="I2764" t="s">
        <v>4961</v>
      </c>
    </row>
    <row r="2765" spans="1:11" customFormat="1" x14ac:dyDescent="0.25">
      <c r="A2765" s="465">
        <v>45737</v>
      </c>
      <c r="C2765" t="s">
        <v>4</v>
      </c>
      <c r="D2765" t="s">
        <v>112</v>
      </c>
      <c r="E2765" t="s">
        <v>4968</v>
      </c>
      <c r="F2765" s="504">
        <v>7.59</v>
      </c>
      <c r="G2765" s="504">
        <v>0</v>
      </c>
      <c r="H2765" t="s">
        <v>114</v>
      </c>
      <c r="I2765" t="s">
        <v>4969</v>
      </c>
    </row>
    <row r="2766" spans="1:11" customFormat="1" x14ac:dyDescent="0.25">
      <c r="A2766" s="465">
        <v>45736</v>
      </c>
      <c r="C2766" t="s">
        <v>4</v>
      </c>
      <c r="D2766" t="s">
        <v>4840</v>
      </c>
      <c r="E2766" s="175" t="s">
        <v>4841</v>
      </c>
      <c r="F2766" s="506">
        <v>41812.5</v>
      </c>
      <c r="G2766" s="506">
        <v>0</v>
      </c>
      <c r="H2766" t="s">
        <v>52</v>
      </c>
      <c r="I2766" t="s">
        <v>4842</v>
      </c>
    </row>
    <row r="2767" spans="1:11" customFormat="1" x14ac:dyDescent="0.25">
      <c r="A2767" s="465">
        <v>45736</v>
      </c>
      <c r="C2767" t="s">
        <v>4</v>
      </c>
      <c r="D2767" t="s">
        <v>152</v>
      </c>
      <c r="E2767" s="175" t="s">
        <v>4923</v>
      </c>
      <c r="F2767" s="506">
        <v>54855</v>
      </c>
      <c r="G2767" s="506">
        <v>0</v>
      </c>
      <c r="H2767" t="s">
        <v>149</v>
      </c>
      <c r="I2767" t="s">
        <v>4924</v>
      </c>
    </row>
    <row r="2768" spans="1:11" customFormat="1" x14ac:dyDescent="0.25">
      <c r="A2768" s="465">
        <v>45736</v>
      </c>
      <c r="B2768" t="s">
        <v>5881</v>
      </c>
      <c r="C2768" t="s">
        <v>5</v>
      </c>
      <c r="D2768" t="s">
        <v>6045</v>
      </c>
      <c r="E2768" s="175" t="s">
        <v>2904</v>
      </c>
      <c r="F2768" s="506"/>
      <c r="G2768" s="506">
        <v>240.66</v>
      </c>
      <c r="H2768" t="s">
        <v>54</v>
      </c>
      <c r="I2768" t="s">
        <v>68</v>
      </c>
      <c r="J2768" t="s">
        <v>6046</v>
      </c>
      <c r="K2768" s="518"/>
    </row>
    <row r="2769" spans="1:11" customFormat="1" x14ac:dyDescent="0.25">
      <c r="A2769" s="465">
        <v>45736</v>
      </c>
      <c r="C2769" t="s">
        <v>4</v>
      </c>
      <c r="D2769" t="s">
        <v>152</v>
      </c>
      <c r="E2769" s="175" t="s">
        <v>4925</v>
      </c>
      <c r="F2769" s="4">
        <v>45</v>
      </c>
      <c r="G2769" s="4">
        <v>0</v>
      </c>
      <c r="H2769" t="s">
        <v>149</v>
      </c>
      <c r="I2769" t="s">
        <v>4926</v>
      </c>
    </row>
    <row r="2770" spans="1:11" customFormat="1" x14ac:dyDescent="0.25">
      <c r="A2770" s="465">
        <v>45736</v>
      </c>
      <c r="B2770" t="s">
        <v>5881</v>
      </c>
      <c r="C2770" t="s">
        <v>5</v>
      </c>
      <c r="D2770" t="s">
        <v>6073</v>
      </c>
      <c r="E2770" t="s">
        <v>6074</v>
      </c>
      <c r="F2770" s="504"/>
      <c r="G2770" s="504">
        <v>328.9</v>
      </c>
      <c r="H2770" t="s">
        <v>54</v>
      </c>
      <c r="I2770" t="s">
        <v>68</v>
      </c>
      <c r="J2770" t="s">
        <v>6075</v>
      </c>
      <c r="K2770" s="520"/>
    </row>
    <row r="2771" spans="1:11" customFormat="1" x14ac:dyDescent="0.25">
      <c r="A2771" s="465">
        <v>45736</v>
      </c>
      <c r="B2771" t="s">
        <v>5881</v>
      </c>
      <c r="C2771" t="s">
        <v>5</v>
      </c>
      <c r="D2771" t="s">
        <v>6015</v>
      </c>
      <c r="E2771" t="s">
        <v>6016</v>
      </c>
      <c r="F2771" s="504"/>
      <c r="G2771" s="504">
        <v>183.43</v>
      </c>
      <c r="H2771" t="s">
        <v>54</v>
      </c>
      <c r="I2771" t="s">
        <v>68</v>
      </c>
      <c r="J2771" t="s">
        <v>6017</v>
      </c>
      <c r="K2771" s="520"/>
    </row>
    <row r="2772" spans="1:11" customFormat="1" x14ac:dyDescent="0.25">
      <c r="A2772" s="465">
        <v>45736</v>
      </c>
      <c r="B2772" t="s">
        <v>5881</v>
      </c>
      <c r="C2772" t="s">
        <v>5</v>
      </c>
      <c r="D2772" t="s">
        <v>6145</v>
      </c>
      <c r="E2772" t="s">
        <v>6146</v>
      </c>
      <c r="F2772" s="504"/>
      <c r="G2772" s="504">
        <v>581.9</v>
      </c>
      <c r="H2772" t="s">
        <v>54</v>
      </c>
      <c r="I2772" t="s">
        <v>68</v>
      </c>
      <c r="J2772" t="s">
        <v>6147</v>
      </c>
      <c r="K2772" s="520"/>
    </row>
    <row r="2773" spans="1:11" customFormat="1" x14ac:dyDescent="0.25">
      <c r="A2773" s="465">
        <v>45736</v>
      </c>
      <c r="B2773" t="s">
        <v>5881</v>
      </c>
      <c r="C2773" t="s">
        <v>5</v>
      </c>
      <c r="D2773" t="s">
        <v>6150</v>
      </c>
      <c r="E2773" t="s">
        <v>6151</v>
      </c>
      <c r="F2773" s="504"/>
      <c r="G2773" s="504">
        <v>651.48</v>
      </c>
      <c r="H2773" t="s">
        <v>54</v>
      </c>
      <c r="I2773" t="s">
        <v>68</v>
      </c>
      <c r="J2773" t="s">
        <v>6152</v>
      </c>
      <c r="K2773" s="520"/>
    </row>
    <row r="2774" spans="1:11" customFormat="1" x14ac:dyDescent="0.25">
      <c r="A2774" s="465">
        <v>45736</v>
      </c>
      <c r="B2774" t="s">
        <v>5881</v>
      </c>
      <c r="C2774" t="s">
        <v>5</v>
      </c>
      <c r="D2774" t="s">
        <v>5973</v>
      </c>
      <c r="E2774" t="s">
        <v>5974</v>
      </c>
      <c r="F2774" s="504"/>
      <c r="G2774" s="504">
        <v>117.65</v>
      </c>
      <c r="H2774" t="s">
        <v>54</v>
      </c>
      <c r="I2774" t="s">
        <v>68</v>
      </c>
      <c r="J2774" t="s">
        <v>5975</v>
      </c>
      <c r="K2774" s="520"/>
    </row>
    <row r="2775" spans="1:11" customFormat="1" x14ac:dyDescent="0.25">
      <c r="A2775" s="465">
        <v>45736</v>
      </c>
      <c r="B2775" t="s">
        <v>5881</v>
      </c>
      <c r="C2775" t="s">
        <v>5</v>
      </c>
      <c r="D2775" t="s">
        <v>5967</v>
      </c>
      <c r="E2775" t="s">
        <v>4334</v>
      </c>
      <c r="F2775" s="504"/>
      <c r="G2775" s="504">
        <v>107.53</v>
      </c>
      <c r="H2775" t="s">
        <v>54</v>
      </c>
      <c r="I2775" t="s">
        <v>68</v>
      </c>
      <c r="J2775" t="s">
        <v>5968</v>
      </c>
      <c r="K2775" s="520"/>
    </row>
    <row r="2776" spans="1:11" customFormat="1" x14ac:dyDescent="0.25">
      <c r="A2776" s="465">
        <v>45736</v>
      </c>
      <c r="C2776" t="s">
        <v>4</v>
      </c>
      <c r="D2776" t="s">
        <v>229</v>
      </c>
      <c r="E2776" t="s">
        <v>4900</v>
      </c>
      <c r="F2776" s="504">
        <v>455.4</v>
      </c>
      <c r="G2776" s="504">
        <v>0</v>
      </c>
      <c r="H2776" t="s">
        <v>149</v>
      </c>
      <c r="I2776" t="s">
        <v>4901</v>
      </c>
    </row>
    <row r="2777" spans="1:11" customFormat="1" x14ac:dyDescent="0.25">
      <c r="A2777" s="465">
        <v>45736</v>
      </c>
      <c r="B2777" t="s">
        <v>5881</v>
      </c>
      <c r="C2777" t="s">
        <v>5</v>
      </c>
      <c r="D2777" t="s">
        <v>6104</v>
      </c>
      <c r="E2777" t="s">
        <v>4212</v>
      </c>
      <c r="F2777" s="504"/>
      <c r="G2777" s="504">
        <v>404.8</v>
      </c>
      <c r="H2777" t="s">
        <v>54</v>
      </c>
      <c r="I2777" t="s">
        <v>68</v>
      </c>
      <c r="J2777" t="s">
        <v>6105</v>
      </c>
      <c r="K2777" s="520"/>
    </row>
    <row r="2778" spans="1:11" customFormat="1" x14ac:dyDescent="0.25">
      <c r="A2778" s="465">
        <v>45736</v>
      </c>
      <c r="C2778" t="s">
        <v>4</v>
      </c>
      <c r="D2778" t="s">
        <v>229</v>
      </c>
      <c r="E2778" t="s">
        <v>4902</v>
      </c>
      <c r="F2778" s="504">
        <v>360.54</v>
      </c>
      <c r="G2778" s="504">
        <v>0</v>
      </c>
      <c r="H2778" t="s">
        <v>149</v>
      </c>
      <c r="I2778" t="s">
        <v>4903</v>
      </c>
    </row>
    <row r="2779" spans="1:11" customFormat="1" x14ac:dyDescent="0.25">
      <c r="A2779" s="465">
        <v>45736</v>
      </c>
      <c r="B2779" t="s">
        <v>5881</v>
      </c>
      <c r="C2779" t="s">
        <v>5</v>
      </c>
      <c r="D2779" t="s">
        <v>6084</v>
      </c>
      <c r="E2779" t="s">
        <v>6085</v>
      </c>
      <c r="F2779" s="504"/>
      <c r="G2779" s="504">
        <v>354.2</v>
      </c>
      <c r="H2779" t="s">
        <v>54</v>
      </c>
      <c r="I2779" t="s">
        <v>68</v>
      </c>
      <c r="J2779" t="s">
        <v>6086</v>
      </c>
      <c r="K2779" s="520"/>
    </row>
    <row r="2780" spans="1:11" customFormat="1" x14ac:dyDescent="0.25">
      <c r="A2780" s="465">
        <v>45736</v>
      </c>
      <c r="B2780" t="s">
        <v>5881</v>
      </c>
      <c r="C2780" t="s">
        <v>5</v>
      </c>
      <c r="D2780" t="s">
        <v>6031</v>
      </c>
      <c r="E2780" t="s">
        <v>6032</v>
      </c>
      <c r="F2780" s="504"/>
      <c r="G2780" s="504">
        <v>210</v>
      </c>
      <c r="H2780" t="s">
        <v>54</v>
      </c>
      <c r="I2780" t="s">
        <v>68</v>
      </c>
      <c r="J2780" t="s">
        <v>6033</v>
      </c>
      <c r="K2780" s="520"/>
    </row>
    <row r="2781" spans="1:11" customFormat="1" x14ac:dyDescent="0.25">
      <c r="A2781" s="465">
        <v>45736</v>
      </c>
      <c r="B2781" t="s">
        <v>5881</v>
      </c>
      <c r="C2781" t="s">
        <v>5</v>
      </c>
      <c r="D2781" t="s">
        <v>5888</v>
      </c>
      <c r="E2781" t="s">
        <v>5889</v>
      </c>
      <c r="F2781" s="504"/>
      <c r="G2781" s="504">
        <v>6.33</v>
      </c>
      <c r="H2781" t="s">
        <v>54</v>
      </c>
      <c r="I2781" t="s">
        <v>68</v>
      </c>
      <c r="J2781" t="s">
        <v>5890</v>
      </c>
      <c r="K2781" s="520"/>
    </row>
    <row r="2782" spans="1:11" customFormat="1" x14ac:dyDescent="0.25">
      <c r="A2782" s="465">
        <v>45736</v>
      </c>
      <c r="B2782" t="s">
        <v>5881</v>
      </c>
      <c r="C2782" t="s">
        <v>5</v>
      </c>
      <c r="D2782" t="s">
        <v>6171</v>
      </c>
      <c r="E2782" t="s">
        <v>6172</v>
      </c>
      <c r="F2782" s="504"/>
      <c r="G2782" s="504">
        <v>740.03</v>
      </c>
      <c r="H2782" t="s">
        <v>54</v>
      </c>
      <c r="I2782" t="s">
        <v>68</v>
      </c>
      <c r="J2782" t="s">
        <v>6173</v>
      </c>
      <c r="K2782" s="520"/>
    </row>
    <row r="2783" spans="1:11" customFormat="1" x14ac:dyDescent="0.25">
      <c r="A2783" s="465">
        <v>45736</v>
      </c>
      <c r="C2783" t="s">
        <v>4</v>
      </c>
      <c r="D2783" t="s">
        <v>229</v>
      </c>
      <c r="E2783" t="s">
        <v>4904</v>
      </c>
      <c r="F2783" s="504">
        <v>25.3</v>
      </c>
      <c r="G2783" s="504">
        <v>0</v>
      </c>
      <c r="H2783" t="s">
        <v>149</v>
      </c>
      <c r="I2783" t="s">
        <v>4905</v>
      </c>
    </row>
    <row r="2784" spans="1:11" customFormat="1" x14ac:dyDescent="0.25">
      <c r="A2784" s="465">
        <v>45736</v>
      </c>
      <c r="C2784" t="s">
        <v>4</v>
      </c>
      <c r="D2784" t="s">
        <v>1192</v>
      </c>
      <c r="E2784" t="s">
        <v>4843</v>
      </c>
      <c r="F2784" s="504">
        <v>834.9</v>
      </c>
      <c r="G2784" s="504">
        <v>0</v>
      </c>
      <c r="H2784" t="s">
        <v>114</v>
      </c>
      <c r="I2784" t="s">
        <v>4844</v>
      </c>
    </row>
    <row r="2785" spans="1:11" customFormat="1" x14ac:dyDescent="0.25">
      <c r="A2785" s="465">
        <v>45736</v>
      </c>
      <c r="C2785" t="s">
        <v>4</v>
      </c>
      <c r="D2785" t="s">
        <v>107</v>
      </c>
      <c r="E2785" t="s">
        <v>4859</v>
      </c>
      <c r="F2785" s="504">
        <v>2175.8000000000002</v>
      </c>
      <c r="G2785" s="504">
        <v>0</v>
      </c>
      <c r="H2785" t="s">
        <v>109</v>
      </c>
      <c r="I2785" t="s">
        <v>4860</v>
      </c>
    </row>
    <row r="2786" spans="1:11" customFormat="1" x14ac:dyDescent="0.25">
      <c r="A2786" s="465">
        <v>45736</v>
      </c>
      <c r="B2786" t="s">
        <v>5881</v>
      </c>
      <c r="C2786" t="s">
        <v>5</v>
      </c>
      <c r="D2786" t="s">
        <v>6040</v>
      </c>
      <c r="E2786" t="s">
        <v>6041</v>
      </c>
      <c r="F2786" s="504"/>
      <c r="G2786" s="504">
        <v>240.35</v>
      </c>
      <c r="H2786" t="s">
        <v>54</v>
      </c>
      <c r="I2786" t="s">
        <v>68</v>
      </c>
      <c r="J2786" t="s">
        <v>6042</v>
      </c>
      <c r="K2786" s="520"/>
    </row>
    <row r="2787" spans="1:11" customFormat="1" x14ac:dyDescent="0.25">
      <c r="A2787" s="465">
        <v>45736</v>
      </c>
      <c r="B2787" t="s">
        <v>5881</v>
      </c>
      <c r="C2787" t="s">
        <v>5</v>
      </c>
      <c r="D2787" t="s">
        <v>6064</v>
      </c>
      <c r="E2787" t="s">
        <v>6065</v>
      </c>
      <c r="F2787" s="504"/>
      <c r="G2787" s="504">
        <v>309.93</v>
      </c>
      <c r="H2787" t="s">
        <v>54</v>
      </c>
      <c r="I2787" t="s">
        <v>68</v>
      </c>
      <c r="J2787" t="s">
        <v>6066</v>
      </c>
      <c r="K2787" s="520"/>
    </row>
    <row r="2788" spans="1:11" customFormat="1" x14ac:dyDescent="0.25">
      <c r="A2788" s="465">
        <v>45736</v>
      </c>
      <c r="C2788" t="s">
        <v>4</v>
      </c>
      <c r="D2788" t="s">
        <v>279</v>
      </c>
      <c r="E2788" t="s">
        <v>4898</v>
      </c>
      <c r="F2788" s="504">
        <v>37.950000000000003</v>
      </c>
      <c r="G2788" s="504">
        <v>0</v>
      </c>
      <c r="H2788" t="s">
        <v>109</v>
      </c>
      <c r="I2788" t="s">
        <v>4899</v>
      </c>
    </row>
    <row r="2789" spans="1:11" customFormat="1" x14ac:dyDescent="0.25">
      <c r="A2789" s="465">
        <v>45736</v>
      </c>
      <c r="C2789" t="s">
        <v>4</v>
      </c>
      <c r="D2789" t="s">
        <v>152</v>
      </c>
      <c r="E2789" t="s">
        <v>4949</v>
      </c>
      <c r="F2789" s="504">
        <v>556.61</v>
      </c>
      <c r="G2789" s="504">
        <v>0</v>
      </c>
      <c r="H2789" t="s">
        <v>149</v>
      </c>
      <c r="I2789" t="s">
        <v>4950</v>
      </c>
    </row>
    <row r="2790" spans="1:11" customFormat="1" x14ac:dyDescent="0.25">
      <c r="A2790" s="465">
        <v>45736</v>
      </c>
      <c r="C2790" t="s">
        <v>4</v>
      </c>
      <c r="D2790" t="s">
        <v>292</v>
      </c>
      <c r="E2790" t="s">
        <v>4892</v>
      </c>
      <c r="F2790" s="504">
        <v>151.80000000000001</v>
      </c>
      <c r="G2790" s="504">
        <v>0</v>
      </c>
      <c r="H2790" t="s">
        <v>149</v>
      </c>
      <c r="I2790" t="s">
        <v>4893</v>
      </c>
    </row>
    <row r="2791" spans="1:11" customFormat="1" x14ac:dyDescent="0.25">
      <c r="A2791" s="465">
        <v>45736</v>
      </c>
      <c r="C2791" t="s">
        <v>4</v>
      </c>
      <c r="D2791" t="s">
        <v>229</v>
      </c>
      <c r="E2791" t="s">
        <v>4908</v>
      </c>
      <c r="F2791" s="504">
        <v>98.68</v>
      </c>
      <c r="G2791" s="504">
        <v>0</v>
      </c>
      <c r="H2791" t="s">
        <v>149</v>
      </c>
      <c r="I2791" t="s">
        <v>4909</v>
      </c>
    </row>
    <row r="2792" spans="1:11" customFormat="1" x14ac:dyDescent="0.25">
      <c r="A2792" s="465">
        <v>45736</v>
      </c>
      <c r="C2792" t="s">
        <v>4</v>
      </c>
      <c r="D2792" t="s">
        <v>112</v>
      </c>
      <c r="E2792" t="s">
        <v>4812</v>
      </c>
      <c r="F2792" s="504">
        <v>69.58</v>
      </c>
      <c r="G2792" s="504">
        <v>0</v>
      </c>
      <c r="H2792" t="s">
        <v>114</v>
      </c>
      <c r="I2792" t="s">
        <v>4813</v>
      </c>
    </row>
    <row r="2793" spans="1:11" customFormat="1" x14ac:dyDescent="0.25">
      <c r="A2793" s="465">
        <v>45736</v>
      </c>
      <c r="C2793" t="s">
        <v>4</v>
      </c>
      <c r="D2793" t="s">
        <v>152</v>
      </c>
      <c r="E2793" t="s">
        <v>4951</v>
      </c>
      <c r="F2793" s="504">
        <v>490.82</v>
      </c>
      <c r="G2793" s="504">
        <v>0</v>
      </c>
      <c r="H2793" t="s">
        <v>149</v>
      </c>
      <c r="I2793" t="s">
        <v>4952</v>
      </c>
    </row>
    <row r="2794" spans="1:11" customFormat="1" x14ac:dyDescent="0.25">
      <c r="A2794" s="465">
        <v>45736</v>
      </c>
      <c r="C2794" t="s">
        <v>4</v>
      </c>
      <c r="D2794" t="s">
        <v>229</v>
      </c>
      <c r="E2794" t="s">
        <v>4910</v>
      </c>
      <c r="F2794" s="504">
        <v>177.11</v>
      </c>
      <c r="G2794" s="504">
        <v>0</v>
      </c>
      <c r="H2794" t="s">
        <v>149</v>
      </c>
      <c r="I2794" t="s">
        <v>4911</v>
      </c>
    </row>
    <row r="2795" spans="1:11" customFormat="1" x14ac:dyDescent="0.25">
      <c r="A2795" s="465">
        <v>45736</v>
      </c>
      <c r="C2795" t="s">
        <v>4</v>
      </c>
      <c r="D2795" t="s">
        <v>152</v>
      </c>
      <c r="E2795" t="s">
        <v>4955</v>
      </c>
      <c r="F2795" s="504">
        <v>556.6</v>
      </c>
      <c r="G2795" s="504">
        <v>0</v>
      </c>
      <c r="H2795" t="s">
        <v>149</v>
      </c>
      <c r="I2795" t="s">
        <v>4956</v>
      </c>
    </row>
    <row r="2796" spans="1:11" customFormat="1" x14ac:dyDescent="0.25">
      <c r="A2796" s="465">
        <v>45736</v>
      </c>
      <c r="C2796" t="s">
        <v>4</v>
      </c>
      <c r="D2796" t="s">
        <v>152</v>
      </c>
      <c r="E2796" t="s">
        <v>4955</v>
      </c>
      <c r="F2796" s="504">
        <v>607.20000000000005</v>
      </c>
      <c r="G2796" s="504">
        <v>0</v>
      </c>
      <c r="H2796" t="s">
        <v>149</v>
      </c>
      <c r="I2796" t="s">
        <v>4957</v>
      </c>
    </row>
    <row r="2797" spans="1:11" customFormat="1" x14ac:dyDescent="0.25">
      <c r="A2797" s="465">
        <v>45736</v>
      </c>
      <c r="B2797" t="s">
        <v>5881</v>
      </c>
      <c r="C2797" t="s">
        <v>5</v>
      </c>
      <c r="D2797" t="s">
        <v>5885</v>
      </c>
      <c r="E2797" t="s">
        <v>5886</v>
      </c>
      <c r="F2797" s="504"/>
      <c r="G2797" s="504">
        <v>2.5299999999999998</v>
      </c>
      <c r="H2797" t="s">
        <v>54</v>
      </c>
      <c r="I2797" t="s">
        <v>68</v>
      </c>
      <c r="J2797" t="s">
        <v>5887</v>
      </c>
      <c r="K2797" s="520"/>
    </row>
    <row r="2798" spans="1:11" customFormat="1" x14ac:dyDescent="0.25">
      <c r="A2798" s="465">
        <v>45736</v>
      </c>
      <c r="B2798" t="s">
        <v>5881</v>
      </c>
      <c r="C2798" t="s">
        <v>5</v>
      </c>
      <c r="D2798" t="s">
        <v>5894</v>
      </c>
      <c r="E2798" t="s">
        <v>5895</v>
      </c>
      <c r="F2798" s="504"/>
      <c r="G2798" s="504">
        <v>8.2200000000000006</v>
      </c>
      <c r="H2798" t="s">
        <v>54</v>
      </c>
      <c r="I2798" t="s">
        <v>68</v>
      </c>
      <c r="J2798" t="s">
        <v>5896</v>
      </c>
      <c r="K2798" s="520"/>
    </row>
    <row r="2799" spans="1:11" customFormat="1" x14ac:dyDescent="0.25">
      <c r="A2799" s="465">
        <v>45736</v>
      </c>
      <c r="B2799" t="s">
        <v>5881</v>
      </c>
      <c r="C2799" t="s">
        <v>5</v>
      </c>
      <c r="D2799" t="s">
        <v>5891</v>
      </c>
      <c r="E2799" t="s">
        <v>5892</v>
      </c>
      <c r="F2799" s="504"/>
      <c r="G2799" s="504">
        <v>6.7</v>
      </c>
      <c r="H2799" t="s">
        <v>54</v>
      </c>
      <c r="I2799" t="s">
        <v>68</v>
      </c>
      <c r="J2799" t="s">
        <v>5893</v>
      </c>
      <c r="K2799" s="520"/>
    </row>
    <row r="2800" spans="1:11" customFormat="1" x14ac:dyDescent="0.25">
      <c r="A2800" s="465">
        <v>45736</v>
      </c>
      <c r="B2800" t="s">
        <v>5881</v>
      </c>
      <c r="C2800" t="s">
        <v>5</v>
      </c>
      <c r="D2800" t="s">
        <v>5882</v>
      </c>
      <c r="E2800" t="s">
        <v>5883</v>
      </c>
      <c r="F2800" s="504"/>
      <c r="G2800" s="504">
        <v>1.78</v>
      </c>
      <c r="H2800" t="s">
        <v>54</v>
      </c>
      <c r="I2800" t="s">
        <v>68</v>
      </c>
      <c r="J2800" t="s">
        <v>5884</v>
      </c>
      <c r="K2800" s="520"/>
    </row>
    <row r="2801" spans="1:11" customFormat="1" x14ac:dyDescent="0.25">
      <c r="A2801" s="465">
        <v>45736</v>
      </c>
      <c r="B2801" t="s">
        <v>5881</v>
      </c>
      <c r="C2801" t="s">
        <v>5</v>
      </c>
      <c r="D2801" t="s">
        <v>6178</v>
      </c>
      <c r="E2801" t="s">
        <v>6179</v>
      </c>
      <c r="F2801" s="504"/>
      <c r="G2801" s="504">
        <v>879.18</v>
      </c>
      <c r="H2801" t="s">
        <v>54</v>
      </c>
      <c r="I2801" t="s">
        <v>68</v>
      </c>
      <c r="J2801" t="s">
        <v>6180</v>
      </c>
      <c r="K2801" s="520"/>
    </row>
    <row r="2802" spans="1:11" customFormat="1" x14ac:dyDescent="0.25">
      <c r="A2802" s="465">
        <v>45736</v>
      </c>
      <c r="B2802" t="s">
        <v>5881</v>
      </c>
      <c r="C2802" t="s">
        <v>5</v>
      </c>
      <c r="D2802" t="s">
        <v>5927</v>
      </c>
      <c r="E2802" t="s">
        <v>5928</v>
      </c>
      <c r="F2802" s="504"/>
      <c r="G2802" s="504">
        <v>50.6</v>
      </c>
      <c r="H2802" t="s">
        <v>54</v>
      </c>
      <c r="I2802" t="s">
        <v>68</v>
      </c>
      <c r="J2802" t="s">
        <v>5929</v>
      </c>
      <c r="K2802" s="520"/>
    </row>
    <row r="2803" spans="1:11" customFormat="1" x14ac:dyDescent="0.25">
      <c r="A2803" s="465">
        <v>45736</v>
      </c>
      <c r="B2803" t="s">
        <v>5881</v>
      </c>
      <c r="C2803" t="s">
        <v>5</v>
      </c>
      <c r="D2803" t="s">
        <v>6092</v>
      </c>
      <c r="E2803" t="s">
        <v>6093</v>
      </c>
      <c r="F2803" s="504"/>
      <c r="G2803" s="504">
        <v>385.84</v>
      </c>
      <c r="H2803" t="s">
        <v>54</v>
      </c>
      <c r="I2803" t="s">
        <v>68</v>
      </c>
      <c r="J2803" t="s">
        <v>6094</v>
      </c>
      <c r="K2803" s="520"/>
    </row>
    <row r="2804" spans="1:11" customFormat="1" x14ac:dyDescent="0.25">
      <c r="A2804" s="465">
        <v>45736</v>
      </c>
      <c r="B2804" t="s">
        <v>5881</v>
      </c>
      <c r="C2804" t="s">
        <v>5</v>
      </c>
      <c r="D2804" t="s">
        <v>6097</v>
      </c>
      <c r="E2804" t="s">
        <v>6098</v>
      </c>
      <c r="F2804" s="504"/>
      <c r="G2804" s="504">
        <v>404.8</v>
      </c>
      <c r="H2804" t="s">
        <v>54</v>
      </c>
      <c r="I2804" t="s">
        <v>68</v>
      </c>
      <c r="J2804" t="s">
        <v>6099</v>
      </c>
      <c r="K2804" s="520"/>
    </row>
    <row r="2805" spans="1:11" customFormat="1" x14ac:dyDescent="0.25">
      <c r="A2805" s="465">
        <v>45736</v>
      </c>
      <c r="B2805" t="s">
        <v>5881</v>
      </c>
      <c r="C2805" t="s">
        <v>5</v>
      </c>
      <c r="D2805" t="s">
        <v>6001</v>
      </c>
      <c r="E2805" t="s">
        <v>6002</v>
      </c>
      <c r="F2805" s="504"/>
      <c r="G2805" s="504">
        <v>164.45</v>
      </c>
      <c r="H2805" t="s">
        <v>54</v>
      </c>
      <c r="I2805" t="s">
        <v>68</v>
      </c>
      <c r="J2805" t="s">
        <v>6003</v>
      </c>
      <c r="K2805" s="520"/>
    </row>
    <row r="2806" spans="1:11" customFormat="1" x14ac:dyDescent="0.25">
      <c r="A2806" s="465">
        <v>45736</v>
      </c>
      <c r="B2806" t="s">
        <v>5881</v>
      </c>
      <c r="C2806" t="s">
        <v>5</v>
      </c>
      <c r="D2806" t="s">
        <v>6004</v>
      </c>
      <c r="E2806" t="s">
        <v>6005</v>
      </c>
      <c r="F2806" s="504"/>
      <c r="G2806" s="504">
        <v>164.45</v>
      </c>
      <c r="H2806" t="s">
        <v>54</v>
      </c>
      <c r="I2806" t="s">
        <v>68</v>
      </c>
      <c r="J2806" t="s">
        <v>6006</v>
      </c>
      <c r="K2806" s="520"/>
    </row>
    <row r="2807" spans="1:11" customFormat="1" x14ac:dyDescent="0.25">
      <c r="A2807" s="465">
        <v>45736</v>
      </c>
      <c r="B2807" t="s">
        <v>5881</v>
      </c>
      <c r="C2807" t="s">
        <v>5</v>
      </c>
      <c r="D2807" t="s">
        <v>6057</v>
      </c>
      <c r="E2807" t="s">
        <v>6058</v>
      </c>
      <c r="F2807" s="504"/>
      <c r="G2807" s="504">
        <v>278.31</v>
      </c>
      <c r="H2807" t="s">
        <v>54</v>
      </c>
      <c r="I2807" t="s">
        <v>68</v>
      </c>
      <c r="J2807" t="s">
        <v>6059</v>
      </c>
      <c r="K2807" s="520"/>
    </row>
    <row r="2808" spans="1:11" customFormat="1" x14ac:dyDescent="0.25">
      <c r="A2808" s="465">
        <v>45736</v>
      </c>
      <c r="B2808" t="s">
        <v>5881</v>
      </c>
      <c r="C2808" t="s">
        <v>5</v>
      </c>
      <c r="D2808" t="s">
        <v>5906</v>
      </c>
      <c r="E2808" t="s">
        <v>5907</v>
      </c>
      <c r="F2808" s="504"/>
      <c r="G2808" s="504">
        <v>19</v>
      </c>
      <c r="H2808" t="s">
        <v>54</v>
      </c>
      <c r="I2808" t="s">
        <v>68</v>
      </c>
      <c r="J2808" t="s">
        <v>5908</v>
      </c>
      <c r="K2808" s="520"/>
    </row>
    <row r="2809" spans="1:11" customFormat="1" x14ac:dyDescent="0.25">
      <c r="A2809" s="465">
        <v>45736</v>
      </c>
      <c r="B2809" t="s">
        <v>5881</v>
      </c>
      <c r="C2809" t="s">
        <v>5</v>
      </c>
      <c r="D2809" t="s">
        <v>6022</v>
      </c>
      <c r="E2809" t="s">
        <v>6023</v>
      </c>
      <c r="F2809" s="504"/>
      <c r="G2809" s="504">
        <v>200</v>
      </c>
      <c r="H2809" t="s">
        <v>54</v>
      </c>
      <c r="I2809" t="s">
        <v>68</v>
      </c>
      <c r="J2809" t="s">
        <v>6024</v>
      </c>
      <c r="K2809" s="520"/>
    </row>
    <row r="2810" spans="1:11" customFormat="1" x14ac:dyDescent="0.25">
      <c r="A2810" s="465">
        <v>45736</v>
      </c>
      <c r="B2810" t="s">
        <v>5881</v>
      </c>
      <c r="C2810" t="s">
        <v>5</v>
      </c>
      <c r="D2810" t="s">
        <v>5940</v>
      </c>
      <c r="E2810" t="s">
        <v>5941</v>
      </c>
      <c r="F2810" s="504"/>
      <c r="G2810" s="504">
        <v>63.25</v>
      </c>
      <c r="H2810" t="s">
        <v>54</v>
      </c>
      <c r="I2810" t="s">
        <v>68</v>
      </c>
      <c r="J2810" t="s">
        <v>5942</v>
      </c>
      <c r="K2810" s="520"/>
    </row>
    <row r="2811" spans="1:11" customFormat="1" x14ac:dyDescent="0.25">
      <c r="A2811" s="465">
        <v>45736</v>
      </c>
      <c r="C2811" t="s">
        <v>4</v>
      </c>
      <c r="D2811" t="s">
        <v>107</v>
      </c>
      <c r="E2811" t="s">
        <v>4880</v>
      </c>
      <c r="F2811" s="504">
        <v>449.09</v>
      </c>
      <c r="G2811" s="504">
        <v>0</v>
      </c>
      <c r="H2811" t="s">
        <v>109</v>
      </c>
      <c r="I2811" t="s">
        <v>4881</v>
      </c>
    </row>
    <row r="2812" spans="1:11" customFormat="1" x14ac:dyDescent="0.25">
      <c r="A2812" s="465">
        <v>45736</v>
      </c>
      <c r="B2812" t="s">
        <v>5881</v>
      </c>
      <c r="C2812" t="s">
        <v>5</v>
      </c>
      <c r="D2812" t="s">
        <v>5916</v>
      </c>
      <c r="E2812" t="s">
        <v>5917</v>
      </c>
      <c r="F2812" s="504"/>
      <c r="G2812" s="504">
        <v>39.22</v>
      </c>
      <c r="H2812" t="s">
        <v>54</v>
      </c>
      <c r="I2812" t="s">
        <v>68</v>
      </c>
      <c r="J2812" t="s">
        <v>5918</v>
      </c>
      <c r="K2812" s="520"/>
    </row>
    <row r="2813" spans="1:11" customFormat="1" x14ac:dyDescent="0.25">
      <c r="A2813" s="465">
        <v>45736</v>
      </c>
      <c r="B2813" t="s">
        <v>5881</v>
      </c>
      <c r="C2813" t="s">
        <v>5</v>
      </c>
      <c r="D2813" t="s">
        <v>6134</v>
      </c>
      <c r="E2813" t="s">
        <v>6135</v>
      </c>
      <c r="F2813" s="504"/>
      <c r="G2813" s="504">
        <v>543.95000000000005</v>
      </c>
      <c r="H2813" t="s">
        <v>54</v>
      </c>
      <c r="I2813" t="s">
        <v>68</v>
      </c>
      <c r="J2813" t="s">
        <v>6136</v>
      </c>
      <c r="K2813" s="520"/>
    </row>
    <row r="2814" spans="1:11" customFormat="1" x14ac:dyDescent="0.25">
      <c r="A2814" s="465">
        <v>45736</v>
      </c>
      <c r="B2814" t="s">
        <v>5881</v>
      </c>
      <c r="C2814" t="s">
        <v>5</v>
      </c>
      <c r="D2814" t="s">
        <v>6192</v>
      </c>
      <c r="E2814" t="s">
        <v>6193</v>
      </c>
      <c r="F2814" s="504"/>
      <c r="G2814" s="504">
        <v>1827.93</v>
      </c>
      <c r="H2814" t="s">
        <v>54</v>
      </c>
      <c r="I2814" t="s">
        <v>68</v>
      </c>
      <c r="J2814" t="s">
        <v>6194</v>
      </c>
      <c r="K2814" s="520"/>
    </row>
    <row r="2815" spans="1:11" customFormat="1" x14ac:dyDescent="0.25">
      <c r="A2815" s="465">
        <v>45736</v>
      </c>
      <c r="C2815" t="s">
        <v>4</v>
      </c>
      <c r="D2815" t="s">
        <v>229</v>
      </c>
      <c r="E2815" t="s">
        <v>4912</v>
      </c>
      <c r="F2815" s="504">
        <v>1290.3</v>
      </c>
      <c r="G2815" s="504">
        <v>0</v>
      </c>
      <c r="H2815" t="s">
        <v>149</v>
      </c>
      <c r="I2815" t="s">
        <v>4913</v>
      </c>
    </row>
    <row r="2816" spans="1:11" customFormat="1" x14ac:dyDescent="0.25">
      <c r="A2816" s="465">
        <v>45736</v>
      </c>
      <c r="B2816" t="s">
        <v>5881</v>
      </c>
      <c r="C2816" t="s">
        <v>5</v>
      </c>
      <c r="D2816" t="s">
        <v>6129</v>
      </c>
      <c r="E2816" t="s">
        <v>6130</v>
      </c>
      <c r="F2816" s="504"/>
      <c r="G2816" s="504">
        <v>531.29999999999995</v>
      </c>
      <c r="H2816" t="s">
        <v>54</v>
      </c>
      <c r="I2816" t="s">
        <v>68</v>
      </c>
      <c r="J2816" t="s">
        <v>6131</v>
      </c>
      <c r="K2816" s="520"/>
    </row>
    <row r="2817" spans="1:11" customFormat="1" x14ac:dyDescent="0.25">
      <c r="A2817" s="465">
        <v>45736</v>
      </c>
      <c r="C2817" t="s">
        <v>4</v>
      </c>
      <c r="D2817" t="s">
        <v>229</v>
      </c>
      <c r="E2817" t="s">
        <v>4916</v>
      </c>
      <c r="F2817" s="504">
        <v>273.25</v>
      </c>
      <c r="G2817" s="504">
        <v>0</v>
      </c>
      <c r="H2817" t="s">
        <v>149</v>
      </c>
      <c r="I2817" t="s">
        <v>4917</v>
      </c>
    </row>
    <row r="2818" spans="1:11" customFormat="1" x14ac:dyDescent="0.25">
      <c r="A2818" s="465">
        <v>45736</v>
      </c>
      <c r="C2818" t="s">
        <v>4</v>
      </c>
      <c r="D2818" t="s">
        <v>229</v>
      </c>
      <c r="E2818" t="s">
        <v>4914</v>
      </c>
      <c r="F2818" s="504">
        <v>3000</v>
      </c>
      <c r="G2818" s="504">
        <v>0</v>
      </c>
      <c r="H2818" t="s">
        <v>149</v>
      </c>
      <c r="I2818" t="s">
        <v>4915</v>
      </c>
    </row>
    <row r="2819" spans="1:11" customFormat="1" x14ac:dyDescent="0.25">
      <c r="A2819" s="465">
        <v>45736</v>
      </c>
      <c r="C2819" t="s">
        <v>4</v>
      </c>
      <c r="D2819" t="s">
        <v>1645</v>
      </c>
      <c r="E2819" t="s">
        <v>4824</v>
      </c>
      <c r="F2819" s="504">
        <v>320</v>
      </c>
      <c r="G2819" s="504">
        <v>0</v>
      </c>
      <c r="H2819" t="s">
        <v>114</v>
      </c>
      <c r="I2819" t="s">
        <v>4825</v>
      </c>
    </row>
    <row r="2820" spans="1:11" customFormat="1" x14ac:dyDescent="0.25">
      <c r="A2820" s="465">
        <v>45736</v>
      </c>
      <c r="B2820" t="s">
        <v>5881</v>
      </c>
      <c r="C2820" t="s">
        <v>5</v>
      </c>
      <c r="D2820" t="s">
        <v>5901</v>
      </c>
      <c r="E2820" t="s">
        <v>5902</v>
      </c>
      <c r="F2820" s="504"/>
      <c r="G2820" s="504">
        <v>16.45</v>
      </c>
      <c r="H2820" t="s">
        <v>54</v>
      </c>
      <c r="I2820" t="s">
        <v>68</v>
      </c>
      <c r="J2820" t="s">
        <v>5903</v>
      </c>
      <c r="K2820" s="520"/>
    </row>
    <row r="2821" spans="1:11" customFormat="1" x14ac:dyDescent="0.25">
      <c r="A2821" s="465">
        <v>45736</v>
      </c>
      <c r="C2821" t="s">
        <v>4</v>
      </c>
      <c r="D2821" t="s">
        <v>1645</v>
      </c>
      <c r="E2821" t="s">
        <v>4826</v>
      </c>
      <c r="F2821" s="504">
        <v>640</v>
      </c>
      <c r="G2821" s="504">
        <v>0</v>
      </c>
      <c r="H2821" t="s">
        <v>114</v>
      </c>
      <c r="I2821" t="s">
        <v>4827</v>
      </c>
    </row>
    <row r="2822" spans="1:11" customFormat="1" x14ac:dyDescent="0.25">
      <c r="A2822" s="465">
        <v>45736</v>
      </c>
      <c r="C2822" t="s">
        <v>4</v>
      </c>
      <c r="D2822" t="s">
        <v>229</v>
      </c>
      <c r="E2822" t="s">
        <v>4918</v>
      </c>
      <c r="F2822" s="504">
        <v>683.1</v>
      </c>
      <c r="G2822" s="504">
        <v>0</v>
      </c>
      <c r="H2822" t="s">
        <v>149</v>
      </c>
      <c r="I2822" t="s">
        <v>4919</v>
      </c>
    </row>
    <row r="2823" spans="1:11" customFormat="1" x14ac:dyDescent="0.25">
      <c r="A2823" s="465">
        <v>45736</v>
      </c>
      <c r="C2823" t="s">
        <v>4</v>
      </c>
      <c r="D2823" t="s">
        <v>107</v>
      </c>
      <c r="E2823" t="s">
        <v>4888</v>
      </c>
      <c r="F2823" s="504">
        <v>31.63</v>
      </c>
      <c r="G2823" s="504">
        <v>0</v>
      </c>
      <c r="H2823" t="s">
        <v>109</v>
      </c>
      <c r="I2823" t="s">
        <v>4889</v>
      </c>
    </row>
    <row r="2824" spans="1:11" customFormat="1" x14ac:dyDescent="0.25">
      <c r="A2824" s="465">
        <v>45735</v>
      </c>
      <c r="C2824" t="s">
        <v>4</v>
      </c>
      <c r="D2824" t="s">
        <v>302</v>
      </c>
      <c r="E2824" t="s">
        <v>4714</v>
      </c>
      <c r="F2824" s="168">
        <v>6.7</v>
      </c>
      <c r="G2824" s="168">
        <v>0</v>
      </c>
      <c r="H2824" t="s">
        <v>149</v>
      </c>
      <c r="I2824" t="s">
        <v>3663</v>
      </c>
    </row>
    <row r="2825" spans="1:11" customFormat="1" x14ac:dyDescent="0.25">
      <c r="A2825" s="513">
        <v>45735</v>
      </c>
      <c r="B2825" s="505" t="s">
        <v>4612</v>
      </c>
      <c r="C2825" s="505" t="s">
        <v>5</v>
      </c>
      <c r="D2825" s="505" t="s">
        <v>4611</v>
      </c>
      <c r="E2825" s="505" t="s">
        <v>4613</v>
      </c>
      <c r="F2825" s="514">
        <v>0</v>
      </c>
      <c r="G2825" s="514">
        <v>898.16</v>
      </c>
      <c r="H2825" s="505" t="s">
        <v>54</v>
      </c>
      <c r="I2825" s="505" t="s">
        <v>68</v>
      </c>
    </row>
    <row r="2826" spans="1:11" customFormat="1" x14ac:dyDescent="0.25">
      <c r="A2826" s="465">
        <v>45735</v>
      </c>
      <c r="C2826" t="s">
        <v>4</v>
      </c>
      <c r="D2826" t="s">
        <v>279</v>
      </c>
      <c r="E2826" t="s">
        <v>4689</v>
      </c>
      <c r="F2826" s="504">
        <v>2093.58</v>
      </c>
      <c r="G2826" s="504">
        <v>0</v>
      </c>
      <c r="H2826" t="s">
        <v>109</v>
      </c>
      <c r="I2826" t="s">
        <v>4690</v>
      </c>
    </row>
    <row r="2827" spans="1:11" customFormat="1" x14ac:dyDescent="0.25">
      <c r="A2827" s="465">
        <v>45735</v>
      </c>
      <c r="C2827" t="s">
        <v>4</v>
      </c>
      <c r="D2827" t="s">
        <v>147</v>
      </c>
      <c r="E2827" t="s">
        <v>4615</v>
      </c>
      <c r="F2827" s="504">
        <v>354.2</v>
      </c>
      <c r="G2827" s="504">
        <v>0</v>
      </c>
      <c r="H2827" t="s">
        <v>149</v>
      </c>
      <c r="I2827" t="s">
        <v>4616</v>
      </c>
    </row>
    <row r="2828" spans="1:11" customFormat="1" x14ac:dyDescent="0.25">
      <c r="A2828" s="465">
        <v>45735</v>
      </c>
      <c r="C2828" t="s">
        <v>4</v>
      </c>
      <c r="D2828" t="s">
        <v>152</v>
      </c>
      <c r="E2828" t="s">
        <v>4709</v>
      </c>
      <c r="F2828" s="504">
        <v>2164</v>
      </c>
      <c r="G2828" s="504">
        <v>0</v>
      </c>
      <c r="H2828" t="s">
        <v>149</v>
      </c>
      <c r="I2828" t="s">
        <v>4694</v>
      </c>
    </row>
    <row r="2829" spans="1:11" customFormat="1" x14ac:dyDescent="0.25">
      <c r="A2829" s="465">
        <v>45735</v>
      </c>
      <c r="C2829" t="s">
        <v>4</v>
      </c>
      <c r="D2829" t="s">
        <v>229</v>
      </c>
      <c r="E2829" t="s">
        <v>4693</v>
      </c>
      <c r="F2829" s="504">
        <v>2164</v>
      </c>
      <c r="G2829" s="504">
        <v>0</v>
      </c>
      <c r="H2829" t="s">
        <v>149</v>
      </c>
      <c r="I2829" t="s">
        <v>4694</v>
      </c>
    </row>
    <row r="2830" spans="1:11" customFormat="1" x14ac:dyDescent="0.25">
      <c r="A2830" s="465">
        <v>45735</v>
      </c>
      <c r="C2830" t="s">
        <v>4</v>
      </c>
      <c r="D2830" t="s">
        <v>147</v>
      </c>
      <c r="E2830" t="s">
        <v>4617</v>
      </c>
      <c r="F2830" s="504">
        <v>1189.0999999999999</v>
      </c>
      <c r="G2830" s="504">
        <v>0</v>
      </c>
      <c r="H2830" t="s">
        <v>149</v>
      </c>
      <c r="I2830" t="s">
        <v>4618</v>
      </c>
    </row>
    <row r="2831" spans="1:11" customFormat="1" x14ac:dyDescent="0.25">
      <c r="A2831" s="465">
        <v>45735</v>
      </c>
      <c r="C2831" t="s">
        <v>4</v>
      </c>
      <c r="D2831" t="s">
        <v>107</v>
      </c>
      <c r="E2831" t="s">
        <v>4659</v>
      </c>
      <c r="F2831" s="504">
        <v>278.31</v>
      </c>
      <c r="G2831" s="504">
        <v>0</v>
      </c>
      <c r="H2831" t="s">
        <v>109</v>
      </c>
      <c r="I2831" t="s">
        <v>4660</v>
      </c>
    </row>
    <row r="2832" spans="1:11" customFormat="1" x14ac:dyDescent="0.25">
      <c r="A2832" s="465">
        <v>45735</v>
      </c>
      <c r="C2832" t="s">
        <v>4</v>
      </c>
      <c r="D2832" t="s">
        <v>107</v>
      </c>
      <c r="E2832" t="s">
        <v>4661</v>
      </c>
      <c r="F2832" s="512">
        <v>177.1</v>
      </c>
      <c r="G2832" s="504">
        <v>0</v>
      </c>
      <c r="H2832" t="s">
        <v>109</v>
      </c>
      <c r="I2832" t="s">
        <v>4662</v>
      </c>
      <c r="K2832" s="175" t="s">
        <v>6203</v>
      </c>
    </row>
    <row r="2833" spans="1:9" customFormat="1" x14ac:dyDescent="0.25">
      <c r="A2833" s="465">
        <v>45735</v>
      </c>
      <c r="C2833" t="s">
        <v>4</v>
      </c>
      <c r="D2833" t="s">
        <v>1879</v>
      </c>
      <c r="E2833" t="s">
        <v>4786</v>
      </c>
      <c r="F2833" s="504">
        <v>24.04</v>
      </c>
      <c r="G2833" s="504">
        <v>0</v>
      </c>
      <c r="H2833" t="s">
        <v>109</v>
      </c>
      <c r="I2833" t="s">
        <v>4787</v>
      </c>
    </row>
    <row r="2834" spans="1:9" customFormat="1" x14ac:dyDescent="0.25">
      <c r="A2834" s="465">
        <v>45735</v>
      </c>
      <c r="C2834" t="s">
        <v>4</v>
      </c>
      <c r="D2834" t="s">
        <v>112</v>
      </c>
      <c r="E2834" t="s">
        <v>4764</v>
      </c>
      <c r="F2834" s="504">
        <v>265.64999999999998</v>
      </c>
      <c r="G2834" s="504">
        <v>0</v>
      </c>
      <c r="H2834" t="s">
        <v>114</v>
      </c>
      <c r="I2834" t="s">
        <v>4765</v>
      </c>
    </row>
    <row r="2835" spans="1:9" customFormat="1" x14ac:dyDescent="0.25">
      <c r="A2835" s="465">
        <v>45735</v>
      </c>
      <c r="B2835" t="s">
        <v>4759</v>
      </c>
      <c r="C2835" t="s">
        <v>1951</v>
      </c>
      <c r="D2835" t="s">
        <v>4760</v>
      </c>
      <c r="E2835" t="s">
        <v>4791</v>
      </c>
      <c r="F2835" s="504">
        <v>0</v>
      </c>
      <c r="G2835" s="504">
        <v>2164</v>
      </c>
      <c r="H2835" t="s">
        <v>114</v>
      </c>
      <c r="I2835" t="s">
        <v>4694</v>
      </c>
    </row>
    <row r="2836" spans="1:9" customFormat="1" x14ac:dyDescent="0.25">
      <c r="A2836" s="465">
        <v>45735</v>
      </c>
      <c r="C2836" t="s">
        <v>4</v>
      </c>
      <c r="D2836" t="s">
        <v>229</v>
      </c>
      <c r="E2836" t="s">
        <v>4695</v>
      </c>
      <c r="F2836" s="504">
        <v>246.69</v>
      </c>
      <c r="G2836" s="504">
        <v>0</v>
      </c>
      <c r="H2836" t="s">
        <v>149</v>
      </c>
      <c r="I2836" t="s">
        <v>4696</v>
      </c>
    </row>
    <row r="2837" spans="1:9" customFormat="1" x14ac:dyDescent="0.25">
      <c r="A2837" s="465">
        <v>45735</v>
      </c>
      <c r="C2837" t="s">
        <v>4</v>
      </c>
      <c r="D2837" t="s">
        <v>107</v>
      </c>
      <c r="E2837" t="s">
        <v>4663</v>
      </c>
      <c r="F2837" s="504">
        <v>2150.5</v>
      </c>
      <c r="G2837" s="504">
        <v>0</v>
      </c>
      <c r="H2837" t="s">
        <v>109</v>
      </c>
      <c r="I2837" t="s">
        <v>4664</v>
      </c>
    </row>
    <row r="2838" spans="1:9" customFormat="1" x14ac:dyDescent="0.25">
      <c r="A2838" s="465">
        <v>45735</v>
      </c>
      <c r="C2838" t="s">
        <v>4</v>
      </c>
      <c r="D2838" t="s">
        <v>229</v>
      </c>
      <c r="E2838" t="s">
        <v>4697</v>
      </c>
      <c r="F2838" s="504">
        <v>64</v>
      </c>
      <c r="G2838" s="504">
        <v>0</v>
      </c>
      <c r="H2838" t="s">
        <v>149</v>
      </c>
      <c r="I2838" t="s">
        <v>4698</v>
      </c>
    </row>
    <row r="2839" spans="1:9" customFormat="1" x14ac:dyDescent="0.25">
      <c r="A2839" s="465">
        <v>45735</v>
      </c>
      <c r="C2839" t="s">
        <v>4</v>
      </c>
      <c r="D2839" t="s">
        <v>156</v>
      </c>
      <c r="E2839" t="s">
        <v>4774</v>
      </c>
      <c r="F2839" s="504">
        <v>531.29999999999995</v>
      </c>
      <c r="G2839" s="504">
        <v>0</v>
      </c>
      <c r="H2839" t="s">
        <v>158</v>
      </c>
      <c r="I2839" t="s">
        <v>4775</v>
      </c>
    </row>
    <row r="2840" spans="1:9" customFormat="1" x14ac:dyDescent="0.25">
      <c r="A2840" s="465">
        <v>45735</v>
      </c>
      <c r="C2840" t="s">
        <v>4</v>
      </c>
      <c r="D2840" t="s">
        <v>156</v>
      </c>
      <c r="E2840" t="s">
        <v>4778</v>
      </c>
      <c r="F2840" s="504">
        <v>16.45</v>
      </c>
      <c r="G2840" s="504">
        <v>0</v>
      </c>
      <c r="H2840" t="s">
        <v>158</v>
      </c>
      <c r="I2840" t="s">
        <v>4779</v>
      </c>
    </row>
    <row r="2841" spans="1:9" customFormat="1" x14ac:dyDescent="0.25">
      <c r="A2841" s="465">
        <v>45735</v>
      </c>
      <c r="C2841" t="s">
        <v>4</v>
      </c>
      <c r="D2841" t="s">
        <v>481</v>
      </c>
      <c r="E2841" t="s">
        <v>4625</v>
      </c>
      <c r="F2841" s="504">
        <v>75.900000000000006</v>
      </c>
      <c r="G2841" s="504">
        <v>0</v>
      </c>
      <c r="H2841" t="s">
        <v>158</v>
      </c>
      <c r="I2841" t="s">
        <v>4626</v>
      </c>
    </row>
    <row r="2842" spans="1:9" customFormat="1" x14ac:dyDescent="0.25">
      <c r="A2842" s="465">
        <v>45735</v>
      </c>
      <c r="C2842" t="s">
        <v>4</v>
      </c>
      <c r="D2842" t="s">
        <v>229</v>
      </c>
      <c r="E2842" t="s">
        <v>4782</v>
      </c>
      <c r="F2842" s="504">
        <v>955.11</v>
      </c>
      <c r="G2842" s="504">
        <v>0</v>
      </c>
      <c r="H2842" t="s">
        <v>149</v>
      </c>
      <c r="I2842" t="s">
        <v>4783</v>
      </c>
    </row>
    <row r="2843" spans="1:9" customFormat="1" x14ac:dyDescent="0.25">
      <c r="A2843" s="465">
        <v>45735</v>
      </c>
      <c r="C2843" t="s">
        <v>4</v>
      </c>
      <c r="D2843" t="s">
        <v>229</v>
      </c>
      <c r="E2843" t="s">
        <v>4699</v>
      </c>
      <c r="F2843" s="504">
        <v>184.69</v>
      </c>
      <c r="G2843" s="504">
        <v>0</v>
      </c>
      <c r="H2843" t="s">
        <v>149</v>
      </c>
      <c r="I2843" t="s">
        <v>4700</v>
      </c>
    </row>
    <row r="2844" spans="1:9" customFormat="1" x14ac:dyDescent="0.25">
      <c r="A2844" s="465">
        <v>45735</v>
      </c>
      <c r="C2844" t="s">
        <v>4</v>
      </c>
      <c r="D2844" t="s">
        <v>229</v>
      </c>
      <c r="E2844" t="s">
        <v>4784</v>
      </c>
      <c r="F2844" s="504">
        <v>531.33000000000004</v>
      </c>
      <c r="G2844" s="504">
        <v>0</v>
      </c>
      <c r="H2844" t="s">
        <v>149</v>
      </c>
      <c r="I2844" t="s">
        <v>4785</v>
      </c>
    </row>
    <row r="2845" spans="1:9" customFormat="1" x14ac:dyDescent="0.25">
      <c r="A2845" s="465">
        <v>45734</v>
      </c>
      <c r="C2845" t="s">
        <v>4</v>
      </c>
      <c r="D2845" t="s">
        <v>147</v>
      </c>
      <c r="E2845" t="s">
        <v>4211</v>
      </c>
      <c r="F2845" s="4">
        <v>404.8</v>
      </c>
      <c r="G2845" s="4">
        <v>0</v>
      </c>
      <c r="H2845" t="s">
        <v>149</v>
      </c>
      <c r="I2845" t="s">
        <v>4212</v>
      </c>
    </row>
    <row r="2846" spans="1:9" customFormat="1" x14ac:dyDescent="0.25">
      <c r="A2846" s="465">
        <v>45734</v>
      </c>
      <c r="C2846" t="s">
        <v>4</v>
      </c>
      <c r="D2846" t="s">
        <v>107</v>
      </c>
      <c r="E2846" s="175" t="s">
        <v>4333</v>
      </c>
      <c r="F2846" s="506">
        <v>107.53</v>
      </c>
      <c r="G2846" s="506">
        <v>0</v>
      </c>
      <c r="H2846" t="s">
        <v>109</v>
      </c>
      <c r="I2846" t="s">
        <v>4334</v>
      </c>
    </row>
    <row r="2847" spans="1:9" customFormat="1" x14ac:dyDescent="0.25">
      <c r="A2847" s="465">
        <v>45734</v>
      </c>
      <c r="C2847" t="s">
        <v>4</v>
      </c>
      <c r="D2847" t="s">
        <v>302</v>
      </c>
      <c r="E2847" s="175" t="s">
        <v>4561</v>
      </c>
      <c r="F2847" s="504">
        <v>2.5299999999999998</v>
      </c>
      <c r="G2847" s="504">
        <v>0</v>
      </c>
      <c r="H2847" t="s">
        <v>149</v>
      </c>
      <c r="I2847" t="s">
        <v>3661</v>
      </c>
    </row>
    <row r="2848" spans="1:9" customFormat="1" x14ac:dyDescent="0.25">
      <c r="A2848" s="465">
        <v>45734</v>
      </c>
      <c r="C2848" t="s">
        <v>4</v>
      </c>
      <c r="D2848" t="s">
        <v>302</v>
      </c>
      <c r="E2848" t="s">
        <v>3614</v>
      </c>
      <c r="F2848" s="504">
        <v>8.2200000000000006</v>
      </c>
      <c r="G2848" s="504">
        <v>0</v>
      </c>
      <c r="H2848" t="s">
        <v>149</v>
      </c>
      <c r="I2848" t="s">
        <v>3615</v>
      </c>
    </row>
    <row r="2849" spans="1:11" customFormat="1" x14ac:dyDescent="0.25">
      <c r="A2849" s="465">
        <v>45734</v>
      </c>
      <c r="B2849" t="s">
        <v>4274</v>
      </c>
      <c r="C2849" t="s">
        <v>5</v>
      </c>
      <c r="D2849" t="s">
        <v>4607</v>
      </c>
      <c r="E2849" s="175" t="s">
        <v>4608</v>
      </c>
      <c r="F2849" s="504">
        <v>0</v>
      </c>
      <c r="G2849" s="504">
        <v>139.15</v>
      </c>
      <c r="H2849" t="s">
        <v>54</v>
      </c>
      <c r="I2849" t="s">
        <v>68</v>
      </c>
    </row>
    <row r="2850" spans="1:11" customFormat="1" x14ac:dyDescent="0.25">
      <c r="A2850" s="465">
        <v>45734</v>
      </c>
      <c r="C2850" t="s">
        <v>4</v>
      </c>
      <c r="D2850" t="s">
        <v>302</v>
      </c>
      <c r="E2850" s="175" t="s">
        <v>4562</v>
      </c>
      <c r="F2850" s="504">
        <v>1.78</v>
      </c>
      <c r="G2850" s="504">
        <v>0</v>
      </c>
      <c r="H2850" t="s">
        <v>149</v>
      </c>
      <c r="I2850" t="s">
        <v>3665</v>
      </c>
    </row>
    <row r="2851" spans="1:11" customFormat="1" x14ac:dyDescent="0.25">
      <c r="A2851" s="465">
        <v>45734</v>
      </c>
      <c r="C2851" t="s">
        <v>4</v>
      </c>
      <c r="D2851" t="s">
        <v>233</v>
      </c>
      <c r="E2851" s="175" t="s">
        <v>4203</v>
      </c>
      <c r="F2851" s="504">
        <v>4490.75</v>
      </c>
      <c r="G2851" s="504">
        <v>0</v>
      </c>
      <c r="H2851" t="s">
        <v>109</v>
      </c>
      <c r="I2851" t="s">
        <v>4204</v>
      </c>
    </row>
    <row r="2852" spans="1:11" customFormat="1" x14ac:dyDescent="0.25">
      <c r="A2852" s="465">
        <v>45734</v>
      </c>
      <c r="C2852" t="s">
        <v>4</v>
      </c>
      <c r="D2852" t="s">
        <v>152</v>
      </c>
      <c r="E2852" s="175" t="s">
        <v>4525</v>
      </c>
      <c r="F2852" s="504">
        <v>721.05</v>
      </c>
      <c r="G2852" s="504">
        <v>0</v>
      </c>
      <c r="H2852" t="s">
        <v>149</v>
      </c>
      <c r="I2852" t="s">
        <v>4526</v>
      </c>
    </row>
    <row r="2853" spans="1:11" customFormat="1" x14ac:dyDescent="0.25">
      <c r="A2853" s="465">
        <v>45734</v>
      </c>
      <c r="C2853" t="s">
        <v>4</v>
      </c>
      <c r="D2853" t="s">
        <v>147</v>
      </c>
      <c r="E2853" s="175" t="s">
        <v>4217</v>
      </c>
      <c r="F2853" s="504">
        <v>328.9</v>
      </c>
      <c r="G2853" s="504">
        <v>0</v>
      </c>
      <c r="H2853" t="s">
        <v>149</v>
      </c>
      <c r="I2853" t="s">
        <v>4218</v>
      </c>
    </row>
    <row r="2854" spans="1:11" customFormat="1" x14ac:dyDescent="0.25">
      <c r="A2854" s="465">
        <v>45734</v>
      </c>
      <c r="C2854" t="s">
        <v>4</v>
      </c>
      <c r="D2854" t="s">
        <v>147</v>
      </c>
      <c r="E2854" t="s">
        <v>4223</v>
      </c>
      <c r="F2854" s="504">
        <v>117.65</v>
      </c>
      <c r="G2854" s="504">
        <v>0</v>
      </c>
      <c r="H2854" t="s">
        <v>149</v>
      </c>
      <c r="I2854" t="s">
        <v>4224</v>
      </c>
    </row>
    <row r="2855" spans="1:11" customFormat="1" x14ac:dyDescent="0.25">
      <c r="A2855" s="465">
        <v>45734</v>
      </c>
      <c r="C2855" t="s">
        <v>4</v>
      </c>
      <c r="D2855" t="s">
        <v>147</v>
      </c>
      <c r="E2855" t="s">
        <v>4227</v>
      </c>
      <c r="F2855" s="504">
        <v>879.18</v>
      </c>
      <c r="G2855" s="504">
        <v>0</v>
      </c>
      <c r="H2855" t="s">
        <v>149</v>
      </c>
      <c r="I2855" t="s">
        <v>4228</v>
      </c>
    </row>
    <row r="2856" spans="1:11" customFormat="1" x14ac:dyDescent="0.25">
      <c r="A2856" s="465">
        <v>45734</v>
      </c>
      <c r="C2856" t="s">
        <v>4</v>
      </c>
      <c r="D2856" t="s">
        <v>147</v>
      </c>
      <c r="E2856" t="s">
        <v>4229</v>
      </c>
      <c r="F2856" s="504">
        <v>50.6</v>
      </c>
      <c r="G2856" s="504">
        <v>0</v>
      </c>
      <c r="H2856" t="s">
        <v>149</v>
      </c>
      <c r="I2856" t="s">
        <v>4230</v>
      </c>
    </row>
    <row r="2857" spans="1:11" customFormat="1" x14ac:dyDescent="0.25">
      <c r="A2857" s="465">
        <v>45734</v>
      </c>
      <c r="C2857" t="s">
        <v>4</v>
      </c>
      <c r="D2857" t="s">
        <v>229</v>
      </c>
      <c r="E2857" t="s">
        <v>4489</v>
      </c>
      <c r="F2857" s="504">
        <v>183.43</v>
      </c>
      <c r="G2857" s="504">
        <v>0</v>
      </c>
      <c r="H2857" t="s">
        <v>149</v>
      </c>
      <c r="I2857" t="s">
        <v>4490</v>
      </c>
    </row>
    <row r="2858" spans="1:11" customFormat="1" x14ac:dyDescent="0.25">
      <c r="A2858" s="465">
        <v>45734</v>
      </c>
      <c r="C2858" t="s">
        <v>4</v>
      </c>
      <c r="D2858" t="s">
        <v>152</v>
      </c>
      <c r="E2858" t="s">
        <v>4537</v>
      </c>
      <c r="F2858" s="512">
        <v>4376</v>
      </c>
      <c r="G2858" s="504">
        <v>0</v>
      </c>
      <c r="H2858" t="s">
        <v>149</v>
      </c>
      <c r="I2858" t="s">
        <v>4538</v>
      </c>
      <c r="K2858" s="175" t="s">
        <v>6203</v>
      </c>
    </row>
    <row r="2859" spans="1:11" customFormat="1" x14ac:dyDescent="0.25">
      <c r="A2859" s="465">
        <v>45734</v>
      </c>
      <c r="C2859" t="s">
        <v>4</v>
      </c>
      <c r="D2859" t="s">
        <v>229</v>
      </c>
      <c r="E2859" t="s">
        <v>4491</v>
      </c>
      <c r="F2859" s="504">
        <v>581.9</v>
      </c>
      <c r="G2859" s="504">
        <v>0</v>
      </c>
      <c r="H2859" t="s">
        <v>149</v>
      </c>
      <c r="I2859" t="s">
        <v>4492</v>
      </c>
    </row>
    <row r="2860" spans="1:11" customFormat="1" x14ac:dyDescent="0.25">
      <c r="A2860" s="465">
        <v>45734</v>
      </c>
      <c r="C2860" t="s">
        <v>4</v>
      </c>
      <c r="D2860" t="s">
        <v>152</v>
      </c>
      <c r="E2860" t="s">
        <v>4539</v>
      </c>
      <c r="F2860" s="504">
        <v>651.48</v>
      </c>
      <c r="G2860" s="504">
        <v>0</v>
      </c>
      <c r="H2860" t="s">
        <v>149</v>
      </c>
      <c r="I2860" t="s">
        <v>4540</v>
      </c>
    </row>
    <row r="2861" spans="1:11" customFormat="1" x14ac:dyDescent="0.25">
      <c r="A2861" s="465">
        <v>45734</v>
      </c>
      <c r="C2861" t="s">
        <v>4</v>
      </c>
      <c r="D2861" t="s">
        <v>152</v>
      </c>
      <c r="E2861" t="s">
        <v>4541</v>
      </c>
      <c r="F2861" s="504">
        <v>309.93</v>
      </c>
      <c r="G2861" s="504">
        <v>0</v>
      </c>
      <c r="H2861" t="s">
        <v>149</v>
      </c>
      <c r="I2861" t="s">
        <v>4542</v>
      </c>
    </row>
    <row r="2862" spans="1:11" customFormat="1" x14ac:dyDescent="0.25">
      <c r="A2862" s="465">
        <v>45734</v>
      </c>
      <c r="C2862" t="s">
        <v>4</v>
      </c>
      <c r="D2862" t="s">
        <v>107</v>
      </c>
      <c r="E2862" t="s">
        <v>4379</v>
      </c>
      <c r="F2862" s="504">
        <v>385.84</v>
      </c>
      <c r="G2862" s="504">
        <v>0</v>
      </c>
      <c r="H2862" t="s">
        <v>109</v>
      </c>
      <c r="I2862" t="s">
        <v>4380</v>
      </c>
    </row>
    <row r="2863" spans="1:11" customFormat="1" x14ac:dyDescent="0.25">
      <c r="A2863" s="465">
        <v>45734</v>
      </c>
      <c r="C2863" t="s">
        <v>4</v>
      </c>
      <c r="D2863" t="s">
        <v>147</v>
      </c>
      <c r="E2863" t="s">
        <v>4241</v>
      </c>
      <c r="F2863" s="504">
        <v>240.35</v>
      </c>
      <c r="G2863" s="504">
        <v>0</v>
      </c>
      <c r="H2863" t="s">
        <v>149</v>
      </c>
      <c r="I2863" t="s">
        <v>4242</v>
      </c>
    </row>
    <row r="2864" spans="1:11" customFormat="1" x14ac:dyDescent="0.25">
      <c r="A2864" s="465">
        <v>45734</v>
      </c>
      <c r="C2864" t="s">
        <v>4</v>
      </c>
      <c r="D2864" t="s">
        <v>147</v>
      </c>
      <c r="E2864" t="s">
        <v>4245</v>
      </c>
      <c r="F2864" s="504">
        <v>19</v>
      </c>
      <c r="G2864" s="504">
        <v>0</v>
      </c>
      <c r="H2864" t="s">
        <v>149</v>
      </c>
      <c r="I2864" t="s">
        <v>4246</v>
      </c>
    </row>
    <row r="2865" spans="1:9" customFormat="1" x14ac:dyDescent="0.25">
      <c r="A2865" s="465">
        <v>45734</v>
      </c>
      <c r="C2865" t="s">
        <v>4</v>
      </c>
      <c r="D2865" t="s">
        <v>107</v>
      </c>
      <c r="E2865" t="s">
        <v>4385</v>
      </c>
      <c r="F2865" s="504">
        <v>404.8</v>
      </c>
      <c r="G2865" s="504">
        <v>0</v>
      </c>
      <c r="H2865" t="s">
        <v>109</v>
      </c>
      <c r="I2865" t="s">
        <v>4386</v>
      </c>
    </row>
    <row r="2866" spans="1:9" customFormat="1" x14ac:dyDescent="0.25">
      <c r="A2866" s="465">
        <v>45734</v>
      </c>
      <c r="C2866" t="s">
        <v>4</v>
      </c>
      <c r="D2866" t="s">
        <v>152</v>
      </c>
      <c r="E2866" t="s">
        <v>4555</v>
      </c>
      <c r="F2866" s="504">
        <v>6.33</v>
      </c>
      <c r="G2866" s="504">
        <v>0</v>
      </c>
      <c r="H2866" t="s">
        <v>149</v>
      </c>
      <c r="I2866" t="s">
        <v>4556</v>
      </c>
    </row>
    <row r="2867" spans="1:9" customFormat="1" x14ac:dyDescent="0.25">
      <c r="A2867" s="465">
        <v>45734</v>
      </c>
      <c r="C2867" t="s">
        <v>4</v>
      </c>
      <c r="D2867" t="s">
        <v>147</v>
      </c>
      <c r="E2867" t="s">
        <v>4253</v>
      </c>
      <c r="F2867" s="504">
        <v>164.45</v>
      </c>
      <c r="G2867" s="504">
        <v>0</v>
      </c>
      <c r="H2867" t="s">
        <v>149</v>
      </c>
      <c r="I2867" t="s">
        <v>4254</v>
      </c>
    </row>
    <row r="2868" spans="1:9" customFormat="1" x14ac:dyDescent="0.25">
      <c r="A2868" s="465">
        <v>45734</v>
      </c>
      <c r="B2868" t="s">
        <v>4756</v>
      </c>
      <c r="C2868" t="s">
        <v>1951</v>
      </c>
      <c r="D2868" t="s">
        <v>4757</v>
      </c>
      <c r="E2868" t="s">
        <v>4758</v>
      </c>
      <c r="F2868" s="504">
        <v>0</v>
      </c>
      <c r="G2868" s="504">
        <v>4376</v>
      </c>
      <c r="H2868" t="s">
        <v>114</v>
      </c>
      <c r="I2868" t="s">
        <v>4538</v>
      </c>
    </row>
    <row r="2869" spans="1:9" customFormat="1" x14ac:dyDescent="0.25">
      <c r="A2869" s="465">
        <v>45734</v>
      </c>
      <c r="B2869" t="s">
        <v>4274</v>
      </c>
      <c r="C2869" t="s">
        <v>5</v>
      </c>
      <c r="D2869" t="s">
        <v>4322</v>
      </c>
      <c r="E2869" s="175" t="s">
        <v>4323</v>
      </c>
      <c r="F2869" s="504">
        <v>0</v>
      </c>
      <c r="G2869" s="504">
        <v>227.7</v>
      </c>
      <c r="H2869" t="s">
        <v>54</v>
      </c>
      <c r="I2869" t="s">
        <v>68</v>
      </c>
    </row>
    <row r="2870" spans="1:9" customFormat="1" x14ac:dyDescent="0.25">
      <c r="A2870" s="465">
        <v>45734</v>
      </c>
      <c r="B2870" t="s">
        <v>4274</v>
      </c>
      <c r="C2870" t="s">
        <v>5</v>
      </c>
      <c r="D2870" t="s">
        <v>4609</v>
      </c>
      <c r="E2870" t="s">
        <v>4610</v>
      </c>
      <c r="F2870" s="504">
        <v>0</v>
      </c>
      <c r="G2870" s="504">
        <v>227.7</v>
      </c>
      <c r="H2870" t="s">
        <v>54</v>
      </c>
      <c r="I2870" t="s">
        <v>68</v>
      </c>
    </row>
    <row r="2871" spans="1:9" customFormat="1" x14ac:dyDescent="0.25">
      <c r="A2871" s="465">
        <v>45734</v>
      </c>
      <c r="B2871" t="s">
        <v>4274</v>
      </c>
      <c r="C2871" t="s">
        <v>5</v>
      </c>
      <c r="D2871" t="s">
        <v>4319</v>
      </c>
      <c r="E2871" t="s">
        <v>4320</v>
      </c>
      <c r="F2871" s="504">
        <v>0</v>
      </c>
      <c r="G2871" s="504">
        <v>14</v>
      </c>
      <c r="H2871" t="s">
        <v>54</v>
      </c>
      <c r="I2871" t="s">
        <v>68</v>
      </c>
    </row>
    <row r="2872" spans="1:9" customFormat="1" x14ac:dyDescent="0.25">
      <c r="A2872" s="465">
        <v>45734</v>
      </c>
      <c r="B2872" t="s">
        <v>4274</v>
      </c>
      <c r="C2872" t="s">
        <v>5</v>
      </c>
      <c r="D2872" t="s">
        <v>4326</v>
      </c>
      <c r="E2872" t="s">
        <v>4327</v>
      </c>
      <c r="F2872" s="504">
        <v>0</v>
      </c>
      <c r="G2872" s="504">
        <v>341.55</v>
      </c>
      <c r="H2872" t="s">
        <v>54</v>
      </c>
      <c r="I2872" t="s">
        <v>68</v>
      </c>
    </row>
    <row r="2873" spans="1:9" customFormat="1" x14ac:dyDescent="0.25">
      <c r="A2873" s="465">
        <v>45734</v>
      </c>
      <c r="C2873" t="s">
        <v>4</v>
      </c>
      <c r="D2873" t="s">
        <v>147</v>
      </c>
      <c r="E2873" t="s">
        <v>4257</v>
      </c>
      <c r="F2873" s="504">
        <v>740.03</v>
      </c>
      <c r="G2873" s="504">
        <v>0</v>
      </c>
      <c r="H2873" t="s">
        <v>149</v>
      </c>
      <c r="I2873" t="s">
        <v>4258</v>
      </c>
    </row>
    <row r="2874" spans="1:9" customFormat="1" x14ac:dyDescent="0.25">
      <c r="A2874" s="513">
        <v>45734</v>
      </c>
      <c r="B2874" s="505" t="s">
        <v>4274</v>
      </c>
      <c r="C2874" s="505" t="s">
        <v>5</v>
      </c>
      <c r="D2874" s="505" t="s">
        <v>4324</v>
      </c>
      <c r="E2874" s="505" t="s">
        <v>4325</v>
      </c>
      <c r="F2874" s="512">
        <v>0</v>
      </c>
      <c r="G2874" s="512">
        <v>290.95</v>
      </c>
      <c r="H2874" s="505" t="s">
        <v>54</v>
      </c>
      <c r="I2874" s="505" t="s">
        <v>68</v>
      </c>
    </row>
    <row r="2875" spans="1:9" customFormat="1" x14ac:dyDescent="0.25">
      <c r="A2875" s="465">
        <v>45734</v>
      </c>
      <c r="B2875" t="s">
        <v>4274</v>
      </c>
      <c r="C2875" t="s">
        <v>5</v>
      </c>
      <c r="D2875" t="s">
        <v>4466</v>
      </c>
      <c r="E2875" t="s">
        <v>4467</v>
      </c>
      <c r="F2875" s="504">
        <v>0</v>
      </c>
      <c r="G2875" s="504">
        <v>50</v>
      </c>
      <c r="H2875" t="s">
        <v>54</v>
      </c>
      <c r="I2875" t="s">
        <v>68</v>
      </c>
    </row>
    <row r="2876" spans="1:9" customFormat="1" x14ac:dyDescent="0.25">
      <c r="A2876" s="465">
        <v>45734</v>
      </c>
      <c r="C2876" t="s">
        <v>4</v>
      </c>
      <c r="D2876" t="s">
        <v>156</v>
      </c>
      <c r="E2876" t="s">
        <v>4413</v>
      </c>
      <c r="F2876" s="504">
        <v>39.22</v>
      </c>
      <c r="G2876" s="504">
        <v>0</v>
      </c>
      <c r="H2876" t="s">
        <v>158</v>
      </c>
      <c r="I2876" t="s">
        <v>4414</v>
      </c>
    </row>
    <row r="2877" spans="1:9" customFormat="1" x14ac:dyDescent="0.25">
      <c r="A2877" s="465">
        <v>45734</v>
      </c>
      <c r="C2877" t="s">
        <v>4</v>
      </c>
      <c r="D2877" t="s">
        <v>229</v>
      </c>
      <c r="E2877" t="s">
        <v>4495</v>
      </c>
      <c r="F2877" s="504">
        <v>1827.93</v>
      </c>
      <c r="G2877" s="504">
        <v>0</v>
      </c>
      <c r="H2877" t="s">
        <v>149</v>
      </c>
      <c r="I2877" t="s">
        <v>4496</v>
      </c>
    </row>
    <row r="2878" spans="1:9" customFormat="1" x14ac:dyDescent="0.25">
      <c r="A2878" s="465">
        <v>45734</v>
      </c>
      <c r="C2878" t="s">
        <v>4</v>
      </c>
      <c r="D2878" t="s">
        <v>229</v>
      </c>
      <c r="E2878" t="s">
        <v>4493</v>
      </c>
      <c r="F2878" s="504">
        <v>543.95000000000005</v>
      </c>
      <c r="G2878" s="504">
        <v>0</v>
      </c>
      <c r="H2878" t="s">
        <v>149</v>
      </c>
      <c r="I2878" t="s">
        <v>4494</v>
      </c>
    </row>
    <row r="2879" spans="1:9" customFormat="1" x14ac:dyDescent="0.25">
      <c r="A2879" s="465">
        <v>45733</v>
      </c>
      <c r="B2879" t="s">
        <v>3902</v>
      </c>
      <c r="C2879" t="s">
        <v>5</v>
      </c>
      <c r="D2879" t="s">
        <v>4063</v>
      </c>
      <c r="E2879" s="175" t="s">
        <v>4064</v>
      </c>
      <c r="F2879" s="506">
        <v>0</v>
      </c>
      <c r="G2879" s="506">
        <v>132.83000000000001</v>
      </c>
      <c r="H2879" t="s">
        <v>54</v>
      </c>
      <c r="I2879" t="s">
        <v>68</v>
      </c>
    </row>
    <row r="2880" spans="1:9" customFormat="1" x14ac:dyDescent="0.25">
      <c r="A2880" s="465">
        <v>45733</v>
      </c>
      <c r="B2880" t="s">
        <v>3902</v>
      </c>
      <c r="C2880" t="s">
        <v>5</v>
      </c>
      <c r="D2880" t="s">
        <v>4091</v>
      </c>
      <c r="E2880" s="175" t="s">
        <v>4092</v>
      </c>
      <c r="F2880" s="506">
        <v>0</v>
      </c>
      <c r="G2880" s="506">
        <v>759</v>
      </c>
      <c r="H2880" t="s">
        <v>54</v>
      </c>
      <c r="I2880" t="s">
        <v>68</v>
      </c>
    </row>
    <row r="2881" spans="1:49" customFormat="1" x14ac:dyDescent="0.25">
      <c r="A2881" s="453">
        <v>45733</v>
      </c>
      <c r="B2881" s="265"/>
      <c r="C2881" s="348" t="s">
        <v>4</v>
      </c>
      <c r="D2881" s="348" t="s">
        <v>477</v>
      </c>
      <c r="E2881" s="348" t="s">
        <v>3564</v>
      </c>
      <c r="F2881" s="482">
        <v>227.7</v>
      </c>
      <c r="G2881" s="482"/>
      <c r="H2881" s="348" t="s">
        <v>149</v>
      </c>
      <c r="I2881" s="348" t="s">
        <v>3565</v>
      </c>
      <c r="J2881" s="351" t="s">
        <v>3786</v>
      </c>
      <c r="K2881" s="352"/>
      <c r="L2881" s="265"/>
      <c r="M2881" s="265"/>
      <c r="N2881" s="265"/>
      <c r="O2881" s="265"/>
      <c r="P2881" s="265"/>
      <c r="Q2881" s="265"/>
      <c r="R2881" s="265"/>
      <c r="S2881" s="265"/>
      <c r="T2881" s="265"/>
      <c r="U2881" s="265"/>
      <c r="V2881" s="265"/>
      <c r="W2881" s="265"/>
      <c r="X2881" s="265"/>
      <c r="Y2881" s="265"/>
      <c r="Z2881" s="265"/>
      <c r="AA2881" s="265"/>
      <c r="AB2881" s="265"/>
      <c r="AC2881" s="265"/>
      <c r="AD2881" s="265"/>
      <c r="AE2881" s="265"/>
      <c r="AF2881" s="265"/>
      <c r="AG2881" s="265"/>
      <c r="AH2881" s="265"/>
      <c r="AI2881" s="265"/>
      <c r="AJ2881" s="265"/>
      <c r="AK2881" s="265"/>
      <c r="AL2881" s="265"/>
      <c r="AM2881" s="265"/>
      <c r="AN2881" s="265"/>
      <c r="AO2881" s="265"/>
      <c r="AP2881" s="265"/>
      <c r="AQ2881" s="265"/>
      <c r="AR2881" s="265"/>
      <c r="AS2881" s="265"/>
      <c r="AT2881" s="265"/>
      <c r="AU2881" s="265"/>
      <c r="AV2881" s="265"/>
      <c r="AW2881" s="265"/>
    </row>
    <row r="2882" spans="1:49" customFormat="1" x14ac:dyDescent="0.25">
      <c r="A2882" s="465">
        <v>45733</v>
      </c>
      <c r="C2882" t="s">
        <v>4</v>
      </c>
      <c r="D2882" t="s">
        <v>112</v>
      </c>
      <c r="E2882" s="175" t="s">
        <v>3861</v>
      </c>
      <c r="F2882" s="504">
        <v>341.55</v>
      </c>
      <c r="G2882" s="504">
        <v>0</v>
      </c>
      <c r="H2882" t="s">
        <v>114</v>
      </c>
      <c r="I2882" t="s">
        <v>3862</v>
      </c>
    </row>
    <row r="2883" spans="1:49" customFormat="1" x14ac:dyDescent="0.25">
      <c r="A2883" s="465">
        <v>45733</v>
      </c>
      <c r="B2883" t="s">
        <v>3902</v>
      </c>
      <c r="C2883" t="s">
        <v>5</v>
      </c>
      <c r="D2883" t="s">
        <v>4072</v>
      </c>
      <c r="E2883" s="175" t="s">
        <v>4073</v>
      </c>
      <c r="F2883" s="504">
        <v>0</v>
      </c>
      <c r="G2883" s="504">
        <v>259.33</v>
      </c>
      <c r="H2883" t="s">
        <v>54</v>
      </c>
      <c r="I2883" t="s">
        <v>68</v>
      </c>
    </row>
    <row r="2884" spans="1:49" customFormat="1" x14ac:dyDescent="0.25">
      <c r="A2884" s="465">
        <v>45733</v>
      </c>
      <c r="B2884" t="s">
        <v>3902</v>
      </c>
      <c r="C2884" t="s">
        <v>5</v>
      </c>
      <c r="D2884" t="s">
        <v>4126</v>
      </c>
      <c r="E2884" s="175" t="s">
        <v>4127</v>
      </c>
      <c r="F2884" s="504">
        <v>0</v>
      </c>
      <c r="G2884" s="504">
        <v>341.55</v>
      </c>
      <c r="H2884" t="s">
        <v>54</v>
      </c>
      <c r="I2884" t="s">
        <v>68</v>
      </c>
    </row>
    <row r="2885" spans="1:49" customFormat="1" x14ac:dyDescent="0.25">
      <c r="A2885" s="465">
        <v>45733</v>
      </c>
      <c r="B2885" t="s">
        <v>3902</v>
      </c>
      <c r="C2885" t="s">
        <v>5</v>
      </c>
      <c r="D2885" t="s">
        <v>4185</v>
      </c>
      <c r="E2885" s="175" t="s">
        <v>4186</v>
      </c>
      <c r="F2885" s="504">
        <v>0</v>
      </c>
      <c r="G2885" s="504">
        <v>392.15</v>
      </c>
      <c r="H2885" t="s">
        <v>54</v>
      </c>
      <c r="I2885" t="s">
        <v>68</v>
      </c>
    </row>
    <row r="2886" spans="1:49" customFormat="1" x14ac:dyDescent="0.25">
      <c r="A2886" s="465">
        <v>45733</v>
      </c>
      <c r="B2886" t="s">
        <v>3902</v>
      </c>
      <c r="C2886" t="s">
        <v>5</v>
      </c>
      <c r="D2886" t="s">
        <v>4187</v>
      </c>
      <c r="E2886" t="s">
        <v>4188</v>
      </c>
      <c r="F2886" s="504">
        <v>0</v>
      </c>
      <c r="G2886" s="504">
        <v>75.900000000000006</v>
      </c>
      <c r="H2886" t="s">
        <v>54</v>
      </c>
      <c r="I2886" t="s">
        <v>68</v>
      </c>
    </row>
    <row r="2887" spans="1:49" customFormat="1" x14ac:dyDescent="0.25">
      <c r="A2887" s="521">
        <v>45731</v>
      </c>
      <c r="B2887" s="522"/>
      <c r="C2887" s="523" t="s">
        <v>4</v>
      </c>
      <c r="D2887" s="523" t="s">
        <v>156</v>
      </c>
      <c r="E2887" s="523" t="s">
        <v>3491</v>
      </c>
      <c r="F2887" s="503">
        <v>450.35</v>
      </c>
      <c r="G2887" s="503"/>
      <c r="H2887" s="523" t="s">
        <v>158</v>
      </c>
      <c r="I2887" s="523" t="s">
        <v>3492</v>
      </c>
      <c r="J2887" s="524" t="s">
        <v>3711</v>
      </c>
      <c r="K2887" s="525" t="s">
        <v>2680</v>
      </c>
      <c r="L2887" s="522"/>
      <c r="M2887" s="522"/>
      <c r="N2887" s="522"/>
      <c r="O2887" s="522"/>
      <c r="P2887" s="522"/>
      <c r="Q2887" s="522"/>
      <c r="R2887" s="522"/>
      <c r="S2887" s="522"/>
      <c r="T2887" s="522"/>
      <c r="U2887" s="522"/>
      <c r="V2887" s="522"/>
      <c r="W2887" s="522"/>
      <c r="X2887" s="522"/>
      <c r="Y2887" s="522"/>
      <c r="Z2887" s="522"/>
      <c r="AA2887" s="522"/>
      <c r="AB2887" s="522"/>
      <c r="AC2887" s="522"/>
      <c r="AD2887" s="522"/>
      <c r="AE2887" s="522"/>
      <c r="AF2887" s="522"/>
      <c r="AG2887" s="522"/>
      <c r="AH2887" s="522"/>
      <c r="AI2887" s="522"/>
      <c r="AJ2887" s="522"/>
      <c r="AK2887" s="522"/>
      <c r="AL2887" s="522"/>
      <c r="AM2887" s="522"/>
      <c r="AN2887" s="522"/>
      <c r="AO2887" s="522"/>
      <c r="AP2887" s="522"/>
      <c r="AQ2887" s="522"/>
      <c r="AR2887" s="522"/>
      <c r="AS2887" s="522"/>
      <c r="AT2887" s="522"/>
      <c r="AU2887" s="522"/>
      <c r="AV2887" s="522"/>
      <c r="AW2887" s="522"/>
    </row>
    <row r="2888" spans="1:49" customFormat="1" x14ac:dyDescent="0.25">
      <c r="A2888" s="465">
        <v>45731</v>
      </c>
      <c r="C2888" t="s">
        <v>4</v>
      </c>
      <c r="D2888" t="s">
        <v>1816</v>
      </c>
      <c r="E2888" t="s">
        <v>4747</v>
      </c>
      <c r="F2888" s="504">
        <v>227.7</v>
      </c>
      <c r="G2888" s="504">
        <v>0</v>
      </c>
      <c r="H2888" t="s">
        <v>158</v>
      </c>
      <c r="I2888" t="s">
        <v>4748</v>
      </c>
    </row>
    <row r="2889" spans="1:49" customFormat="1" x14ac:dyDescent="0.25">
      <c r="A2889" s="445">
        <v>45730</v>
      </c>
      <c r="B2889" s="265"/>
      <c r="C2889" s="265" t="s">
        <v>4</v>
      </c>
      <c r="D2889" s="265" t="s">
        <v>107</v>
      </c>
      <c r="E2889" s="265" t="s">
        <v>3110</v>
      </c>
      <c r="F2889" s="438">
        <v>5240</v>
      </c>
      <c r="G2889" s="438">
        <v>0</v>
      </c>
      <c r="H2889" s="265" t="s">
        <v>109</v>
      </c>
      <c r="I2889" s="265" t="s">
        <v>3111</v>
      </c>
      <c r="J2889" s="265"/>
      <c r="K2889" s="265"/>
      <c r="L2889" s="265"/>
      <c r="M2889" s="265"/>
      <c r="N2889" s="265"/>
      <c r="O2889" s="265"/>
      <c r="P2889" s="265"/>
      <c r="Q2889" s="265"/>
      <c r="R2889" s="265"/>
      <c r="S2889" s="265"/>
      <c r="T2889" s="265"/>
      <c r="U2889" s="265"/>
      <c r="V2889" s="265"/>
      <c r="W2889" s="265"/>
      <c r="X2889" s="265"/>
      <c r="Y2889" s="265"/>
      <c r="Z2889" s="265"/>
      <c r="AA2889" s="265"/>
      <c r="AB2889" s="265"/>
      <c r="AC2889" s="265"/>
      <c r="AD2889" s="265"/>
      <c r="AE2889" s="265"/>
      <c r="AF2889" s="265"/>
      <c r="AG2889" s="265"/>
      <c r="AH2889" s="265"/>
      <c r="AI2889" s="265"/>
      <c r="AJ2889" s="265"/>
      <c r="AK2889" s="265"/>
      <c r="AL2889" s="265"/>
      <c r="AM2889" s="265"/>
      <c r="AN2889" s="265"/>
      <c r="AO2889" s="265"/>
      <c r="AP2889" s="265"/>
      <c r="AQ2889" s="265"/>
      <c r="AR2889" s="265"/>
      <c r="AS2889" s="265"/>
      <c r="AT2889" s="265"/>
      <c r="AU2889" s="265"/>
      <c r="AV2889" s="265"/>
      <c r="AW2889" s="265"/>
    </row>
    <row r="2890" spans="1:49" customFormat="1" x14ac:dyDescent="0.25">
      <c r="A2890" s="445">
        <v>45730</v>
      </c>
      <c r="B2890" s="265"/>
      <c r="C2890" s="265" t="s">
        <v>4</v>
      </c>
      <c r="D2890" s="265" t="s">
        <v>107</v>
      </c>
      <c r="E2890" s="265" t="s">
        <v>3112</v>
      </c>
      <c r="F2890" s="438">
        <v>5679.87</v>
      </c>
      <c r="G2890" s="438">
        <v>0</v>
      </c>
      <c r="H2890" s="265" t="s">
        <v>109</v>
      </c>
      <c r="I2890" s="265" t="s">
        <v>3113</v>
      </c>
      <c r="J2890" s="265"/>
      <c r="K2890" s="265"/>
      <c r="L2890" s="265"/>
      <c r="M2890" s="265"/>
      <c r="N2890" s="265"/>
      <c r="O2890" s="265"/>
      <c r="P2890" s="265"/>
      <c r="Q2890" s="265"/>
      <c r="R2890" s="265"/>
      <c r="S2890" s="265"/>
      <c r="T2890" s="265"/>
      <c r="U2890" s="265"/>
      <c r="V2890" s="265"/>
      <c r="W2890" s="265"/>
      <c r="X2890" s="265"/>
      <c r="Y2890" s="265"/>
      <c r="Z2890" s="265"/>
      <c r="AA2890" s="265"/>
      <c r="AB2890" s="265"/>
      <c r="AC2890" s="265"/>
      <c r="AD2890" s="265"/>
      <c r="AE2890" s="265"/>
      <c r="AF2890" s="265"/>
      <c r="AG2890" s="265"/>
      <c r="AH2890" s="265"/>
      <c r="AI2890" s="265"/>
      <c r="AJ2890" s="265"/>
      <c r="AK2890" s="265"/>
      <c r="AL2890" s="265"/>
      <c r="AM2890" s="265"/>
      <c r="AN2890" s="265"/>
      <c r="AO2890" s="265"/>
      <c r="AP2890" s="265"/>
      <c r="AQ2890" s="265"/>
      <c r="AR2890" s="265"/>
      <c r="AS2890" s="265"/>
      <c r="AT2890" s="265"/>
      <c r="AU2890" s="265"/>
      <c r="AV2890" s="265"/>
      <c r="AW2890" s="265"/>
    </row>
    <row r="2891" spans="1:49" customFormat="1" x14ac:dyDescent="0.25">
      <c r="A2891" s="465">
        <v>45729</v>
      </c>
      <c r="C2891" t="s">
        <v>4</v>
      </c>
      <c r="D2891" t="s">
        <v>777</v>
      </c>
      <c r="E2891" s="175" t="s">
        <v>3836</v>
      </c>
      <c r="F2891" s="506">
        <v>3191.25</v>
      </c>
      <c r="G2891" s="506">
        <v>0</v>
      </c>
      <c r="H2891" t="s">
        <v>52</v>
      </c>
      <c r="I2891" t="s">
        <v>3837</v>
      </c>
    </row>
    <row r="2892" spans="1:49" customFormat="1" x14ac:dyDescent="0.25">
      <c r="A2892" s="465">
        <v>45729</v>
      </c>
      <c r="B2892" t="s">
        <v>3816</v>
      </c>
      <c r="C2892" t="s">
        <v>1949</v>
      </c>
      <c r="D2892" t="s">
        <v>3815</v>
      </c>
      <c r="E2892" t="s">
        <v>3838</v>
      </c>
      <c r="F2892" s="504">
        <v>1302.95</v>
      </c>
      <c r="G2892" s="504">
        <v>0</v>
      </c>
      <c r="H2892" t="s">
        <v>104</v>
      </c>
      <c r="I2892" t="s">
        <v>3185</v>
      </c>
    </row>
    <row r="2893" spans="1:49" customFormat="1" x14ac:dyDescent="0.25">
      <c r="A2893" s="465">
        <v>45727</v>
      </c>
      <c r="C2893" t="s">
        <v>4</v>
      </c>
      <c r="D2893" t="s">
        <v>102</v>
      </c>
      <c r="E2893" t="s">
        <v>3364</v>
      </c>
      <c r="F2893" s="504">
        <v>3643.21</v>
      </c>
      <c r="G2893" s="504">
        <v>0</v>
      </c>
      <c r="H2893" t="s">
        <v>104</v>
      </c>
      <c r="I2893" t="s">
        <v>831</v>
      </c>
    </row>
    <row r="2894" spans="1:49" customFormat="1" x14ac:dyDescent="0.25">
      <c r="A2894" s="465">
        <v>45726</v>
      </c>
      <c r="C2894" t="s">
        <v>4</v>
      </c>
      <c r="D2894" t="s">
        <v>229</v>
      </c>
      <c r="E2894" s="175" t="s">
        <v>3831</v>
      </c>
      <c r="F2894" s="506">
        <v>88.55</v>
      </c>
      <c r="G2894" s="506">
        <v>0</v>
      </c>
      <c r="H2894" t="s">
        <v>149</v>
      </c>
      <c r="I2894" t="s">
        <v>3832</v>
      </c>
    </row>
    <row r="2895" spans="1:49" customFormat="1" x14ac:dyDescent="0.25">
      <c r="A2895" s="465">
        <v>45722</v>
      </c>
      <c r="B2895" t="s">
        <v>3816</v>
      </c>
      <c r="C2895" t="s">
        <v>1949</v>
      </c>
      <c r="D2895" t="s">
        <v>3815</v>
      </c>
      <c r="E2895" t="s">
        <v>3823</v>
      </c>
      <c r="F2895" s="504">
        <v>113.85</v>
      </c>
      <c r="G2895" s="504">
        <v>0</v>
      </c>
      <c r="H2895" t="s">
        <v>104</v>
      </c>
      <c r="I2895" t="s">
        <v>822</v>
      </c>
    </row>
    <row r="2896" spans="1:49" customFormat="1" x14ac:dyDescent="0.25">
      <c r="A2896" s="465">
        <v>45722</v>
      </c>
      <c r="B2896" t="s">
        <v>3816</v>
      </c>
      <c r="C2896" t="s">
        <v>1949</v>
      </c>
      <c r="D2896" t="s">
        <v>3815</v>
      </c>
      <c r="E2896" t="s">
        <v>3824</v>
      </c>
      <c r="F2896" s="504">
        <v>272</v>
      </c>
      <c r="G2896" s="504">
        <v>0</v>
      </c>
      <c r="H2896" t="s">
        <v>104</v>
      </c>
      <c r="I2896" t="s">
        <v>825</v>
      </c>
    </row>
    <row r="2897" spans="1:14" customFormat="1" x14ac:dyDescent="0.25">
      <c r="A2897" s="465">
        <v>45722</v>
      </c>
      <c r="B2897" t="s">
        <v>3816</v>
      </c>
      <c r="C2897" t="s">
        <v>1949</v>
      </c>
      <c r="D2897" t="s">
        <v>3815</v>
      </c>
      <c r="E2897" t="s">
        <v>3825</v>
      </c>
      <c r="F2897" s="504">
        <v>145.47999999999999</v>
      </c>
      <c r="G2897" s="504">
        <v>0</v>
      </c>
      <c r="H2897" t="s">
        <v>104</v>
      </c>
      <c r="I2897" t="s">
        <v>828</v>
      </c>
    </row>
    <row r="2898" spans="1:14" customFormat="1" x14ac:dyDescent="0.25">
      <c r="A2898" s="465">
        <v>45722</v>
      </c>
      <c r="B2898" t="s">
        <v>3816</v>
      </c>
      <c r="C2898" t="s">
        <v>1949</v>
      </c>
      <c r="D2898" t="s">
        <v>3815</v>
      </c>
      <c r="E2898" t="s">
        <v>3827</v>
      </c>
      <c r="F2898" s="504">
        <v>177.1</v>
      </c>
      <c r="G2898" s="504">
        <v>0</v>
      </c>
      <c r="H2898" t="s">
        <v>104</v>
      </c>
      <c r="I2898" t="s">
        <v>834</v>
      </c>
    </row>
    <row r="2899" spans="1:14" customFormat="1" x14ac:dyDescent="0.25">
      <c r="A2899" s="465">
        <v>45722</v>
      </c>
      <c r="B2899" t="s">
        <v>3816</v>
      </c>
      <c r="C2899" t="s">
        <v>1949</v>
      </c>
      <c r="D2899" t="s">
        <v>3815</v>
      </c>
      <c r="E2899" t="s">
        <v>3828</v>
      </c>
      <c r="F2899" s="504">
        <v>69.58</v>
      </c>
      <c r="G2899" s="504">
        <v>0</v>
      </c>
      <c r="H2899" t="s">
        <v>104</v>
      </c>
      <c r="I2899" t="s">
        <v>837</v>
      </c>
    </row>
    <row r="2900" spans="1:14" customFormat="1" x14ac:dyDescent="0.25">
      <c r="A2900" s="465">
        <v>45717</v>
      </c>
      <c r="B2900" t="s">
        <v>3816</v>
      </c>
      <c r="C2900" t="s">
        <v>1949</v>
      </c>
      <c r="D2900" t="s">
        <v>3815</v>
      </c>
      <c r="E2900" t="s">
        <v>3817</v>
      </c>
      <c r="F2900" s="504">
        <v>284.63</v>
      </c>
      <c r="G2900" s="504">
        <v>0</v>
      </c>
      <c r="H2900" t="s">
        <v>104</v>
      </c>
      <c r="I2900" t="s">
        <v>105</v>
      </c>
    </row>
    <row r="2901" spans="1:14" customFormat="1" x14ac:dyDescent="0.25">
      <c r="A2901" s="465"/>
      <c r="F2901" s="504"/>
      <c r="G2901" s="504"/>
    </row>
    <row r="2902" spans="1:14" customFormat="1" x14ac:dyDescent="0.25">
      <c r="A2902" s="519"/>
      <c r="F2902" s="504"/>
      <c r="G2902" s="504"/>
    </row>
    <row r="2903" spans="1:14" x14ac:dyDescent="0.25">
      <c r="L2903" s="285"/>
      <c r="M2903" s="285"/>
      <c r="N2903" s="285"/>
    </row>
    <row r="2904" spans="1:14" ht="13.8" thickBot="1" x14ac:dyDescent="0.3">
      <c r="F2904" s="436">
        <f>SUM(F2:F2903)</f>
        <v>2542202.1700000004</v>
      </c>
      <c r="G2904" s="436">
        <f>SUM(G2:G2903)</f>
        <v>2893542.1100000003</v>
      </c>
    </row>
    <row r="2905" spans="1:14" ht="13.8" thickTop="1" x14ac:dyDescent="0.25"/>
    <row r="2906" spans="1:14" x14ac:dyDescent="0.25">
      <c r="F2906" s="435">
        <f>+F2904-G2904</f>
        <v>-351339.93999999994</v>
      </c>
    </row>
    <row r="2907" spans="1:14" x14ac:dyDescent="0.25">
      <c r="E2907" s="265" t="s">
        <v>839</v>
      </c>
      <c r="F2907" s="435">
        <v>163206.54</v>
      </c>
    </row>
    <row r="2909" spans="1:14" ht="13.8" thickBot="1" x14ac:dyDescent="0.3">
      <c r="F2909" s="436">
        <f>F2906-F2907</f>
        <v>-514546.48</v>
      </c>
    </row>
    <row r="2910" spans="1:14" ht="13.8" thickTop="1" x14ac:dyDescent="0.25"/>
  </sheetData>
  <sortState xmlns:xlrd2="http://schemas.microsoft.com/office/spreadsheetml/2017/richdata2" ref="A2598:AW2900">
    <sortCondition descending="1" ref="A2598:A2900"/>
  </sortState>
  <conditionalFormatting sqref="E1:E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9500 - Central</vt:lpstr>
      <vt:lpstr>Feb 2025</vt:lpstr>
      <vt:lpstr>March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AucorAdmin</dc:creator>
  <cp:lastModifiedBy>Lizelle Malan</cp:lastModifiedBy>
  <dcterms:created xsi:type="dcterms:W3CDTF">2025-03-11T07:53:36Z</dcterms:created>
  <dcterms:modified xsi:type="dcterms:W3CDTF">2025-03-26T06:13:12Z</dcterms:modified>
</cp:coreProperties>
</file>