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ouli\Desktop\INSA\4ème Année\BE LoRA\BE-LoRa\"/>
    </mc:Choice>
  </mc:AlternateContent>
  <xr:revisionPtr revIDLastSave="0" documentId="13_ncr:1_{08BDC957-A164-4D2B-B16C-C2D6656DCC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3" i="1" l="1"/>
  <c r="M473" i="1"/>
  <c r="L473" i="1"/>
  <c r="I473" i="1"/>
  <c r="O472" i="1"/>
  <c r="L472" i="1"/>
  <c r="M472" i="1" s="1"/>
  <c r="I472" i="1"/>
  <c r="O471" i="1"/>
  <c r="M471" i="1"/>
  <c r="L471" i="1"/>
  <c r="I471" i="1"/>
  <c r="O470" i="1"/>
  <c r="M470" i="1"/>
  <c r="L470" i="1"/>
  <c r="I470" i="1"/>
  <c r="O469" i="1"/>
  <c r="L469" i="1"/>
  <c r="M469" i="1" s="1"/>
  <c r="I469" i="1"/>
  <c r="O468" i="1"/>
  <c r="L468" i="1"/>
  <c r="M468" i="1" s="1"/>
  <c r="I468" i="1"/>
  <c r="O467" i="1"/>
  <c r="M467" i="1"/>
  <c r="L467" i="1"/>
  <c r="I467" i="1"/>
  <c r="O466" i="1"/>
  <c r="L466" i="1"/>
  <c r="M466" i="1" s="1"/>
  <c r="I466" i="1"/>
  <c r="O465" i="1"/>
  <c r="M465" i="1"/>
  <c r="L465" i="1"/>
  <c r="I465" i="1"/>
  <c r="O464" i="1"/>
  <c r="M464" i="1"/>
  <c r="L464" i="1"/>
  <c r="I464" i="1"/>
  <c r="O463" i="1"/>
  <c r="L463" i="1"/>
  <c r="M463" i="1" s="1"/>
  <c r="I463" i="1"/>
  <c r="O462" i="1"/>
  <c r="L462" i="1"/>
  <c r="M462" i="1" s="1"/>
  <c r="I462" i="1"/>
  <c r="O461" i="1"/>
  <c r="M461" i="1"/>
  <c r="L461" i="1"/>
  <c r="I461" i="1"/>
  <c r="O460" i="1"/>
  <c r="L460" i="1"/>
  <c r="M460" i="1" s="1"/>
  <c r="I460" i="1"/>
  <c r="O459" i="1"/>
  <c r="M459" i="1"/>
  <c r="L459" i="1"/>
  <c r="I459" i="1"/>
  <c r="O458" i="1"/>
  <c r="M458" i="1"/>
  <c r="L458" i="1"/>
  <c r="I458" i="1"/>
  <c r="O457" i="1"/>
  <c r="L457" i="1"/>
  <c r="M457" i="1" s="1"/>
  <c r="I457" i="1"/>
  <c r="O456" i="1"/>
  <c r="L456" i="1"/>
  <c r="M456" i="1" s="1"/>
  <c r="I456" i="1"/>
  <c r="O455" i="1"/>
  <c r="M455" i="1"/>
  <c r="L455" i="1"/>
  <c r="I455" i="1"/>
  <c r="O454" i="1"/>
  <c r="L454" i="1"/>
  <c r="M454" i="1" s="1"/>
  <c r="I454" i="1"/>
  <c r="O453" i="1"/>
  <c r="L453" i="1"/>
  <c r="M453" i="1" s="1"/>
  <c r="I453" i="1"/>
  <c r="M452" i="1"/>
  <c r="L452" i="1"/>
  <c r="I452" i="1"/>
  <c r="O452" i="1" s="1"/>
  <c r="O451" i="1"/>
  <c r="L451" i="1"/>
  <c r="M451" i="1" s="1"/>
  <c r="I451" i="1"/>
  <c r="O450" i="1"/>
  <c r="L450" i="1"/>
  <c r="M450" i="1" s="1"/>
  <c r="I450" i="1"/>
  <c r="M449" i="1"/>
  <c r="L449" i="1"/>
  <c r="I449" i="1"/>
  <c r="O449" i="1" s="1"/>
  <c r="O448" i="1"/>
  <c r="L448" i="1"/>
  <c r="M448" i="1" s="1"/>
  <c r="I448" i="1"/>
  <c r="O447" i="1"/>
  <c r="M447" i="1"/>
  <c r="L447" i="1"/>
  <c r="I447" i="1"/>
  <c r="M446" i="1"/>
  <c r="L446" i="1"/>
  <c r="I446" i="1"/>
  <c r="O446" i="1" s="1"/>
  <c r="O445" i="1"/>
  <c r="L445" i="1"/>
  <c r="M445" i="1" s="1"/>
  <c r="I445" i="1"/>
  <c r="O444" i="1"/>
  <c r="L444" i="1"/>
  <c r="M444" i="1" s="1"/>
  <c r="I444" i="1"/>
  <c r="M443" i="1"/>
  <c r="L443" i="1"/>
  <c r="I443" i="1"/>
  <c r="O443" i="1" s="1"/>
  <c r="O442" i="1"/>
  <c r="L442" i="1"/>
  <c r="M442" i="1" s="1"/>
  <c r="I442" i="1"/>
  <c r="O441" i="1"/>
  <c r="M441" i="1"/>
  <c r="L441" i="1"/>
  <c r="I441" i="1"/>
  <c r="M440" i="1"/>
  <c r="L440" i="1"/>
  <c r="I440" i="1"/>
  <c r="O440" i="1" s="1"/>
  <c r="O439" i="1"/>
  <c r="L439" i="1"/>
  <c r="M439" i="1" s="1"/>
  <c r="I439" i="1"/>
  <c r="O438" i="1"/>
  <c r="M438" i="1"/>
  <c r="L438" i="1"/>
  <c r="I438" i="1"/>
  <c r="M437" i="1"/>
  <c r="L437" i="1"/>
  <c r="I437" i="1"/>
  <c r="O437" i="1" s="1"/>
  <c r="O436" i="1"/>
  <c r="L436" i="1"/>
  <c r="M436" i="1" s="1"/>
  <c r="I436" i="1"/>
  <c r="O435" i="1"/>
  <c r="L435" i="1"/>
  <c r="M435" i="1" s="1"/>
  <c r="I435" i="1"/>
  <c r="M434" i="1"/>
  <c r="L434" i="1"/>
  <c r="I434" i="1"/>
  <c r="O434" i="1" s="1"/>
  <c r="O433" i="1"/>
  <c r="L433" i="1"/>
  <c r="M433" i="1" s="1"/>
  <c r="I433" i="1"/>
  <c r="O432" i="1"/>
  <c r="L432" i="1"/>
  <c r="M432" i="1" s="1"/>
  <c r="I432" i="1"/>
  <c r="L431" i="1"/>
  <c r="I431" i="1"/>
  <c r="O431" i="1" s="1"/>
  <c r="O430" i="1"/>
  <c r="L430" i="1"/>
  <c r="M430" i="1" s="1"/>
  <c r="I430" i="1"/>
  <c r="O429" i="1"/>
  <c r="M429" i="1"/>
  <c r="L429" i="1"/>
  <c r="I429" i="1"/>
  <c r="L428" i="1"/>
  <c r="I428" i="1"/>
  <c r="O428" i="1" s="1"/>
  <c r="O427" i="1"/>
  <c r="L427" i="1"/>
  <c r="M427" i="1" s="1"/>
  <c r="I427" i="1"/>
  <c r="O426" i="1"/>
  <c r="M426" i="1"/>
  <c r="L426" i="1"/>
  <c r="I426" i="1"/>
  <c r="L425" i="1"/>
  <c r="I425" i="1"/>
  <c r="O425" i="1" s="1"/>
  <c r="O424" i="1"/>
  <c r="L424" i="1"/>
  <c r="M424" i="1" s="1"/>
  <c r="I424" i="1"/>
  <c r="O423" i="1"/>
  <c r="L423" i="1"/>
  <c r="M423" i="1" s="1"/>
  <c r="I423" i="1"/>
  <c r="L422" i="1"/>
  <c r="I422" i="1"/>
  <c r="O422" i="1" s="1"/>
  <c r="O421" i="1"/>
  <c r="L421" i="1"/>
  <c r="M421" i="1" s="1"/>
  <c r="I421" i="1"/>
  <c r="O420" i="1"/>
  <c r="L420" i="1"/>
  <c r="M420" i="1" s="1"/>
  <c r="I420" i="1"/>
  <c r="L419" i="1"/>
  <c r="I419" i="1"/>
  <c r="O419" i="1" s="1"/>
  <c r="O418" i="1"/>
  <c r="L418" i="1"/>
  <c r="M418" i="1" s="1"/>
  <c r="I418" i="1"/>
  <c r="O417" i="1"/>
  <c r="L417" i="1"/>
  <c r="M417" i="1" s="1"/>
  <c r="I417" i="1"/>
  <c r="L416" i="1"/>
  <c r="I416" i="1"/>
  <c r="O416" i="1" s="1"/>
  <c r="O415" i="1"/>
  <c r="L415" i="1"/>
  <c r="M415" i="1" s="1"/>
  <c r="I415" i="1"/>
  <c r="O414" i="1"/>
  <c r="M414" i="1"/>
  <c r="L414" i="1"/>
  <c r="I414" i="1"/>
  <c r="L413" i="1"/>
  <c r="I413" i="1"/>
  <c r="O413" i="1" s="1"/>
  <c r="O412" i="1"/>
  <c r="L412" i="1"/>
  <c r="M412" i="1" s="1"/>
  <c r="I412" i="1"/>
  <c r="L411" i="1"/>
  <c r="M411" i="1" s="1"/>
  <c r="I411" i="1"/>
  <c r="O411" i="1" s="1"/>
  <c r="L410" i="1"/>
  <c r="I410" i="1"/>
  <c r="O409" i="1"/>
  <c r="L409" i="1"/>
  <c r="M409" i="1" s="1"/>
  <c r="I409" i="1"/>
  <c r="L408" i="1"/>
  <c r="M408" i="1" s="1"/>
  <c r="I408" i="1"/>
  <c r="O408" i="1" s="1"/>
  <c r="L407" i="1"/>
  <c r="I407" i="1"/>
  <c r="O406" i="1"/>
  <c r="L406" i="1"/>
  <c r="M406" i="1" s="1"/>
  <c r="I406" i="1"/>
  <c r="O405" i="1"/>
  <c r="M405" i="1"/>
  <c r="L405" i="1"/>
  <c r="I405" i="1"/>
  <c r="L404" i="1"/>
  <c r="I404" i="1"/>
  <c r="O403" i="1"/>
  <c r="L403" i="1"/>
  <c r="M403" i="1" s="1"/>
  <c r="I403" i="1"/>
  <c r="L402" i="1"/>
  <c r="M402" i="1" s="1"/>
  <c r="I402" i="1"/>
  <c r="O402" i="1" s="1"/>
  <c r="L401" i="1"/>
  <c r="I401" i="1"/>
  <c r="O400" i="1"/>
  <c r="L400" i="1"/>
  <c r="M400" i="1" s="1"/>
  <c r="I400" i="1"/>
  <c r="L399" i="1"/>
  <c r="M399" i="1" s="1"/>
  <c r="I399" i="1"/>
  <c r="O399" i="1" s="1"/>
  <c r="L398" i="1"/>
  <c r="I398" i="1"/>
  <c r="L397" i="1"/>
  <c r="M397" i="1" s="1"/>
  <c r="I397" i="1"/>
  <c r="O397" i="1" s="1"/>
  <c r="L396" i="1"/>
  <c r="M396" i="1" s="1"/>
  <c r="I396" i="1"/>
  <c r="O396" i="1" s="1"/>
  <c r="L395" i="1"/>
  <c r="I395" i="1"/>
  <c r="L394" i="1"/>
  <c r="I394" i="1"/>
  <c r="O394" i="1" s="1"/>
  <c r="O393" i="1"/>
  <c r="M393" i="1"/>
  <c r="L393" i="1"/>
  <c r="I393" i="1"/>
  <c r="L392" i="1"/>
  <c r="I392" i="1"/>
  <c r="L391" i="1"/>
  <c r="I391" i="1"/>
  <c r="O391" i="1" s="1"/>
  <c r="L390" i="1"/>
  <c r="M390" i="1" s="1"/>
  <c r="I390" i="1"/>
  <c r="O390" i="1" s="1"/>
  <c r="L389" i="1"/>
  <c r="I389" i="1"/>
  <c r="L388" i="1"/>
  <c r="I388" i="1"/>
  <c r="O388" i="1" s="1"/>
  <c r="L387" i="1"/>
  <c r="M387" i="1" s="1"/>
  <c r="I387" i="1"/>
  <c r="O387" i="1" s="1"/>
  <c r="L386" i="1"/>
  <c r="I386" i="1"/>
  <c r="L385" i="1"/>
  <c r="I385" i="1"/>
  <c r="O385" i="1" s="1"/>
  <c r="L384" i="1"/>
  <c r="M384" i="1" s="1"/>
  <c r="I384" i="1"/>
  <c r="O384" i="1" s="1"/>
  <c r="L383" i="1"/>
  <c r="I383" i="1"/>
  <c r="L382" i="1"/>
  <c r="I382" i="1"/>
  <c r="O382" i="1" s="1"/>
  <c r="O381" i="1"/>
  <c r="M381" i="1"/>
  <c r="L381" i="1"/>
  <c r="I381" i="1"/>
  <c r="L380" i="1"/>
  <c r="I380" i="1"/>
  <c r="L379" i="1"/>
  <c r="I379" i="1"/>
  <c r="O379" i="1" s="1"/>
  <c r="L378" i="1"/>
  <c r="M378" i="1" s="1"/>
  <c r="I378" i="1"/>
  <c r="O378" i="1" s="1"/>
  <c r="L377" i="1"/>
  <c r="I377" i="1"/>
  <c r="L376" i="1"/>
  <c r="I376" i="1"/>
  <c r="O376" i="1" s="1"/>
  <c r="L375" i="1"/>
  <c r="M375" i="1" s="1"/>
  <c r="I375" i="1"/>
  <c r="O375" i="1" s="1"/>
  <c r="L374" i="1"/>
  <c r="I374" i="1"/>
  <c r="L373" i="1"/>
  <c r="I373" i="1"/>
  <c r="O373" i="1" s="1"/>
  <c r="L372" i="1"/>
  <c r="M372" i="1" s="1"/>
  <c r="I372" i="1"/>
  <c r="O372" i="1" s="1"/>
  <c r="L371" i="1"/>
  <c r="I371" i="1"/>
  <c r="L370" i="1"/>
  <c r="I370" i="1"/>
  <c r="O370" i="1" s="1"/>
  <c r="O369" i="1"/>
  <c r="L369" i="1"/>
  <c r="M369" i="1" s="1"/>
  <c r="I369" i="1"/>
  <c r="L368" i="1"/>
  <c r="I368" i="1"/>
  <c r="L367" i="1"/>
  <c r="I367" i="1"/>
  <c r="O367" i="1" s="1"/>
  <c r="L366" i="1"/>
  <c r="M366" i="1" s="1"/>
  <c r="I366" i="1"/>
  <c r="O366" i="1" s="1"/>
  <c r="L365" i="1"/>
  <c r="I365" i="1"/>
  <c r="L364" i="1"/>
  <c r="I364" i="1"/>
  <c r="O364" i="1" s="1"/>
  <c r="L363" i="1"/>
  <c r="M363" i="1" s="1"/>
  <c r="I363" i="1"/>
  <c r="O363" i="1" s="1"/>
  <c r="L362" i="1"/>
  <c r="I362" i="1"/>
  <c r="L361" i="1"/>
  <c r="M361" i="1" s="1"/>
  <c r="I361" i="1"/>
  <c r="O361" i="1" s="1"/>
  <c r="L360" i="1"/>
  <c r="M360" i="1" s="1"/>
  <c r="I360" i="1"/>
  <c r="O360" i="1" s="1"/>
  <c r="L359" i="1"/>
  <c r="I359" i="1"/>
  <c r="L358" i="1"/>
  <c r="I358" i="1"/>
  <c r="O358" i="1" s="1"/>
  <c r="O357" i="1"/>
  <c r="L357" i="1"/>
  <c r="M357" i="1" s="1"/>
  <c r="I357" i="1"/>
  <c r="L356" i="1"/>
  <c r="I356" i="1"/>
  <c r="L355" i="1"/>
  <c r="I355" i="1"/>
  <c r="O355" i="1" s="1"/>
  <c r="L354" i="1"/>
  <c r="M354" i="1" s="1"/>
  <c r="I354" i="1"/>
  <c r="O354" i="1" s="1"/>
  <c r="L353" i="1"/>
  <c r="I353" i="1"/>
  <c r="L352" i="1"/>
  <c r="I352" i="1"/>
  <c r="O352" i="1" s="1"/>
  <c r="L351" i="1"/>
  <c r="M351" i="1" s="1"/>
  <c r="I351" i="1"/>
  <c r="O351" i="1" s="1"/>
  <c r="L350" i="1"/>
  <c r="I350" i="1"/>
  <c r="L349" i="1"/>
  <c r="M349" i="1" s="1"/>
  <c r="I349" i="1"/>
  <c r="O349" i="1" s="1"/>
  <c r="L348" i="1"/>
  <c r="M348" i="1" s="1"/>
  <c r="I348" i="1"/>
  <c r="O348" i="1" s="1"/>
  <c r="L347" i="1"/>
  <c r="I347" i="1"/>
  <c r="L346" i="1"/>
  <c r="I346" i="1"/>
  <c r="O346" i="1" s="1"/>
  <c r="O345" i="1"/>
  <c r="M345" i="1"/>
  <c r="L345" i="1"/>
  <c r="I345" i="1"/>
  <c r="L344" i="1"/>
  <c r="I344" i="1"/>
  <c r="L343" i="1"/>
  <c r="I343" i="1"/>
  <c r="O343" i="1" s="1"/>
  <c r="L342" i="1"/>
  <c r="M342" i="1" s="1"/>
  <c r="I342" i="1"/>
  <c r="O342" i="1" s="1"/>
  <c r="L341" i="1"/>
  <c r="I341" i="1"/>
  <c r="L340" i="1"/>
  <c r="I340" i="1"/>
  <c r="O340" i="1" s="1"/>
  <c r="L339" i="1"/>
  <c r="M339" i="1" s="1"/>
  <c r="I339" i="1"/>
  <c r="O339" i="1" s="1"/>
  <c r="L338" i="1"/>
  <c r="I338" i="1"/>
  <c r="L337" i="1"/>
  <c r="I337" i="1"/>
  <c r="O337" i="1" s="1"/>
  <c r="L336" i="1"/>
  <c r="M336" i="1" s="1"/>
  <c r="I336" i="1"/>
  <c r="O336" i="1" s="1"/>
  <c r="L335" i="1"/>
  <c r="I335" i="1"/>
  <c r="L334" i="1"/>
  <c r="I334" i="1"/>
  <c r="O334" i="1" s="1"/>
  <c r="O333" i="1"/>
  <c r="M333" i="1"/>
  <c r="L333" i="1"/>
  <c r="I333" i="1"/>
  <c r="L332" i="1"/>
  <c r="I332" i="1"/>
  <c r="L331" i="1"/>
  <c r="I331" i="1"/>
  <c r="O331" i="1" s="1"/>
  <c r="L330" i="1"/>
  <c r="M330" i="1" s="1"/>
  <c r="I330" i="1"/>
  <c r="O330" i="1" s="1"/>
  <c r="L329" i="1"/>
  <c r="I329" i="1"/>
  <c r="L328" i="1"/>
  <c r="I328" i="1"/>
  <c r="O328" i="1" s="1"/>
  <c r="L327" i="1"/>
  <c r="M327" i="1" s="1"/>
  <c r="I327" i="1"/>
  <c r="O327" i="1" s="1"/>
  <c r="L326" i="1"/>
  <c r="I326" i="1"/>
  <c r="L325" i="1"/>
  <c r="I325" i="1"/>
  <c r="O325" i="1" s="1"/>
  <c r="L324" i="1"/>
  <c r="M324" i="1" s="1"/>
  <c r="I324" i="1"/>
  <c r="O324" i="1" s="1"/>
  <c r="L323" i="1"/>
  <c r="I323" i="1"/>
  <c r="L322" i="1"/>
  <c r="I322" i="1"/>
  <c r="O322" i="1" s="1"/>
  <c r="O321" i="1"/>
  <c r="L321" i="1"/>
  <c r="M321" i="1" s="1"/>
  <c r="I321" i="1"/>
  <c r="L320" i="1"/>
  <c r="I320" i="1"/>
  <c r="L319" i="1"/>
  <c r="I319" i="1"/>
  <c r="O319" i="1" s="1"/>
  <c r="L318" i="1"/>
  <c r="M318" i="1" s="1"/>
  <c r="I318" i="1"/>
  <c r="O318" i="1" s="1"/>
  <c r="L317" i="1"/>
  <c r="I317" i="1"/>
  <c r="L316" i="1"/>
  <c r="I316" i="1"/>
  <c r="O316" i="1" s="1"/>
  <c r="L315" i="1"/>
  <c r="M315" i="1" s="1"/>
  <c r="I315" i="1"/>
  <c r="O315" i="1" s="1"/>
  <c r="L314" i="1"/>
  <c r="I314" i="1"/>
  <c r="L313" i="1"/>
  <c r="M313" i="1" s="1"/>
  <c r="I313" i="1"/>
  <c r="O313" i="1" s="1"/>
  <c r="L312" i="1"/>
  <c r="M312" i="1" s="1"/>
  <c r="I312" i="1"/>
  <c r="O312" i="1" s="1"/>
  <c r="L311" i="1"/>
  <c r="I311" i="1"/>
  <c r="L310" i="1"/>
  <c r="I310" i="1"/>
  <c r="O310" i="1" s="1"/>
  <c r="O309" i="1"/>
  <c r="L309" i="1"/>
  <c r="M309" i="1" s="1"/>
  <c r="I309" i="1"/>
  <c r="L308" i="1"/>
  <c r="I308" i="1"/>
  <c r="L307" i="1"/>
  <c r="I307" i="1"/>
  <c r="O307" i="1" s="1"/>
  <c r="L306" i="1"/>
  <c r="M306" i="1" s="1"/>
  <c r="I306" i="1"/>
  <c r="O306" i="1" s="1"/>
  <c r="M305" i="1"/>
  <c r="L305" i="1"/>
  <c r="I305" i="1"/>
  <c r="O305" i="1" s="1"/>
  <c r="O304" i="1"/>
  <c r="L304" i="1"/>
  <c r="M304" i="1" s="1"/>
  <c r="I304" i="1"/>
  <c r="O303" i="1"/>
  <c r="M303" i="1"/>
  <c r="L303" i="1"/>
  <c r="I303" i="1"/>
  <c r="L302" i="1"/>
  <c r="I302" i="1"/>
  <c r="O301" i="1"/>
  <c r="L301" i="1"/>
  <c r="I301" i="1"/>
  <c r="O300" i="1"/>
  <c r="L300" i="1"/>
  <c r="M300" i="1" s="1"/>
  <c r="I300" i="1"/>
  <c r="L299" i="1"/>
  <c r="I299" i="1"/>
  <c r="O299" i="1" s="1"/>
  <c r="L298" i="1"/>
  <c r="M298" i="1" s="1"/>
  <c r="I298" i="1"/>
  <c r="O298" i="1" s="1"/>
  <c r="L297" i="1"/>
  <c r="M297" i="1" s="1"/>
  <c r="I297" i="1"/>
  <c r="O297" i="1" s="1"/>
  <c r="M296" i="1"/>
  <c r="L296" i="1"/>
  <c r="I296" i="1"/>
  <c r="O296" i="1" s="1"/>
  <c r="L295" i="1"/>
  <c r="I295" i="1"/>
  <c r="O295" i="1" s="1"/>
  <c r="O294" i="1"/>
  <c r="M294" i="1"/>
  <c r="L294" i="1"/>
  <c r="I294" i="1"/>
  <c r="M293" i="1"/>
  <c r="L293" i="1"/>
  <c r="I293" i="1"/>
  <c r="O293" i="1" s="1"/>
  <c r="O292" i="1"/>
  <c r="L292" i="1"/>
  <c r="M292" i="1" s="1"/>
  <c r="I292" i="1"/>
  <c r="M291" i="1"/>
  <c r="L291" i="1"/>
  <c r="I291" i="1"/>
  <c r="O291" i="1" s="1"/>
  <c r="L290" i="1"/>
  <c r="I290" i="1"/>
  <c r="L289" i="1"/>
  <c r="I289" i="1"/>
  <c r="O289" i="1" s="1"/>
  <c r="L288" i="1"/>
  <c r="I288" i="1"/>
  <c r="O288" i="1" s="1"/>
  <c r="M287" i="1"/>
  <c r="L287" i="1"/>
  <c r="I287" i="1"/>
  <c r="O287" i="1" s="1"/>
  <c r="O286" i="1"/>
  <c r="L286" i="1"/>
  <c r="M286" i="1" s="1"/>
  <c r="I286" i="1"/>
  <c r="O285" i="1"/>
  <c r="M285" i="1"/>
  <c r="L285" i="1"/>
  <c r="I285" i="1"/>
  <c r="L284" i="1"/>
  <c r="I284" i="1"/>
  <c r="O283" i="1"/>
  <c r="L283" i="1"/>
  <c r="I283" i="1"/>
  <c r="O282" i="1"/>
  <c r="L282" i="1"/>
  <c r="I282" i="1"/>
  <c r="L281" i="1"/>
  <c r="I281" i="1"/>
  <c r="O281" i="1" s="1"/>
  <c r="O280" i="1"/>
  <c r="L280" i="1"/>
  <c r="M280" i="1" s="1"/>
  <c r="I280" i="1"/>
  <c r="L279" i="1"/>
  <c r="M279" i="1" s="1"/>
  <c r="I279" i="1"/>
  <c r="O279" i="1" s="1"/>
  <c r="M278" i="1"/>
  <c r="L278" i="1"/>
  <c r="I278" i="1"/>
  <c r="O278" i="1" s="1"/>
  <c r="L277" i="1"/>
  <c r="I277" i="1"/>
  <c r="O277" i="1" s="1"/>
  <c r="O276" i="1"/>
  <c r="M276" i="1"/>
  <c r="L276" i="1"/>
  <c r="I276" i="1"/>
  <c r="M275" i="1"/>
  <c r="L275" i="1"/>
  <c r="I275" i="1"/>
  <c r="O275" i="1" s="1"/>
  <c r="O274" i="1"/>
  <c r="L274" i="1"/>
  <c r="M274" i="1" s="1"/>
  <c r="I274" i="1"/>
  <c r="L273" i="1"/>
  <c r="M273" i="1" s="1"/>
  <c r="I273" i="1"/>
  <c r="O273" i="1" s="1"/>
  <c r="L272" i="1"/>
  <c r="I272" i="1"/>
  <c r="L271" i="1"/>
  <c r="I271" i="1"/>
  <c r="O271" i="1" s="1"/>
  <c r="L270" i="1"/>
  <c r="I270" i="1"/>
  <c r="O270" i="1" s="1"/>
  <c r="M269" i="1"/>
  <c r="L269" i="1"/>
  <c r="I269" i="1"/>
  <c r="O269" i="1" s="1"/>
  <c r="O268" i="1"/>
  <c r="L268" i="1"/>
  <c r="M268" i="1" s="1"/>
  <c r="I268" i="1"/>
  <c r="O267" i="1"/>
  <c r="M267" i="1"/>
  <c r="L267" i="1"/>
  <c r="I267" i="1"/>
  <c r="L266" i="1"/>
  <c r="I266" i="1"/>
  <c r="O265" i="1"/>
  <c r="L265" i="1"/>
  <c r="I265" i="1"/>
  <c r="L264" i="1"/>
  <c r="M264" i="1" s="1"/>
  <c r="I264" i="1"/>
  <c r="O264" i="1" s="1"/>
  <c r="L263" i="1"/>
  <c r="I263" i="1"/>
  <c r="O263" i="1" s="1"/>
  <c r="L262" i="1"/>
  <c r="I262" i="1"/>
  <c r="O262" i="1" s="1"/>
  <c r="L261" i="1"/>
  <c r="M261" i="1" s="1"/>
  <c r="I261" i="1"/>
  <c r="O261" i="1" s="1"/>
  <c r="M260" i="1"/>
  <c r="L260" i="1"/>
  <c r="I260" i="1"/>
  <c r="O260" i="1" s="1"/>
  <c r="L259" i="1"/>
  <c r="I259" i="1"/>
  <c r="O259" i="1" s="1"/>
  <c r="O258" i="1"/>
  <c r="M258" i="1"/>
  <c r="L258" i="1"/>
  <c r="I258" i="1"/>
  <c r="M257" i="1"/>
  <c r="L257" i="1"/>
  <c r="I257" i="1"/>
  <c r="O257" i="1" s="1"/>
  <c r="O256" i="1"/>
  <c r="L256" i="1"/>
  <c r="M256" i="1" s="1"/>
  <c r="I256" i="1"/>
  <c r="M255" i="1"/>
  <c r="L255" i="1"/>
  <c r="I255" i="1"/>
  <c r="O255" i="1" s="1"/>
  <c r="L254" i="1"/>
  <c r="I254" i="1"/>
  <c r="L253" i="1"/>
  <c r="I253" i="1"/>
  <c r="O253" i="1" s="1"/>
  <c r="L252" i="1"/>
  <c r="M252" i="1" s="1"/>
  <c r="I252" i="1"/>
  <c r="O252" i="1" s="1"/>
  <c r="M251" i="1"/>
  <c r="L251" i="1"/>
  <c r="I251" i="1"/>
  <c r="O251" i="1" s="1"/>
  <c r="O250" i="1"/>
  <c r="L250" i="1"/>
  <c r="M250" i="1" s="1"/>
  <c r="I250" i="1"/>
  <c r="O249" i="1"/>
  <c r="M249" i="1"/>
  <c r="L249" i="1"/>
  <c r="I249" i="1"/>
  <c r="L248" i="1"/>
  <c r="I248" i="1"/>
  <c r="O247" i="1"/>
  <c r="L247" i="1"/>
  <c r="I247" i="1"/>
  <c r="O246" i="1"/>
  <c r="L246" i="1"/>
  <c r="M246" i="1" s="1"/>
  <c r="I246" i="1"/>
  <c r="L245" i="1"/>
  <c r="I245" i="1"/>
  <c r="O245" i="1" s="1"/>
  <c r="L244" i="1"/>
  <c r="I244" i="1"/>
  <c r="O244" i="1" s="1"/>
  <c r="L243" i="1"/>
  <c r="M243" i="1" s="1"/>
  <c r="I243" i="1"/>
  <c r="O243" i="1" s="1"/>
  <c r="M242" i="1"/>
  <c r="L242" i="1"/>
  <c r="I242" i="1"/>
  <c r="O242" i="1" s="1"/>
  <c r="L241" i="1"/>
  <c r="I241" i="1"/>
  <c r="O241" i="1" s="1"/>
  <c r="O240" i="1"/>
  <c r="M240" i="1"/>
  <c r="L240" i="1"/>
  <c r="I240" i="1"/>
  <c r="M239" i="1"/>
  <c r="L239" i="1"/>
  <c r="I239" i="1"/>
  <c r="O239" i="1" s="1"/>
  <c r="O238" i="1"/>
  <c r="L238" i="1"/>
  <c r="I238" i="1"/>
  <c r="M238" i="1" s="1"/>
  <c r="L237" i="1"/>
  <c r="I237" i="1"/>
  <c r="O237" i="1" s="1"/>
  <c r="L236" i="1"/>
  <c r="I236" i="1"/>
  <c r="M235" i="1"/>
  <c r="L235" i="1"/>
  <c r="I235" i="1"/>
  <c r="O235" i="1" s="1"/>
  <c r="L234" i="1"/>
  <c r="I234" i="1"/>
  <c r="O234" i="1" s="1"/>
  <c r="M233" i="1"/>
  <c r="L233" i="1"/>
  <c r="I233" i="1"/>
  <c r="O233" i="1" s="1"/>
  <c r="L232" i="1"/>
  <c r="I232" i="1"/>
  <c r="M232" i="1" s="1"/>
  <c r="L231" i="1"/>
  <c r="I231" i="1"/>
  <c r="O231" i="1" s="1"/>
  <c r="M230" i="1"/>
  <c r="L230" i="1"/>
  <c r="I230" i="1"/>
  <c r="O230" i="1" s="1"/>
  <c r="O229" i="1"/>
  <c r="M229" i="1"/>
  <c r="L229" i="1"/>
  <c r="I229" i="1"/>
  <c r="O228" i="1"/>
  <c r="L228" i="1"/>
  <c r="I228" i="1"/>
  <c r="M228" i="1" s="1"/>
  <c r="L227" i="1"/>
  <c r="I227" i="1"/>
  <c r="O227" i="1" s="1"/>
  <c r="O226" i="1"/>
  <c r="M226" i="1"/>
  <c r="L226" i="1"/>
  <c r="I226" i="1"/>
  <c r="O225" i="1"/>
  <c r="M225" i="1"/>
  <c r="L225" i="1"/>
  <c r="I225" i="1"/>
  <c r="L224" i="1"/>
  <c r="I224" i="1"/>
  <c r="O223" i="1"/>
  <c r="L223" i="1"/>
  <c r="I223" i="1"/>
  <c r="M223" i="1" s="1"/>
  <c r="L222" i="1"/>
  <c r="M222" i="1" s="1"/>
  <c r="I222" i="1"/>
  <c r="O222" i="1" s="1"/>
  <c r="L221" i="1"/>
  <c r="I221" i="1"/>
  <c r="O220" i="1"/>
  <c r="M220" i="1"/>
  <c r="L220" i="1"/>
  <c r="I220" i="1"/>
  <c r="L219" i="1"/>
  <c r="I219" i="1"/>
  <c r="O219" i="1" s="1"/>
  <c r="L218" i="1"/>
  <c r="I218" i="1"/>
  <c r="O218" i="1" s="1"/>
  <c r="O217" i="1"/>
  <c r="M217" i="1"/>
  <c r="L217" i="1"/>
  <c r="I217" i="1"/>
  <c r="O216" i="1"/>
  <c r="M216" i="1"/>
  <c r="L216" i="1"/>
  <c r="I216" i="1"/>
  <c r="M215" i="1"/>
  <c r="L215" i="1"/>
  <c r="I215" i="1"/>
  <c r="O215" i="1" s="1"/>
  <c r="M214" i="1"/>
  <c r="L214" i="1"/>
  <c r="I214" i="1"/>
  <c r="O214" i="1" s="1"/>
  <c r="O213" i="1"/>
  <c r="L213" i="1"/>
  <c r="M213" i="1" s="1"/>
  <c r="I213" i="1"/>
  <c r="M212" i="1"/>
  <c r="L212" i="1"/>
  <c r="I212" i="1"/>
  <c r="O212" i="1" s="1"/>
  <c r="O211" i="1"/>
  <c r="L211" i="1"/>
  <c r="I211" i="1"/>
  <c r="M211" i="1" s="1"/>
  <c r="O210" i="1"/>
  <c r="L210" i="1"/>
  <c r="M210" i="1" s="1"/>
  <c r="I210" i="1"/>
  <c r="L209" i="1"/>
  <c r="I209" i="1"/>
  <c r="L208" i="1"/>
  <c r="I208" i="1"/>
  <c r="O208" i="1" s="1"/>
  <c r="O207" i="1"/>
  <c r="M207" i="1"/>
  <c r="L207" i="1"/>
  <c r="I207" i="1"/>
  <c r="M206" i="1"/>
  <c r="L206" i="1"/>
  <c r="I206" i="1"/>
  <c r="O206" i="1" s="1"/>
  <c r="O205" i="1"/>
  <c r="L205" i="1"/>
  <c r="M205" i="1" s="1"/>
  <c r="I205" i="1"/>
  <c r="O204" i="1"/>
  <c r="M204" i="1"/>
  <c r="L204" i="1"/>
  <c r="I204" i="1"/>
  <c r="M203" i="1"/>
  <c r="L203" i="1"/>
  <c r="I203" i="1"/>
  <c r="O203" i="1" s="1"/>
  <c r="M202" i="1"/>
  <c r="L202" i="1"/>
  <c r="I202" i="1"/>
  <c r="O202" i="1" s="1"/>
  <c r="L201" i="1"/>
  <c r="M201" i="1" s="1"/>
  <c r="I201" i="1"/>
  <c r="O201" i="1" s="1"/>
  <c r="L200" i="1"/>
  <c r="I200" i="1"/>
  <c r="L199" i="1"/>
  <c r="M199" i="1" s="1"/>
  <c r="I199" i="1"/>
  <c r="O199" i="1" s="1"/>
  <c r="O198" i="1"/>
  <c r="M198" i="1"/>
  <c r="L198" i="1"/>
  <c r="I198" i="1"/>
  <c r="L197" i="1"/>
  <c r="I197" i="1"/>
  <c r="M197" i="1" s="1"/>
  <c r="L196" i="1"/>
  <c r="M196" i="1" s="1"/>
  <c r="I196" i="1"/>
  <c r="O196" i="1" s="1"/>
  <c r="O195" i="1"/>
  <c r="M195" i="1"/>
  <c r="L195" i="1"/>
  <c r="I195" i="1"/>
  <c r="O194" i="1"/>
  <c r="L194" i="1"/>
  <c r="I194" i="1"/>
  <c r="M194" i="1" s="1"/>
  <c r="M193" i="1"/>
  <c r="L193" i="1"/>
  <c r="I193" i="1"/>
  <c r="O193" i="1" s="1"/>
  <c r="L192" i="1"/>
  <c r="M192" i="1" s="1"/>
  <c r="I192" i="1"/>
  <c r="O192" i="1" s="1"/>
  <c r="L191" i="1"/>
  <c r="I191" i="1"/>
  <c r="M191" i="1" s="1"/>
  <c r="L190" i="1"/>
  <c r="M190" i="1" s="1"/>
  <c r="I190" i="1"/>
  <c r="O190" i="1" s="1"/>
  <c r="M189" i="1"/>
  <c r="L189" i="1"/>
  <c r="I189" i="1"/>
  <c r="O189" i="1" s="1"/>
  <c r="O188" i="1"/>
  <c r="L188" i="1"/>
  <c r="I188" i="1"/>
  <c r="M188" i="1" s="1"/>
  <c r="L187" i="1"/>
  <c r="M187" i="1" s="1"/>
  <c r="I187" i="1"/>
  <c r="O187" i="1" s="1"/>
  <c r="O186" i="1"/>
  <c r="L186" i="1"/>
  <c r="I186" i="1"/>
  <c r="M186" i="1" s="1"/>
  <c r="L185" i="1"/>
  <c r="I185" i="1"/>
  <c r="M185" i="1" s="1"/>
  <c r="M184" i="1"/>
  <c r="L184" i="1"/>
  <c r="I184" i="1"/>
  <c r="O184" i="1" s="1"/>
  <c r="O183" i="1"/>
  <c r="L183" i="1"/>
  <c r="M183" i="1" s="1"/>
  <c r="I183" i="1"/>
  <c r="L182" i="1"/>
  <c r="M182" i="1" s="1"/>
  <c r="I182" i="1"/>
  <c r="O182" i="1" s="1"/>
  <c r="L181" i="1"/>
  <c r="M181" i="1" s="1"/>
  <c r="I181" i="1"/>
  <c r="O181" i="1" s="1"/>
  <c r="O180" i="1"/>
  <c r="L180" i="1"/>
  <c r="M180" i="1" s="1"/>
  <c r="I180" i="1"/>
  <c r="O179" i="1"/>
  <c r="L179" i="1"/>
  <c r="M179" i="1" s="1"/>
  <c r="I179" i="1"/>
  <c r="M178" i="1"/>
  <c r="L178" i="1"/>
  <c r="I178" i="1"/>
  <c r="O178" i="1" s="1"/>
  <c r="O177" i="1"/>
  <c r="M177" i="1"/>
  <c r="L177" i="1"/>
  <c r="I177" i="1"/>
  <c r="O176" i="1"/>
  <c r="L176" i="1"/>
  <c r="I176" i="1"/>
  <c r="L175" i="1"/>
  <c r="I175" i="1"/>
  <c r="O175" i="1" s="1"/>
  <c r="L174" i="1"/>
  <c r="M174" i="1" s="1"/>
  <c r="I174" i="1"/>
  <c r="O174" i="1" s="1"/>
  <c r="L173" i="1"/>
  <c r="I173" i="1"/>
  <c r="O173" i="1" s="1"/>
  <c r="L172" i="1"/>
  <c r="M172" i="1" s="1"/>
  <c r="I172" i="1"/>
  <c r="O172" i="1" s="1"/>
  <c r="M171" i="1"/>
  <c r="L171" i="1"/>
  <c r="I171" i="1"/>
  <c r="O171" i="1" s="1"/>
  <c r="O170" i="1"/>
  <c r="L170" i="1"/>
  <c r="M170" i="1" s="1"/>
  <c r="I170" i="1"/>
  <c r="L169" i="1"/>
  <c r="M169" i="1" s="1"/>
  <c r="I169" i="1"/>
  <c r="O169" i="1" s="1"/>
  <c r="L168" i="1"/>
  <c r="I168" i="1"/>
  <c r="O168" i="1" s="1"/>
  <c r="L167" i="1"/>
  <c r="I167" i="1"/>
  <c r="O167" i="1" s="1"/>
  <c r="M166" i="1"/>
  <c r="L166" i="1"/>
  <c r="I166" i="1"/>
  <c r="O166" i="1" s="1"/>
  <c r="O165" i="1"/>
  <c r="L165" i="1"/>
  <c r="M165" i="1" s="1"/>
  <c r="I165" i="1"/>
  <c r="L164" i="1"/>
  <c r="M164" i="1" s="1"/>
  <c r="I164" i="1"/>
  <c r="O164" i="1" s="1"/>
  <c r="L163" i="1"/>
  <c r="M163" i="1" s="1"/>
  <c r="I163" i="1"/>
  <c r="O163" i="1" s="1"/>
  <c r="O162" i="1"/>
  <c r="L162" i="1"/>
  <c r="M162" i="1" s="1"/>
  <c r="I162" i="1"/>
  <c r="O161" i="1"/>
  <c r="L161" i="1"/>
  <c r="M161" i="1" s="1"/>
  <c r="I161" i="1"/>
  <c r="M160" i="1"/>
  <c r="L160" i="1"/>
  <c r="I160" i="1"/>
  <c r="O160" i="1" s="1"/>
  <c r="O159" i="1"/>
  <c r="M159" i="1"/>
  <c r="L159" i="1"/>
  <c r="I159" i="1"/>
  <c r="O158" i="1"/>
  <c r="L158" i="1"/>
  <c r="I158" i="1"/>
  <c r="L157" i="1"/>
  <c r="I157" i="1"/>
  <c r="O157" i="1" s="1"/>
  <c r="L156" i="1"/>
  <c r="M156" i="1" s="1"/>
  <c r="I156" i="1"/>
  <c r="O156" i="1" s="1"/>
  <c r="L155" i="1"/>
  <c r="I155" i="1"/>
  <c r="O155" i="1" s="1"/>
  <c r="L154" i="1"/>
  <c r="M154" i="1" s="1"/>
  <c r="I154" i="1"/>
  <c r="O154" i="1" s="1"/>
  <c r="M153" i="1"/>
  <c r="L153" i="1"/>
  <c r="I153" i="1"/>
  <c r="O153" i="1" s="1"/>
  <c r="O152" i="1"/>
  <c r="L152" i="1"/>
  <c r="M152" i="1" s="1"/>
  <c r="I152" i="1"/>
  <c r="L151" i="1"/>
  <c r="M151" i="1" s="1"/>
  <c r="I151" i="1"/>
  <c r="O151" i="1" s="1"/>
  <c r="L150" i="1"/>
  <c r="I150" i="1"/>
  <c r="O150" i="1" s="1"/>
  <c r="L149" i="1"/>
  <c r="I149" i="1"/>
  <c r="O149" i="1" s="1"/>
  <c r="M148" i="1"/>
  <c r="L148" i="1"/>
  <c r="I148" i="1"/>
  <c r="O148" i="1" s="1"/>
  <c r="O147" i="1"/>
  <c r="L147" i="1"/>
  <c r="M147" i="1" s="1"/>
  <c r="I147" i="1"/>
  <c r="L146" i="1"/>
  <c r="M146" i="1" s="1"/>
  <c r="I146" i="1"/>
  <c r="O146" i="1" s="1"/>
  <c r="L145" i="1"/>
  <c r="M145" i="1" s="1"/>
  <c r="I145" i="1"/>
  <c r="O145" i="1" s="1"/>
  <c r="O144" i="1"/>
  <c r="L144" i="1"/>
  <c r="M144" i="1" s="1"/>
  <c r="I144" i="1"/>
  <c r="O143" i="1"/>
  <c r="L143" i="1"/>
  <c r="M143" i="1" s="1"/>
  <c r="I143" i="1"/>
  <c r="M142" i="1"/>
  <c r="L142" i="1"/>
  <c r="I142" i="1"/>
  <c r="O142" i="1" s="1"/>
  <c r="O141" i="1"/>
  <c r="M141" i="1"/>
  <c r="L141" i="1"/>
  <c r="I141" i="1"/>
  <c r="O140" i="1"/>
  <c r="L140" i="1"/>
  <c r="I140" i="1"/>
  <c r="L139" i="1"/>
  <c r="I139" i="1"/>
  <c r="O139" i="1" s="1"/>
  <c r="L138" i="1"/>
  <c r="M138" i="1" s="1"/>
  <c r="I138" i="1"/>
  <c r="O138" i="1" s="1"/>
  <c r="L137" i="1"/>
  <c r="I137" i="1"/>
  <c r="O137" i="1" s="1"/>
  <c r="L136" i="1"/>
  <c r="M136" i="1" s="1"/>
  <c r="I136" i="1"/>
  <c r="O136" i="1" s="1"/>
  <c r="M135" i="1"/>
  <c r="L135" i="1"/>
  <c r="I135" i="1"/>
  <c r="O135" i="1" s="1"/>
  <c r="O134" i="1"/>
  <c r="L134" i="1"/>
  <c r="M134" i="1" s="1"/>
  <c r="I134" i="1"/>
  <c r="L133" i="1"/>
  <c r="M133" i="1" s="1"/>
  <c r="I133" i="1"/>
  <c r="O133" i="1" s="1"/>
  <c r="L132" i="1"/>
  <c r="I132" i="1"/>
  <c r="O132" i="1" s="1"/>
  <c r="L131" i="1"/>
  <c r="I131" i="1"/>
  <c r="O131" i="1" s="1"/>
  <c r="M130" i="1"/>
  <c r="L130" i="1"/>
  <c r="I130" i="1"/>
  <c r="O130" i="1" s="1"/>
  <c r="O129" i="1"/>
  <c r="L129" i="1"/>
  <c r="M129" i="1" s="1"/>
  <c r="I129" i="1"/>
  <c r="L128" i="1"/>
  <c r="M128" i="1" s="1"/>
  <c r="I128" i="1"/>
  <c r="O128" i="1" s="1"/>
  <c r="L127" i="1"/>
  <c r="M127" i="1" s="1"/>
  <c r="I127" i="1"/>
  <c r="O127" i="1" s="1"/>
  <c r="L126" i="1"/>
  <c r="M126" i="1" s="1"/>
  <c r="I126" i="1"/>
  <c r="O126" i="1" s="1"/>
  <c r="O125" i="1"/>
  <c r="L125" i="1"/>
  <c r="M125" i="1" s="1"/>
  <c r="I125" i="1"/>
  <c r="M124" i="1"/>
  <c r="L124" i="1"/>
  <c r="I124" i="1"/>
  <c r="O124" i="1" s="1"/>
  <c r="O123" i="1"/>
  <c r="M123" i="1"/>
  <c r="L123" i="1"/>
  <c r="I123" i="1"/>
  <c r="O122" i="1"/>
  <c r="L122" i="1"/>
  <c r="I122" i="1"/>
  <c r="L121" i="1"/>
  <c r="I121" i="1"/>
  <c r="O121" i="1" s="1"/>
  <c r="L120" i="1"/>
  <c r="M120" i="1" s="1"/>
  <c r="I120" i="1"/>
  <c r="O120" i="1" s="1"/>
  <c r="L119" i="1"/>
  <c r="I119" i="1"/>
  <c r="O119" i="1" s="1"/>
  <c r="L118" i="1"/>
  <c r="M118" i="1" s="1"/>
  <c r="I118" i="1"/>
  <c r="O118" i="1" s="1"/>
  <c r="M117" i="1"/>
  <c r="L117" i="1"/>
  <c r="I117" i="1"/>
  <c r="O117" i="1" s="1"/>
  <c r="O116" i="1"/>
  <c r="L116" i="1"/>
  <c r="M116" i="1" s="1"/>
  <c r="I116" i="1"/>
  <c r="L115" i="1"/>
  <c r="M115" i="1" s="1"/>
  <c r="I115" i="1"/>
  <c r="O115" i="1" s="1"/>
  <c r="L114" i="1"/>
  <c r="I114" i="1"/>
  <c r="O114" i="1" s="1"/>
  <c r="L113" i="1"/>
  <c r="I113" i="1"/>
  <c r="O113" i="1" s="1"/>
  <c r="M112" i="1"/>
  <c r="L112" i="1"/>
  <c r="I112" i="1"/>
  <c r="O112" i="1" s="1"/>
  <c r="O111" i="1"/>
  <c r="L111" i="1"/>
  <c r="M111" i="1" s="1"/>
  <c r="I111" i="1"/>
  <c r="L110" i="1"/>
  <c r="M110" i="1" s="1"/>
  <c r="I110" i="1"/>
  <c r="O110" i="1" s="1"/>
  <c r="L109" i="1"/>
  <c r="M109" i="1" s="1"/>
  <c r="I109" i="1"/>
  <c r="O109" i="1" s="1"/>
  <c r="L108" i="1"/>
  <c r="M108" i="1" s="1"/>
  <c r="I108" i="1"/>
  <c r="O108" i="1" s="1"/>
  <c r="O107" i="1"/>
  <c r="L107" i="1"/>
  <c r="M107" i="1" s="1"/>
  <c r="I107" i="1"/>
  <c r="M106" i="1"/>
  <c r="L106" i="1"/>
  <c r="I106" i="1"/>
  <c r="O106" i="1" s="1"/>
  <c r="M105" i="1"/>
  <c r="L105" i="1"/>
  <c r="I105" i="1"/>
  <c r="O105" i="1" s="1"/>
  <c r="O104" i="1"/>
  <c r="L104" i="1"/>
  <c r="I104" i="1"/>
  <c r="L103" i="1"/>
  <c r="I103" i="1"/>
  <c r="O103" i="1" s="1"/>
  <c r="L102" i="1"/>
  <c r="M102" i="1" s="1"/>
  <c r="I102" i="1"/>
  <c r="O102" i="1" s="1"/>
  <c r="L101" i="1"/>
  <c r="I101" i="1"/>
  <c r="O101" i="1" s="1"/>
  <c r="L100" i="1"/>
  <c r="M100" i="1" s="1"/>
  <c r="I100" i="1"/>
  <c r="O100" i="1" s="1"/>
  <c r="M99" i="1"/>
  <c r="L99" i="1"/>
  <c r="I99" i="1"/>
  <c r="O99" i="1" s="1"/>
  <c r="O98" i="1"/>
  <c r="L98" i="1"/>
  <c r="M98" i="1" s="1"/>
  <c r="I98" i="1"/>
  <c r="L97" i="1"/>
  <c r="M97" i="1" s="1"/>
  <c r="I97" i="1"/>
  <c r="O97" i="1" s="1"/>
  <c r="L96" i="1"/>
  <c r="I96" i="1"/>
  <c r="O96" i="1" s="1"/>
  <c r="L95" i="1"/>
  <c r="I95" i="1"/>
  <c r="O95" i="1" s="1"/>
  <c r="M94" i="1"/>
  <c r="L94" i="1"/>
  <c r="I94" i="1"/>
  <c r="O94" i="1" s="1"/>
  <c r="O93" i="1"/>
  <c r="L93" i="1"/>
  <c r="M93" i="1" s="1"/>
  <c r="I93" i="1"/>
  <c r="L92" i="1"/>
  <c r="M92" i="1" s="1"/>
  <c r="I92" i="1"/>
  <c r="O92" i="1" s="1"/>
  <c r="L91" i="1"/>
  <c r="M91" i="1" s="1"/>
  <c r="I91" i="1"/>
  <c r="O91" i="1" s="1"/>
  <c r="L90" i="1"/>
  <c r="M90" i="1" s="1"/>
  <c r="I90" i="1"/>
  <c r="O90" i="1" s="1"/>
  <c r="O89" i="1"/>
  <c r="L89" i="1"/>
  <c r="M89" i="1" s="1"/>
  <c r="I89" i="1"/>
  <c r="M88" i="1"/>
  <c r="L88" i="1"/>
  <c r="I88" i="1"/>
  <c r="O88" i="1" s="1"/>
  <c r="M87" i="1"/>
  <c r="L87" i="1"/>
  <c r="I87" i="1"/>
  <c r="O87" i="1" s="1"/>
  <c r="O86" i="1"/>
  <c r="L86" i="1"/>
  <c r="I86" i="1"/>
  <c r="L85" i="1"/>
  <c r="I85" i="1"/>
  <c r="O85" i="1" s="1"/>
  <c r="L84" i="1"/>
  <c r="M84" i="1" s="1"/>
  <c r="I84" i="1"/>
  <c r="O84" i="1" s="1"/>
  <c r="L83" i="1"/>
  <c r="I83" i="1"/>
  <c r="O83" i="1" s="1"/>
  <c r="L82" i="1"/>
  <c r="M82" i="1" s="1"/>
  <c r="I82" i="1"/>
  <c r="O82" i="1" s="1"/>
  <c r="M81" i="1"/>
  <c r="L81" i="1"/>
  <c r="I81" i="1"/>
  <c r="O81" i="1" s="1"/>
  <c r="O80" i="1"/>
  <c r="L80" i="1"/>
  <c r="M80" i="1" s="1"/>
  <c r="I80" i="1"/>
  <c r="L79" i="1"/>
  <c r="M79" i="1" s="1"/>
  <c r="I79" i="1"/>
  <c r="O79" i="1" s="1"/>
  <c r="L78" i="1"/>
  <c r="I78" i="1"/>
  <c r="O78" i="1" s="1"/>
  <c r="L77" i="1"/>
  <c r="I77" i="1"/>
  <c r="O77" i="1" s="1"/>
  <c r="M76" i="1"/>
  <c r="L76" i="1"/>
  <c r="I76" i="1"/>
  <c r="O76" i="1" s="1"/>
  <c r="O75" i="1"/>
  <c r="L75" i="1"/>
  <c r="M75" i="1" s="1"/>
  <c r="I75" i="1"/>
  <c r="L74" i="1"/>
  <c r="M74" i="1" s="1"/>
  <c r="I74" i="1"/>
  <c r="O74" i="1" s="1"/>
  <c r="L73" i="1"/>
  <c r="M73" i="1" s="1"/>
  <c r="I73" i="1"/>
  <c r="O73" i="1" s="1"/>
  <c r="L72" i="1"/>
  <c r="M72" i="1" s="1"/>
  <c r="I72" i="1"/>
  <c r="O72" i="1" s="1"/>
  <c r="O71" i="1"/>
  <c r="L71" i="1"/>
  <c r="M71" i="1" s="1"/>
  <c r="I71" i="1"/>
  <c r="M70" i="1"/>
  <c r="L70" i="1"/>
  <c r="I70" i="1"/>
  <c r="O70" i="1" s="1"/>
  <c r="M69" i="1"/>
  <c r="L69" i="1"/>
  <c r="I69" i="1"/>
  <c r="O69" i="1" s="1"/>
  <c r="O68" i="1"/>
  <c r="L68" i="1"/>
  <c r="I68" i="1"/>
  <c r="L67" i="1"/>
  <c r="I67" i="1"/>
  <c r="O67" i="1" s="1"/>
  <c r="L66" i="1"/>
  <c r="M66" i="1" s="1"/>
  <c r="I66" i="1"/>
  <c r="O66" i="1" s="1"/>
  <c r="L65" i="1"/>
  <c r="I65" i="1"/>
  <c r="O65" i="1" s="1"/>
  <c r="L64" i="1"/>
  <c r="M64" i="1" s="1"/>
  <c r="I64" i="1"/>
  <c r="O64" i="1" s="1"/>
  <c r="M63" i="1"/>
  <c r="L63" i="1"/>
  <c r="I63" i="1"/>
  <c r="O63" i="1" s="1"/>
  <c r="O62" i="1"/>
  <c r="L62" i="1"/>
  <c r="M62" i="1" s="1"/>
  <c r="I62" i="1"/>
  <c r="L61" i="1"/>
  <c r="M61" i="1" s="1"/>
  <c r="I61" i="1"/>
  <c r="O61" i="1" s="1"/>
  <c r="L60" i="1"/>
  <c r="I60" i="1"/>
  <c r="O60" i="1" s="1"/>
  <c r="L59" i="1"/>
  <c r="I59" i="1"/>
  <c r="O59" i="1" s="1"/>
  <c r="M58" i="1"/>
  <c r="L58" i="1"/>
  <c r="I58" i="1"/>
  <c r="O58" i="1" s="1"/>
  <c r="O57" i="1"/>
  <c r="L57" i="1"/>
  <c r="M57" i="1" s="1"/>
  <c r="I57" i="1"/>
  <c r="L56" i="1"/>
  <c r="M56" i="1" s="1"/>
  <c r="I56" i="1"/>
  <c r="O56" i="1" s="1"/>
  <c r="L55" i="1"/>
  <c r="M55" i="1" s="1"/>
  <c r="I55" i="1"/>
  <c r="O55" i="1" s="1"/>
  <c r="L54" i="1"/>
  <c r="M54" i="1" s="1"/>
  <c r="I54" i="1"/>
  <c r="O54" i="1" s="1"/>
  <c r="O53" i="1"/>
  <c r="L53" i="1"/>
  <c r="M53" i="1" s="1"/>
  <c r="I53" i="1"/>
  <c r="L52" i="1"/>
  <c r="I52" i="1"/>
  <c r="O52" i="1" s="1"/>
  <c r="L51" i="1"/>
  <c r="M51" i="1" s="1"/>
  <c r="I51" i="1"/>
  <c r="O51" i="1" s="1"/>
  <c r="L50" i="1"/>
  <c r="M50" i="1" s="1"/>
  <c r="I50" i="1"/>
  <c r="O50" i="1" s="1"/>
  <c r="M49" i="1"/>
  <c r="L49" i="1"/>
  <c r="I49" i="1"/>
  <c r="O49" i="1" s="1"/>
  <c r="M48" i="1"/>
  <c r="L48" i="1"/>
  <c r="I48" i="1"/>
  <c r="O48" i="1" s="1"/>
  <c r="O47" i="1"/>
  <c r="L47" i="1"/>
  <c r="I47" i="1"/>
  <c r="L46" i="1"/>
  <c r="M46" i="1" s="1"/>
  <c r="I46" i="1"/>
  <c r="O46" i="1" s="1"/>
  <c r="O45" i="1"/>
  <c r="L45" i="1"/>
  <c r="M45" i="1" s="1"/>
  <c r="I45" i="1"/>
  <c r="O44" i="1"/>
  <c r="L44" i="1"/>
  <c r="M44" i="1" s="1"/>
  <c r="I44" i="1"/>
  <c r="L43" i="1"/>
  <c r="I43" i="1"/>
  <c r="O43" i="1" s="1"/>
  <c r="L42" i="1"/>
  <c r="M42" i="1" s="1"/>
  <c r="I42" i="1"/>
  <c r="O42" i="1" s="1"/>
  <c r="L41" i="1"/>
  <c r="I41" i="1"/>
  <c r="O41" i="1" s="1"/>
  <c r="O40" i="1"/>
  <c r="M40" i="1"/>
  <c r="L40" i="1"/>
  <c r="I40" i="1"/>
  <c r="L39" i="1"/>
  <c r="I39" i="1"/>
  <c r="O39" i="1" s="1"/>
  <c r="O38" i="1"/>
  <c r="L38" i="1"/>
  <c r="I38" i="1"/>
  <c r="O37" i="1"/>
  <c r="L37" i="1"/>
  <c r="M37" i="1" s="1"/>
  <c r="I37" i="1"/>
  <c r="M36" i="1"/>
  <c r="L36" i="1"/>
  <c r="I36" i="1"/>
  <c r="O36" i="1" s="1"/>
  <c r="M35" i="1"/>
  <c r="L35" i="1"/>
  <c r="I35" i="1"/>
  <c r="O35" i="1" s="1"/>
  <c r="O34" i="1"/>
  <c r="L34" i="1"/>
  <c r="M34" i="1" s="1"/>
  <c r="I34" i="1"/>
  <c r="M33" i="1"/>
  <c r="L33" i="1"/>
  <c r="I33" i="1"/>
  <c r="O33" i="1" s="1"/>
  <c r="M32" i="1"/>
  <c r="L32" i="1"/>
  <c r="I32" i="1"/>
  <c r="O32" i="1" s="1"/>
  <c r="O31" i="1"/>
  <c r="L31" i="1"/>
  <c r="M31" i="1" s="1"/>
  <c r="I31" i="1"/>
  <c r="M30" i="1"/>
  <c r="L30" i="1"/>
  <c r="I30" i="1"/>
  <c r="O30" i="1" s="1"/>
  <c r="M29" i="1"/>
  <c r="L29" i="1"/>
  <c r="I29" i="1"/>
  <c r="O29" i="1" s="1"/>
  <c r="O28" i="1"/>
  <c r="L28" i="1"/>
  <c r="M28" i="1" s="1"/>
  <c r="I28" i="1"/>
  <c r="M27" i="1"/>
  <c r="L27" i="1"/>
  <c r="I27" i="1"/>
  <c r="O27" i="1" s="1"/>
  <c r="M26" i="1"/>
  <c r="L26" i="1"/>
  <c r="I26" i="1"/>
  <c r="O26" i="1" s="1"/>
  <c r="O25" i="1"/>
  <c r="L25" i="1"/>
  <c r="M25" i="1" s="1"/>
  <c r="I25" i="1"/>
  <c r="M24" i="1"/>
  <c r="L24" i="1"/>
  <c r="I24" i="1"/>
  <c r="O24" i="1" s="1"/>
  <c r="M23" i="1"/>
  <c r="L23" i="1"/>
  <c r="I23" i="1"/>
  <c r="O23" i="1" s="1"/>
  <c r="O22" i="1"/>
  <c r="L22" i="1"/>
  <c r="M22" i="1" s="1"/>
  <c r="I22" i="1"/>
  <c r="M21" i="1"/>
  <c r="L21" i="1"/>
  <c r="I21" i="1"/>
  <c r="O21" i="1" s="1"/>
  <c r="M20" i="1"/>
  <c r="L20" i="1"/>
  <c r="I20" i="1"/>
  <c r="O20" i="1" s="1"/>
  <c r="O19" i="1"/>
  <c r="L19" i="1"/>
  <c r="M19" i="1" s="1"/>
  <c r="I19" i="1"/>
  <c r="M18" i="1"/>
  <c r="L18" i="1"/>
  <c r="I18" i="1"/>
  <c r="O18" i="1" s="1"/>
  <c r="M17" i="1"/>
  <c r="L17" i="1"/>
  <c r="I17" i="1"/>
  <c r="O17" i="1" s="1"/>
  <c r="O16" i="1"/>
  <c r="L16" i="1"/>
  <c r="M16" i="1" s="1"/>
  <c r="I16" i="1"/>
  <c r="M15" i="1"/>
  <c r="L15" i="1"/>
  <c r="I15" i="1"/>
  <c r="O15" i="1" s="1"/>
  <c r="M14" i="1"/>
  <c r="L14" i="1"/>
  <c r="I14" i="1"/>
  <c r="O14" i="1" s="1"/>
  <c r="O13" i="1"/>
  <c r="L13" i="1"/>
  <c r="M13" i="1" s="1"/>
  <c r="I13" i="1"/>
  <c r="M12" i="1"/>
  <c r="L12" i="1"/>
  <c r="I12" i="1"/>
  <c r="O12" i="1" s="1"/>
  <c r="M11" i="1"/>
  <c r="L11" i="1"/>
  <c r="I11" i="1"/>
  <c r="O11" i="1" s="1"/>
  <c r="O10" i="1"/>
  <c r="L10" i="1"/>
  <c r="M10" i="1" s="1"/>
  <c r="I10" i="1"/>
  <c r="M9" i="1"/>
  <c r="L9" i="1"/>
  <c r="I9" i="1"/>
  <c r="O9" i="1" s="1"/>
  <c r="M8" i="1"/>
  <c r="L8" i="1"/>
  <c r="I8" i="1"/>
  <c r="O8" i="1" s="1"/>
  <c r="O7" i="1"/>
  <c r="L7" i="1"/>
  <c r="M7" i="1" s="1"/>
  <c r="I7" i="1"/>
  <c r="M6" i="1"/>
  <c r="L6" i="1"/>
  <c r="I6" i="1"/>
  <c r="O6" i="1" s="1"/>
  <c r="M5" i="1"/>
  <c r="L5" i="1"/>
  <c r="I5" i="1"/>
  <c r="O5" i="1" s="1"/>
  <c r="O4" i="1"/>
  <c r="L4" i="1"/>
  <c r="M4" i="1" s="1"/>
  <c r="I4" i="1"/>
  <c r="M3" i="1"/>
  <c r="L3" i="1"/>
  <c r="I3" i="1"/>
  <c r="O3" i="1" s="1"/>
  <c r="L2" i="1"/>
  <c r="M2" i="1" s="1"/>
  <c r="I2" i="1"/>
  <c r="O389" i="1" l="1"/>
  <c r="M389" i="1"/>
  <c r="M41" i="1"/>
  <c r="M65" i="1"/>
  <c r="M83" i="1"/>
  <c r="M101" i="1"/>
  <c r="M119" i="1"/>
  <c r="M137" i="1"/>
  <c r="M155" i="1"/>
  <c r="M173" i="1"/>
  <c r="M234" i="1"/>
  <c r="M325" i="1"/>
  <c r="M373" i="1"/>
  <c r="M38" i="1"/>
  <c r="N2" i="1" s="1"/>
  <c r="O2" i="1" s="1"/>
  <c r="O191" i="1"/>
  <c r="O248" i="1"/>
  <c r="M248" i="1"/>
  <c r="O347" i="1"/>
  <c r="M347" i="1"/>
  <c r="O320" i="1"/>
  <c r="M320" i="1"/>
  <c r="M244" i="1"/>
  <c r="M270" i="1"/>
  <c r="O284" i="1"/>
  <c r="M284" i="1"/>
  <c r="O401" i="1"/>
  <c r="M401" i="1"/>
  <c r="M59" i="1"/>
  <c r="M77" i="1"/>
  <c r="M95" i="1"/>
  <c r="M113" i="1"/>
  <c r="M131" i="1"/>
  <c r="M149" i="1"/>
  <c r="M167" i="1"/>
  <c r="O224" i="1"/>
  <c r="M224" i="1"/>
  <c r="M227" i="1"/>
  <c r="M231" i="1"/>
  <c r="O236" i="1"/>
  <c r="M236" i="1"/>
  <c r="M262" i="1"/>
  <c r="M288" i="1"/>
  <c r="O302" i="1"/>
  <c r="M302" i="1"/>
  <c r="O311" i="1"/>
  <c r="M311" i="1"/>
  <c r="O359" i="1"/>
  <c r="M359" i="1"/>
  <c r="M219" i="1"/>
  <c r="M337" i="1"/>
  <c r="M385" i="1"/>
  <c r="M39" i="1"/>
  <c r="M52" i="1"/>
  <c r="O185" i="1"/>
  <c r="O254" i="1"/>
  <c r="M254" i="1"/>
  <c r="O317" i="1"/>
  <c r="M317" i="1"/>
  <c r="O344" i="1"/>
  <c r="M344" i="1"/>
  <c r="O365" i="1"/>
  <c r="M365" i="1"/>
  <c r="O200" i="1"/>
  <c r="M200" i="1"/>
  <c r="O272" i="1"/>
  <c r="M272" i="1"/>
  <c r="M208" i="1"/>
  <c r="O232" i="1"/>
  <c r="O290" i="1"/>
  <c r="M290" i="1"/>
  <c r="O323" i="1"/>
  <c r="M323" i="1"/>
  <c r="O353" i="1"/>
  <c r="M353" i="1"/>
  <c r="M43" i="1"/>
  <c r="M60" i="1"/>
  <c r="M67" i="1"/>
  <c r="M78" i="1"/>
  <c r="M85" i="1"/>
  <c r="M96" i="1"/>
  <c r="M103" i="1"/>
  <c r="M114" i="1"/>
  <c r="M121" i="1"/>
  <c r="M132" i="1"/>
  <c r="M139" i="1"/>
  <c r="M150" i="1"/>
  <c r="M157" i="1"/>
  <c r="M168" i="1"/>
  <c r="M175" i="1"/>
  <c r="O197" i="1"/>
  <c r="O209" i="1"/>
  <c r="M209" i="1"/>
  <c r="M237" i="1"/>
  <c r="O308" i="1"/>
  <c r="M308" i="1"/>
  <c r="O329" i="1"/>
  <c r="M329" i="1"/>
  <c r="O356" i="1"/>
  <c r="M356" i="1"/>
  <c r="O377" i="1"/>
  <c r="M377" i="1"/>
  <c r="O341" i="1"/>
  <c r="M341" i="1"/>
  <c r="O266" i="1"/>
  <c r="M266" i="1"/>
  <c r="O332" i="1"/>
  <c r="M332" i="1"/>
  <c r="O221" i="1"/>
  <c r="M221" i="1"/>
  <c r="M47" i="1"/>
  <c r="M68" i="1"/>
  <c r="M86" i="1"/>
  <c r="M104" i="1"/>
  <c r="M122" i="1"/>
  <c r="M140" i="1"/>
  <c r="M158" i="1"/>
  <c r="M176" i="1"/>
  <c r="M282" i="1"/>
  <c r="O335" i="1"/>
  <c r="M335" i="1"/>
  <c r="M247" i="1"/>
  <c r="M265" i="1"/>
  <c r="M283" i="1"/>
  <c r="M301" i="1"/>
  <c r="M241" i="1"/>
  <c r="M259" i="1"/>
  <c r="M277" i="1"/>
  <c r="M295" i="1"/>
  <c r="O314" i="1"/>
  <c r="M314" i="1"/>
  <c r="O326" i="1"/>
  <c r="M326" i="1"/>
  <c r="O338" i="1"/>
  <c r="M338" i="1"/>
  <c r="O350" i="1"/>
  <c r="M350" i="1"/>
  <c r="O362" i="1"/>
  <c r="M362" i="1"/>
  <c r="O374" i="1"/>
  <c r="M374" i="1"/>
  <c r="O386" i="1"/>
  <c r="M386" i="1"/>
  <c r="O398" i="1"/>
  <c r="M398" i="1"/>
  <c r="O410" i="1"/>
  <c r="M410" i="1"/>
  <c r="M310" i="1"/>
  <c r="M322" i="1"/>
  <c r="M334" i="1"/>
  <c r="M346" i="1"/>
  <c r="M358" i="1"/>
  <c r="M370" i="1"/>
  <c r="M382" i="1"/>
  <c r="M394" i="1"/>
  <c r="M218" i="1"/>
  <c r="M245" i="1"/>
  <c r="M263" i="1"/>
  <c r="M281" i="1"/>
  <c r="M299" i="1"/>
  <c r="O371" i="1"/>
  <c r="M371" i="1"/>
  <c r="O383" i="1"/>
  <c r="M383" i="1"/>
  <c r="O395" i="1"/>
  <c r="M395" i="1"/>
  <c r="O407" i="1"/>
  <c r="M407" i="1"/>
  <c r="M253" i="1"/>
  <c r="M271" i="1"/>
  <c r="M289" i="1"/>
  <c r="M307" i="1"/>
  <c r="M319" i="1"/>
  <c r="M331" i="1"/>
  <c r="M343" i="1"/>
  <c r="M355" i="1"/>
  <c r="M367" i="1"/>
  <c r="M379" i="1"/>
  <c r="M391" i="1"/>
  <c r="O368" i="1"/>
  <c r="M368" i="1"/>
  <c r="O380" i="1"/>
  <c r="M380" i="1"/>
  <c r="O392" i="1"/>
  <c r="M392" i="1"/>
  <c r="O404" i="1"/>
  <c r="M404" i="1"/>
  <c r="M316" i="1"/>
  <c r="M328" i="1"/>
  <c r="M340" i="1"/>
  <c r="M352" i="1"/>
  <c r="M364" i="1"/>
  <c r="M376" i="1"/>
  <c r="M388" i="1"/>
  <c r="M413" i="1"/>
  <c r="M416" i="1"/>
  <c r="M419" i="1"/>
  <c r="M422" i="1"/>
  <c r="M425" i="1"/>
  <c r="M428" i="1"/>
  <c r="M431" i="1"/>
</calcChain>
</file>

<file path=xl/sharedStrings.xml><?xml version="1.0" encoding="utf-8"?>
<sst xmlns="http://schemas.openxmlformats.org/spreadsheetml/2006/main" count="15" uniqueCount="15">
  <si>
    <t xml:space="preserve"> source-address </t>
  </si>
  <si>
    <t>lat</t>
  </si>
  <si>
    <t>lng</t>
  </si>
  <si>
    <t>lat antenne</t>
  </si>
  <si>
    <t>long antenne</t>
  </si>
  <si>
    <t xml:space="preserve"> RSSI </t>
  </si>
  <si>
    <t xml:space="preserve"> RSSI packet </t>
  </si>
  <si>
    <t xml:space="preserve"> SNR </t>
  </si>
  <si>
    <t>Distance</t>
  </si>
  <si>
    <t>Fréquence (MHz)</t>
  </si>
  <si>
    <t>Puissance (dBm)</t>
  </si>
  <si>
    <t>Perte</t>
  </si>
  <si>
    <t>x</t>
  </si>
  <si>
    <t>x_moy</t>
  </si>
  <si>
    <t>Perte_théorique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</si>
</sst>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du modèle théorique aux valeurs effectives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05740014437359"/>
          <c:y val="0.12873706004140789"/>
          <c:w val="0.8413723474679734"/>
          <c:h val="0.53476891475522093"/>
        </c:manualLayout>
      </c:layout>
      <c:lineChart>
        <c:grouping val="standard"/>
        <c:varyColors val="0"/>
        <c:ser>
          <c:idx val="0"/>
          <c:order val="0"/>
          <c:tx>
            <c:v>Perte_effective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Feuil1!$I$2:$I$473</c:f>
              <c:numCache>
                <c:formatCode>General</c:formatCode>
                <c:ptCount val="472"/>
                <c:pt idx="0">
                  <c:v>1.3324127638220107E-2</c:v>
                </c:pt>
                <c:pt idx="1">
                  <c:v>1.3324127638220107E-2</c:v>
                </c:pt>
                <c:pt idx="2">
                  <c:v>1.7493873439236918E-2</c:v>
                </c:pt>
                <c:pt idx="3">
                  <c:v>1.7493873439236918E-2</c:v>
                </c:pt>
                <c:pt idx="4">
                  <c:v>1.7493873439236918E-2</c:v>
                </c:pt>
                <c:pt idx="5">
                  <c:v>1.7549426014641156E-2</c:v>
                </c:pt>
                <c:pt idx="6">
                  <c:v>2.0241933167523651E-2</c:v>
                </c:pt>
                <c:pt idx="7">
                  <c:v>2.3769872528042413E-2</c:v>
                </c:pt>
                <c:pt idx="8">
                  <c:v>2.3769872528042413E-2</c:v>
                </c:pt>
                <c:pt idx="9">
                  <c:v>2.3769872528042413E-2</c:v>
                </c:pt>
                <c:pt idx="10">
                  <c:v>2.3838024580313144E-2</c:v>
                </c:pt>
                <c:pt idx="11">
                  <c:v>2.4138407993479216E-2</c:v>
                </c:pt>
                <c:pt idx="12">
                  <c:v>2.4138407993479216E-2</c:v>
                </c:pt>
                <c:pt idx="13">
                  <c:v>2.6680196994057326E-2</c:v>
                </c:pt>
                <c:pt idx="14">
                  <c:v>2.6680196994057326E-2</c:v>
                </c:pt>
                <c:pt idx="15">
                  <c:v>2.8200418002685579E-2</c:v>
                </c:pt>
                <c:pt idx="16">
                  <c:v>2.8200418002685579E-2</c:v>
                </c:pt>
                <c:pt idx="17">
                  <c:v>2.8280841249030741E-2</c:v>
                </c:pt>
                <c:pt idx="18">
                  <c:v>2.8280841249030741E-2</c:v>
                </c:pt>
                <c:pt idx="19">
                  <c:v>2.9809078870816297E-2</c:v>
                </c:pt>
                <c:pt idx="20">
                  <c:v>2.9809078870816297E-2</c:v>
                </c:pt>
                <c:pt idx="21">
                  <c:v>2.9809078870816297E-2</c:v>
                </c:pt>
                <c:pt idx="22">
                  <c:v>3.0956768877440144E-2</c:v>
                </c:pt>
                <c:pt idx="23">
                  <c:v>3.1157730080137336E-2</c:v>
                </c:pt>
                <c:pt idx="24">
                  <c:v>3.1209609208445066E-2</c:v>
                </c:pt>
                <c:pt idx="25">
                  <c:v>3.1209609208445066E-2</c:v>
                </c:pt>
                <c:pt idx="26">
                  <c:v>3.1209609208445066E-2</c:v>
                </c:pt>
                <c:pt idx="27">
                  <c:v>3.1209609208445066E-2</c:v>
                </c:pt>
                <c:pt idx="28">
                  <c:v>3.1209609208445066E-2</c:v>
                </c:pt>
                <c:pt idx="29">
                  <c:v>3.1209609208445066E-2</c:v>
                </c:pt>
                <c:pt idx="30">
                  <c:v>3.1209609208445066E-2</c:v>
                </c:pt>
                <c:pt idx="31">
                  <c:v>3.1209609208445066E-2</c:v>
                </c:pt>
                <c:pt idx="32">
                  <c:v>3.1209609208445066E-2</c:v>
                </c:pt>
                <c:pt idx="33">
                  <c:v>3.1209609208445066E-2</c:v>
                </c:pt>
                <c:pt idx="34">
                  <c:v>3.1209609208445066E-2</c:v>
                </c:pt>
                <c:pt idx="35">
                  <c:v>3.1209609208445066E-2</c:v>
                </c:pt>
                <c:pt idx="36">
                  <c:v>3.1209609208445066E-2</c:v>
                </c:pt>
                <c:pt idx="37">
                  <c:v>3.1209609208445066E-2</c:v>
                </c:pt>
                <c:pt idx="38">
                  <c:v>3.1209609208445066E-2</c:v>
                </c:pt>
                <c:pt idx="39">
                  <c:v>3.5153247405722565E-2</c:v>
                </c:pt>
                <c:pt idx="40">
                  <c:v>3.5162732314099499E-2</c:v>
                </c:pt>
                <c:pt idx="41">
                  <c:v>3.6327609219289014E-2</c:v>
                </c:pt>
                <c:pt idx="42">
                  <c:v>3.6327609219289014E-2</c:v>
                </c:pt>
                <c:pt idx="43">
                  <c:v>3.6327609219289014E-2</c:v>
                </c:pt>
                <c:pt idx="44">
                  <c:v>3.6327609219289014E-2</c:v>
                </c:pt>
                <c:pt idx="45">
                  <c:v>3.6327609219289014E-2</c:v>
                </c:pt>
                <c:pt idx="46">
                  <c:v>3.6327609219289014E-2</c:v>
                </c:pt>
                <c:pt idx="47">
                  <c:v>3.6933979518547266E-2</c:v>
                </c:pt>
                <c:pt idx="48">
                  <c:v>3.7529593562664498E-2</c:v>
                </c:pt>
                <c:pt idx="49">
                  <c:v>3.7529593562664498E-2</c:v>
                </c:pt>
                <c:pt idx="50">
                  <c:v>3.7529593562664498E-2</c:v>
                </c:pt>
                <c:pt idx="51">
                  <c:v>3.7529593562664498E-2</c:v>
                </c:pt>
                <c:pt idx="52">
                  <c:v>3.8447506410144161E-2</c:v>
                </c:pt>
                <c:pt idx="53">
                  <c:v>4.0297545911114563E-2</c:v>
                </c:pt>
                <c:pt idx="54">
                  <c:v>4.0297545911114563E-2</c:v>
                </c:pt>
                <c:pt idx="55">
                  <c:v>4.6218087361223015E-2</c:v>
                </c:pt>
                <c:pt idx="56">
                  <c:v>4.6225204458876235E-2</c:v>
                </c:pt>
                <c:pt idx="57">
                  <c:v>5.024194465442644E-2</c:v>
                </c:pt>
                <c:pt idx="58">
                  <c:v>5.024194465442644E-2</c:v>
                </c:pt>
                <c:pt idx="59">
                  <c:v>5.0335944773658214E-2</c:v>
                </c:pt>
                <c:pt idx="60">
                  <c:v>5.1323307536300655E-2</c:v>
                </c:pt>
                <c:pt idx="61">
                  <c:v>5.2429903865225613E-2</c:v>
                </c:pt>
                <c:pt idx="62">
                  <c:v>5.3920407796279379E-2</c:v>
                </c:pt>
                <c:pt idx="63">
                  <c:v>5.4501626130692093E-2</c:v>
                </c:pt>
                <c:pt idx="64">
                  <c:v>5.5355745708240978E-2</c:v>
                </c:pt>
                <c:pt idx="65">
                  <c:v>5.614867118630662E-2</c:v>
                </c:pt>
                <c:pt idx="66">
                  <c:v>5.7647461479494844E-2</c:v>
                </c:pt>
                <c:pt idx="67">
                  <c:v>5.842039317180503E-2</c:v>
                </c:pt>
                <c:pt idx="68">
                  <c:v>6.0483098775364841E-2</c:v>
                </c:pt>
                <c:pt idx="69">
                  <c:v>6.062300828676559E-2</c:v>
                </c:pt>
                <c:pt idx="70">
                  <c:v>6.1212583990063019E-2</c:v>
                </c:pt>
                <c:pt idx="71">
                  <c:v>6.1226128225647658E-2</c:v>
                </c:pt>
                <c:pt idx="72">
                  <c:v>6.3723581790614103E-2</c:v>
                </c:pt>
                <c:pt idx="73">
                  <c:v>6.5276146758768361E-2</c:v>
                </c:pt>
                <c:pt idx="74">
                  <c:v>6.6267830142255457E-2</c:v>
                </c:pt>
                <c:pt idx="75">
                  <c:v>6.767042378801813E-2</c:v>
                </c:pt>
                <c:pt idx="76">
                  <c:v>6.9181716827396489E-2</c:v>
                </c:pt>
                <c:pt idx="77">
                  <c:v>7.1005383583284898E-2</c:v>
                </c:pt>
                <c:pt idx="78">
                  <c:v>7.1005383583284898E-2</c:v>
                </c:pt>
                <c:pt idx="79">
                  <c:v>7.1204701201954546E-2</c:v>
                </c:pt>
                <c:pt idx="80">
                  <c:v>7.1569252323504307E-2</c:v>
                </c:pt>
                <c:pt idx="81">
                  <c:v>7.3893089049460681E-2</c:v>
                </c:pt>
                <c:pt idx="82">
                  <c:v>7.4076121694211183E-2</c:v>
                </c:pt>
                <c:pt idx="83">
                  <c:v>7.4141854209220703E-2</c:v>
                </c:pt>
                <c:pt idx="84">
                  <c:v>7.5534737517079398E-2</c:v>
                </c:pt>
                <c:pt idx="85">
                  <c:v>7.5534737517079398E-2</c:v>
                </c:pt>
                <c:pt idx="86">
                  <c:v>7.5534737517079398E-2</c:v>
                </c:pt>
                <c:pt idx="87">
                  <c:v>7.5534737517079398E-2</c:v>
                </c:pt>
                <c:pt idx="88">
                  <c:v>7.5534737517079398E-2</c:v>
                </c:pt>
                <c:pt idx="89">
                  <c:v>7.5534737517079398E-2</c:v>
                </c:pt>
                <c:pt idx="90">
                  <c:v>7.5534737517079398E-2</c:v>
                </c:pt>
                <c:pt idx="91">
                  <c:v>7.5534737517079398E-2</c:v>
                </c:pt>
                <c:pt idx="92">
                  <c:v>7.5534737517079398E-2</c:v>
                </c:pt>
                <c:pt idx="93">
                  <c:v>7.5534737517079398E-2</c:v>
                </c:pt>
                <c:pt idx="94">
                  <c:v>7.5534737517079398E-2</c:v>
                </c:pt>
                <c:pt idx="95">
                  <c:v>7.5534737517079398E-2</c:v>
                </c:pt>
                <c:pt idx="96">
                  <c:v>7.5534737517079398E-2</c:v>
                </c:pt>
                <c:pt idx="97">
                  <c:v>7.5534737517079398E-2</c:v>
                </c:pt>
                <c:pt idx="98">
                  <c:v>7.5534737517079398E-2</c:v>
                </c:pt>
                <c:pt idx="99">
                  <c:v>7.5534737517079398E-2</c:v>
                </c:pt>
                <c:pt idx="100">
                  <c:v>7.5534737517079398E-2</c:v>
                </c:pt>
                <c:pt idx="101">
                  <c:v>7.5534737517079398E-2</c:v>
                </c:pt>
                <c:pt idx="102">
                  <c:v>7.5534737517079398E-2</c:v>
                </c:pt>
                <c:pt idx="103">
                  <c:v>7.5534737517079398E-2</c:v>
                </c:pt>
                <c:pt idx="104">
                  <c:v>7.5534737517079398E-2</c:v>
                </c:pt>
                <c:pt idx="105">
                  <c:v>7.5999960498019048E-2</c:v>
                </c:pt>
                <c:pt idx="106">
                  <c:v>7.659154853550465E-2</c:v>
                </c:pt>
                <c:pt idx="107">
                  <c:v>7.6907435863898144E-2</c:v>
                </c:pt>
                <c:pt idx="108">
                  <c:v>7.7168908950129955E-2</c:v>
                </c:pt>
                <c:pt idx="109">
                  <c:v>7.7168908950129955E-2</c:v>
                </c:pt>
                <c:pt idx="110">
                  <c:v>7.7293192342093198E-2</c:v>
                </c:pt>
                <c:pt idx="111">
                  <c:v>7.73309628744554E-2</c:v>
                </c:pt>
                <c:pt idx="112">
                  <c:v>7.7552144605226747E-2</c:v>
                </c:pt>
                <c:pt idx="113">
                  <c:v>7.7552144605226747E-2</c:v>
                </c:pt>
                <c:pt idx="114">
                  <c:v>7.9316381936543001E-2</c:v>
                </c:pt>
                <c:pt idx="115">
                  <c:v>8.1025872515942732E-2</c:v>
                </c:pt>
                <c:pt idx="116">
                  <c:v>8.1085915821979881E-2</c:v>
                </c:pt>
                <c:pt idx="117">
                  <c:v>8.137959839854525E-2</c:v>
                </c:pt>
                <c:pt idx="118">
                  <c:v>8.1423498544698658E-2</c:v>
                </c:pt>
                <c:pt idx="119">
                  <c:v>8.1423498544698658E-2</c:v>
                </c:pt>
                <c:pt idx="120">
                  <c:v>8.2553761271834336E-2</c:v>
                </c:pt>
                <c:pt idx="121">
                  <c:v>8.3208554706055704E-2</c:v>
                </c:pt>
                <c:pt idx="122">
                  <c:v>8.3611215215825263E-2</c:v>
                </c:pt>
                <c:pt idx="123">
                  <c:v>8.4164733005521519E-2</c:v>
                </c:pt>
                <c:pt idx="124">
                  <c:v>8.4463769742014527E-2</c:v>
                </c:pt>
                <c:pt idx="125">
                  <c:v>8.4646411375732145E-2</c:v>
                </c:pt>
                <c:pt idx="126">
                  <c:v>8.5169079687637428E-2</c:v>
                </c:pt>
                <c:pt idx="127">
                  <c:v>8.5577733913213105E-2</c:v>
                </c:pt>
                <c:pt idx="128">
                  <c:v>8.719521584153811E-2</c:v>
                </c:pt>
                <c:pt idx="129">
                  <c:v>8.8225952359076487E-2</c:v>
                </c:pt>
                <c:pt idx="130">
                  <c:v>9.1836984257569698E-2</c:v>
                </c:pt>
                <c:pt idx="131">
                  <c:v>9.2701486889622098E-2</c:v>
                </c:pt>
                <c:pt idx="132">
                  <c:v>9.3552654983336758E-2</c:v>
                </c:pt>
                <c:pt idx="133">
                  <c:v>9.5139474103507204E-2</c:v>
                </c:pt>
                <c:pt idx="134">
                  <c:v>9.5696946508301073E-2</c:v>
                </c:pt>
                <c:pt idx="135">
                  <c:v>9.9250938036687497E-2</c:v>
                </c:pt>
                <c:pt idx="136">
                  <c:v>0.10047805909077878</c:v>
                </c:pt>
                <c:pt idx="137">
                  <c:v>0.10055355669191401</c:v>
                </c:pt>
                <c:pt idx="138">
                  <c:v>0.10154039111674584</c:v>
                </c:pt>
                <c:pt idx="139">
                  <c:v>0.10351940087393174</c:v>
                </c:pt>
                <c:pt idx="140">
                  <c:v>0.10662725939252016</c:v>
                </c:pt>
                <c:pt idx="141">
                  <c:v>0.10885941304397573</c:v>
                </c:pt>
                <c:pt idx="142">
                  <c:v>0.10970257383431958</c:v>
                </c:pt>
                <c:pt idx="143">
                  <c:v>0.11029553337268938</c:v>
                </c:pt>
                <c:pt idx="144">
                  <c:v>0.11137520916875143</c:v>
                </c:pt>
                <c:pt idx="145">
                  <c:v>0.11386724219859157</c:v>
                </c:pt>
                <c:pt idx="146">
                  <c:v>0.11814368853212609</c:v>
                </c:pt>
                <c:pt idx="147">
                  <c:v>0.11826735971332147</c:v>
                </c:pt>
                <c:pt idx="148">
                  <c:v>0.12081507944116998</c:v>
                </c:pt>
                <c:pt idx="149">
                  <c:v>0.12081507944116998</c:v>
                </c:pt>
                <c:pt idx="150">
                  <c:v>0.12135375312076269</c:v>
                </c:pt>
                <c:pt idx="151">
                  <c:v>0.12159570015560739</c:v>
                </c:pt>
                <c:pt idx="152">
                  <c:v>0.12196536917136802</c:v>
                </c:pt>
                <c:pt idx="153">
                  <c:v>0.12196536917136802</c:v>
                </c:pt>
                <c:pt idx="154">
                  <c:v>0.1229048808352784</c:v>
                </c:pt>
                <c:pt idx="155">
                  <c:v>0.12732929416815764</c:v>
                </c:pt>
                <c:pt idx="156">
                  <c:v>0.12795024310643233</c:v>
                </c:pt>
                <c:pt idx="157">
                  <c:v>0.13009077097231336</c:v>
                </c:pt>
                <c:pt idx="158">
                  <c:v>0.13159669248132366</c:v>
                </c:pt>
                <c:pt idx="159">
                  <c:v>0.13192635442326117</c:v>
                </c:pt>
                <c:pt idx="160">
                  <c:v>0.13192884794227355</c:v>
                </c:pt>
                <c:pt idx="161">
                  <c:v>0.13241496950817622</c:v>
                </c:pt>
                <c:pt idx="162">
                  <c:v>0.13313046648361104</c:v>
                </c:pt>
                <c:pt idx="163">
                  <c:v>0.13313046648361104</c:v>
                </c:pt>
                <c:pt idx="164">
                  <c:v>0.13500253343738944</c:v>
                </c:pt>
                <c:pt idx="165">
                  <c:v>0.13785007361005497</c:v>
                </c:pt>
                <c:pt idx="166">
                  <c:v>0.13785007361005497</c:v>
                </c:pt>
                <c:pt idx="167">
                  <c:v>0.13909861414446634</c:v>
                </c:pt>
                <c:pt idx="168">
                  <c:v>0.14084328975126281</c:v>
                </c:pt>
                <c:pt idx="169">
                  <c:v>0.14186831203049399</c:v>
                </c:pt>
                <c:pt idx="170">
                  <c:v>0.14236006138426127</c:v>
                </c:pt>
                <c:pt idx="171">
                  <c:v>0.14349193141965255</c:v>
                </c:pt>
                <c:pt idx="172">
                  <c:v>0.14439150118531852</c:v>
                </c:pt>
                <c:pt idx="173">
                  <c:v>0.14473778987827712</c:v>
                </c:pt>
                <c:pt idx="174">
                  <c:v>0.14573146496899647</c:v>
                </c:pt>
                <c:pt idx="175">
                  <c:v>0.1475000042775354</c:v>
                </c:pt>
                <c:pt idx="176">
                  <c:v>0.1475000042775354</c:v>
                </c:pt>
                <c:pt idx="177">
                  <c:v>0.14856788736661697</c:v>
                </c:pt>
                <c:pt idx="178">
                  <c:v>0.14883269205211103</c:v>
                </c:pt>
                <c:pt idx="179">
                  <c:v>0.14947911621320009</c:v>
                </c:pt>
                <c:pt idx="180">
                  <c:v>0.14968174797439815</c:v>
                </c:pt>
                <c:pt idx="181">
                  <c:v>0.15003168529448607</c:v>
                </c:pt>
                <c:pt idx="182">
                  <c:v>0.15003168529448607</c:v>
                </c:pt>
                <c:pt idx="183">
                  <c:v>0.15139501363614905</c:v>
                </c:pt>
                <c:pt idx="184">
                  <c:v>0.15139501363614905</c:v>
                </c:pt>
                <c:pt idx="185">
                  <c:v>0.15225905286123576</c:v>
                </c:pt>
                <c:pt idx="186">
                  <c:v>0.15244681651710179</c:v>
                </c:pt>
                <c:pt idx="187">
                  <c:v>0.15445237753074159</c:v>
                </c:pt>
                <c:pt idx="188">
                  <c:v>0.15457501536100193</c:v>
                </c:pt>
                <c:pt idx="189">
                  <c:v>0.15471937287647708</c:v>
                </c:pt>
                <c:pt idx="190">
                  <c:v>0.15520762789715903</c:v>
                </c:pt>
                <c:pt idx="191">
                  <c:v>0.1552121571924614</c:v>
                </c:pt>
                <c:pt idx="192">
                  <c:v>0.15523503392102911</c:v>
                </c:pt>
                <c:pt idx="193">
                  <c:v>0.15541038762159176</c:v>
                </c:pt>
                <c:pt idx="194">
                  <c:v>0.15541038762159176</c:v>
                </c:pt>
                <c:pt idx="195">
                  <c:v>0.15668897652390745</c:v>
                </c:pt>
                <c:pt idx="196">
                  <c:v>0.15668897652390745</c:v>
                </c:pt>
                <c:pt idx="197">
                  <c:v>0.15668897652390745</c:v>
                </c:pt>
                <c:pt idx="198">
                  <c:v>0.15669490094609984</c:v>
                </c:pt>
                <c:pt idx="199">
                  <c:v>0.15669490094609984</c:v>
                </c:pt>
                <c:pt idx="200">
                  <c:v>0.15720299269710392</c:v>
                </c:pt>
                <c:pt idx="201">
                  <c:v>0.15967614777306904</c:v>
                </c:pt>
                <c:pt idx="202">
                  <c:v>0.15967614777306904</c:v>
                </c:pt>
                <c:pt idx="203">
                  <c:v>0.16104345570257861</c:v>
                </c:pt>
                <c:pt idx="204">
                  <c:v>0.16104345570257861</c:v>
                </c:pt>
                <c:pt idx="205">
                  <c:v>0.16104345570257861</c:v>
                </c:pt>
                <c:pt idx="206">
                  <c:v>0.16137509543162998</c:v>
                </c:pt>
                <c:pt idx="207">
                  <c:v>0.16184466464841263</c:v>
                </c:pt>
                <c:pt idx="208">
                  <c:v>0.16184466464841263</c:v>
                </c:pt>
                <c:pt idx="209">
                  <c:v>0.16239242579153856</c:v>
                </c:pt>
                <c:pt idx="210">
                  <c:v>0.16274618327167811</c:v>
                </c:pt>
                <c:pt idx="211">
                  <c:v>0.16337573173938491</c:v>
                </c:pt>
                <c:pt idx="212">
                  <c:v>0.16487774278581946</c:v>
                </c:pt>
                <c:pt idx="213">
                  <c:v>0.16487774278581946</c:v>
                </c:pt>
                <c:pt idx="214">
                  <c:v>0.16736971871771056</c:v>
                </c:pt>
                <c:pt idx="215">
                  <c:v>0.16736971871771056</c:v>
                </c:pt>
                <c:pt idx="216">
                  <c:v>0.16736971871771056</c:v>
                </c:pt>
                <c:pt idx="217">
                  <c:v>0.16758053983875465</c:v>
                </c:pt>
                <c:pt idx="218">
                  <c:v>0.16803306377720051</c:v>
                </c:pt>
                <c:pt idx="219">
                  <c:v>0.16956549810531341</c:v>
                </c:pt>
                <c:pt idx="220">
                  <c:v>0.17039894292604685</c:v>
                </c:pt>
                <c:pt idx="221">
                  <c:v>0.17039894292604685</c:v>
                </c:pt>
                <c:pt idx="222">
                  <c:v>0.17069857612405182</c:v>
                </c:pt>
                <c:pt idx="223">
                  <c:v>0.17373211405400335</c:v>
                </c:pt>
                <c:pt idx="224">
                  <c:v>0.17383920716922585</c:v>
                </c:pt>
                <c:pt idx="225">
                  <c:v>0.17581458430458929</c:v>
                </c:pt>
                <c:pt idx="226">
                  <c:v>0.17591216119682707</c:v>
                </c:pt>
                <c:pt idx="227">
                  <c:v>0.17886845627806824</c:v>
                </c:pt>
                <c:pt idx="228">
                  <c:v>0.17952402905784481</c:v>
                </c:pt>
                <c:pt idx="229">
                  <c:v>0.17952588657174062</c:v>
                </c:pt>
                <c:pt idx="230">
                  <c:v>0.17961186346292957</c:v>
                </c:pt>
                <c:pt idx="231">
                  <c:v>0.18061080529127205</c:v>
                </c:pt>
                <c:pt idx="232">
                  <c:v>0.1813492568291073</c:v>
                </c:pt>
                <c:pt idx="233">
                  <c:v>0.18210663957800222</c:v>
                </c:pt>
                <c:pt idx="234">
                  <c:v>0.18642126131139114</c:v>
                </c:pt>
                <c:pt idx="235">
                  <c:v>0.18750593772042268</c:v>
                </c:pt>
                <c:pt idx="236">
                  <c:v>0.1875076921306611</c:v>
                </c:pt>
                <c:pt idx="237">
                  <c:v>0.18915852760197671</c:v>
                </c:pt>
                <c:pt idx="238">
                  <c:v>0.19064265399825264</c:v>
                </c:pt>
                <c:pt idx="239">
                  <c:v>0.19184617468274356</c:v>
                </c:pt>
                <c:pt idx="240">
                  <c:v>0.19222004382686064</c:v>
                </c:pt>
                <c:pt idx="241">
                  <c:v>0.19396199107772061</c:v>
                </c:pt>
                <c:pt idx="242">
                  <c:v>0.1940090558071792</c:v>
                </c:pt>
                <c:pt idx="243">
                  <c:v>0.19697267043750277</c:v>
                </c:pt>
                <c:pt idx="244">
                  <c:v>0.19817147112106936</c:v>
                </c:pt>
                <c:pt idx="245">
                  <c:v>0.19894791988831684</c:v>
                </c:pt>
                <c:pt idx="246">
                  <c:v>0.19895281242939156</c:v>
                </c:pt>
                <c:pt idx="247">
                  <c:v>0.20347507019239375</c:v>
                </c:pt>
                <c:pt idx="248">
                  <c:v>0.20461849446785929</c:v>
                </c:pt>
                <c:pt idx="249">
                  <c:v>0.20502132084347857</c:v>
                </c:pt>
                <c:pt idx="250">
                  <c:v>0.20502132084347857</c:v>
                </c:pt>
                <c:pt idx="251">
                  <c:v>0.20538154127331754</c:v>
                </c:pt>
                <c:pt idx="252">
                  <c:v>0.20564848221459031</c:v>
                </c:pt>
                <c:pt idx="253">
                  <c:v>0.20633915659017599</c:v>
                </c:pt>
                <c:pt idx="254">
                  <c:v>0.20671742040054797</c:v>
                </c:pt>
                <c:pt idx="255">
                  <c:v>0.20671742040054797</c:v>
                </c:pt>
                <c:pt idx="256">
                  <c:v>0.21066362950505702</c:v>
                </c:pt>
                <c:pt idx="257">
                  <c:v>0.21067133020933237</c:v>
                </c:pt>
                <c:pt idx="258">
                  <c:v>0.21159508381682945</c:v>
                </c:pt>
                <c:pt idx="259">
                  <c:v>0.21163973906150257</c:v>
                </c:pt>
                <c:pt idx="260">
                  <c:v>0.21280631679720652</c:v>
                </c:pt>
                <c:pt idx="261">
                  <c:v>0.21345272325116937</c:v>
                </c:pt>
                <c:pt idx="262">
                  <c:v>0.21378531161365477</c:v>
                </c:pt>
                <c:pt idx="263">
                  <c:v>0.21434090352786961</c:v>
                </c:pt>
                <c:pt idx="264">
                  <c:v>0.21583309805022877</c:v>
                </c:pt>
                <c:pt idx="265">
                  <c:v>0.21589603872422525</c:v>
                </c:pt>
                <c:pt idx="266">
                  <c:v>0.21613204374716699</c:v>
                </c:pt>
                <c:pt idx="267">
                  <c:v>0.21822248943904787</c:v>
                </c:pt>
                <c:pt idx="268">
                  <c:v>0.21917396248386112</c:v>
                </c:pt>
                <c:pt idx="269">
                  <c:v>0.2195905567605283</c:v>
                </c:pt>
                <c:pt idx="270">
                  <c:v>0.22026194201532734</c:v>
                </c:pt>
                <c:pt idx="271">
                  <c:v>0.22260985284618151</c:v>
                </c:pt>
                <c:pt idx="272">
                  <c:v>0.22324975466365138</c:v>
                </c:pt>
                <c:pt idx="273">
                  <c:v>0.22378462899546703</c:v>
                </c:pt>
                <c:pt idx="274">
                  <c:v>0.22378462899546703</c:v>
                </c:pt>
                <c:pt idx="275">
                  <c:v>0.22385799626677638</c:v>
                </c:pt>
                <c:pt idx="276">
                  <c:v>0.22399466023042724</c:v>
                </c:pt>
                <c:pt idx="277">
                  <c:v>0.22418875640137115</c:v>
                </c:pt>
                <c:pt idx="278">
                  <c:v>0.22521566187315556</c:v>
                </c:pt>
                <c:pt idx="279">
                  <c:v>0.22523150849773677</c:v>
                </c:pt>
                <c:pt idx="280">
                  <c:v>0.22523150849773677</c:v>
                </c:pt>
                <c:pt idx="281">
                  <c:v>0.22570547145418107</c:v>
                </c:pt>
                <c:pt idx="282">
                  <c:v>0.22570547145418107</c:v>
                </c:pt>
                <c:pt idx="283">
                  <c:v>0.22581493650806483</c:v>
                </c:pt>
                <c:pt idx="284">
                  <c:v>0.22674407064449431</c:v>
                </c:pt>
                <c:pt idx="285">
                  <c:v>0.22786821040526117</c:v>
                </c:pt>
                <c:pt idx="286">
                  <c:v>0.2280806653987868</c:v>
                </c:pt>
                <c:pt idx="287">
                  <c:v>0.2296514095761415</c:v>
                </c:pt>
                <c:pt idx="288">
                  <c:v>0.22984441475639183</c:v>
                </c:pt>
                <c:pt idx="289">
                  <c:v>0.22984441475639183</c:v>
                </c:pt>
                <c:pt idx="290">
                  <c:v>0.23072187791130827</c:v>
                </c:pt>
                <c:pt idx="291">
                  <c:v>0.23072187791130827</c:v>
                </c:pt>
                <c:pt idx="292">
                  <c:v>0.23075269663610598</c:v>
                </c:pt>
                <c:pt idx="293">
                  <c:v>0.23096737604757478</c:v>
                </c:pt>
                <c:pt idx="294">
                  <c:v>0.23256191258606518</c:v>
                </c:pt>
                <c:pt idx="295">
                  <c:v>0.23281778093750649</c:v>
                </c:pt>
                <c:pt idx="296">
                  <c:v>0.23281778093750649</c:v>
                </c:pt>
                <c:pt idx="297">
                  <c:v>0.23365399471027781</c:v>
                </c:pt>
                <c:pt idx="298">
                  <c:v>0.23365399471027781</c:v>
                </c:pt>
                <c:pt idx="299">
                  <c:v>0.23511101738125473</c:v>
                </c:pt>
                <c:pt idx="300">
                  <c:v>0.23591539975900577</c:v>
                </c:pt>
                <c:pt idx="301">
                  <c:v>0.23728241640720871</c:v>
                </c:pt>
                <c:pt idx="302">
                  <c:v>0.23778815357443084</c:v>
                </c:pt>
                <c:pt idx="303">
                  <c:v>0.23778815357443084</c:v>
                </c:pt>
                <c:pt idx="304">
                  <c:v>0.23804097891867415</c:v>
                </c:pt>
                <c:pt idx="305">
                  <c:v>0.2396925079627179</c:v>
                </c:pt>
                <c:pt idx="306">
                  <c:v>0.24154366426601603</c:v>
                </c:pt>
                <c:pt idx="307">
                  <c:v>0.24376005357295605</c:v>
                </c:pt>
                <c:pt idx="308">
                  <c:v>0.243897335231958</c:v>
                </c:pt>
                <c:pt idx="309">
                  <c:v>0.2456159453505784</c:v>
                </c:pt>
                <c:pt idx="310">
                  <c:v>0.2460862465562208</c:v>
                </c:pt>
                <c:pt idx="311">
                  <c:v>0.2460862465562208</c:v>
                </c:pt>
                <c:pt idx="312">
                  <c:v>0.24690955464630182</c:v>
                </c:pt>
                <c:pt idx="313">
                  <c:v>0.24702248448838549</c:v>
                </c:pt>
                <c:pt idx="314">
                  <c:v>0.24780578783315099</c:v>
                </c:pt>
                <c:pt idx="315">
                  <c:v>0.2503293137756204</c:v>
                </c:pt>
                <c:pt idx="316">
                  <c:v>0.25213714211046079</c:v>
                </c:pt>
                <c:pt idx="317">
                  <c:v>0.25253388844856417</c:v>
                </c:pt>
                <c:pt idx="318">
                  <c:v>0.25253388844856417</c:v>
                </c:pt>
                <c:pt idx="319">
                  <c:v>0.25253388844856417</c:v>
                </c:pt>
                <c:pt idx="320">
                  <c:v>0.25381991883114563</c:v>
                </c:pt>
                <c:pt idx="321">
                  <c:v>0.25413219966340228</c:v>
                </c:pt>
                <c:pt idx="322">
                  <c:v>0.25465501379845024</c:v>
                </c:pt>
                <c:pt idx="323">
                  <c:v>0.25483767638307775</c:v>
                </c:pt>
                <c:pt idx="324">
                  <c:v>0.25579762434255593</c:v>
                </c:pt>
                <c:pt idx="325">
                  <c:v>0.25620748735641241</c:v>
                </c:pt>
                <c:pt idx="326">
                  <c:v>0.25684274220972547</c:v>
                </c:pt>
                <c:pt idx="327">
                  <c:v>0.25810639656077816</c:v>
                </c:pt>
                <c:pt idx="328">
                  <c:v>0.25874010680295423</c:v>
                </c:pt>
                <c:pt idx="329">
                  <c:v>0.25874010680295423</c:v>
                </c:pt>
                <c:pt idx="330">
                  <c:v>0.25886096672570313</c:v>
                </c:pt>
                <c:pt idx="331">
                  <c:v>0.25886096672570313</c:v>
                </c:pt>
                <c:pt idx="332">
                  <c:v>0.25947727381942554</c:v>
                </c:pt>
                <c:pt idx="333">
                  <c:v>0.26187612423284046</c:v>
                </c:pt>
                <c:pt idx="334">
                  <c:v>0.26187612423284046</c:v>
                </c:pt>
                <c:pt idx="335">
                  <c:v>0.2620453615168461</c:v>
                </c:pt>
                <c:pt idx="336">
                  <c:v>0.26366439629803673</c:v>
                </c:pt>
                <c:pt idx="337">
                  <c:v>0.26366439629803673</c:v>
                </c:pt>
                <c:pt idx="338">
                  <c:v>0.26518334747074301</c:v>
                </c:pt>
                <c:pt idx="339">
                  <c:v>0.26639039149988308</c:v>
                </c:pt>
                <c:pt idx="340">
                  <c:v>0.26789925277804261</c:v>
                </c:pt>
                <c:pt idx="341">
                  <c:v>0.26789925277804261</c:v>
                </c:pt>
                <c:pt idx="342">
                  <c:v>0.26804903628776366</c:v>
                </c:pt>
                <c:pt idx="343">
                  <c:v>0.2705522246741392</c:v>
                </c:pt>
                <c:pt idx="344">
                  <c:v>0.2705522246741392</c:v>
                </c:pt>
                <c:pt idx="345">
                  <c:v>0.27077094795780621</c:v>
                </c:pt>
                <c:pt idx="346">
                  <c:v>0.2719242761966274</c:v>
                </c:pt>
                <c:pt idx="347">
                  <c:v>0.2719242761966274</c:v>
                </c:pt>
                <c:pt idx="348">
                  <c:v>0.27521860773561713</c:v>
                </c:pt>
                <c:pt idx="349">
                  <c:v>0.27591572063420666</c:v>
                </c:pt>
                <c:pt idx="350">
                  <c:v>0.27773840227010682</c:v>
                </c:pt>
                <c:pt idx="351">
                  <c:v>0.27798854679193985</c:v>
                </c:pt>
                <c:pt idx="352">
                  <c:v>0.27814060906748095</c:v>
                </c:pt>
                <c:pt idx="353">
                  <c:v>0.27847146197174277</c:v>
                </c:pt>
                <c:pt idx="354">
                  <c:v>0.28190137958755734</c:v>
                </c:pt>
                <c:pt idx="355">
                  <c:v>0.28305143372682484</c:v>
                </c:pt>
                <c:pt idx="356">
                  <c:v>0.28378363142937335</c:v>
                </c:pt>
                <c:pt idx="357">
                  <c:v>0.28380219401193196</c:v>
                </c:pt>
                <c:pt idx="358">
                  <c:v>0.28414396365021188</c:v>
                </c:pt>
                <c:pt idx="359">
                  <c:v>0.28511970371380757</c:v>
                </c:pt>
                <c:pt idx="360">
                  <c:v>0.28516009877697934</c:v>
                </c:pt>
                <c:pt idx="361">
                  <c:v>0.28516009877697934</c:v>
                </c:pt>
                <c:pt idx="362">
                  <c:v>0.28516009877697934</c:v>
                </c:pt>
                <c:pt idx="363">
                  <c:v>0.28619964640409079</c:v>
                </c:pt>
                <c:pt idx="364">
                  <c:v>0.28624947656028898</c:v>
                </c:pt>
                <c:pt idx="365">
                  <c:v>0.28678592777839418</c:v>
                </c:pt>
                <c:pt idx="366">
                  <c:v>0.28682971742229069</c:v>
                </c:pt>
                <c:pt idx="367">
                  <c:v>0.28780095534896133</c:v>
                </c:pt>
                <c:pt idx="368">
                  <c:v>0.28843274665047525</c:v>
                </c:pt>
                <c:pt idx="369">
                  <c:v>0.28908473216764441</c:v>
                </c:pt>
                <c:pt idx="370">
                  <c:v>0.28924018421128395</c:v>
                </c:pt>
                <c:pt idx="371">
                  <c:v>0.29109735344694188</c:v>
                </c:pt>
                <c:pt idx="372">
                  <c:v>0.29109735344694188</c:v>
                </c:pt>
                <c:pt idx="373">
                  <c:v>0.29154498625330061</c:v>
                </c:pt>
                <c:pt idx="374">
                  <c:v>0.29235383199252496</c:v>
                </c:pt>
                <c:pt idx="375">
                  <c:v>0.29336454110382681</c:v>
                </c:pt>
                <c:pt idx="376">
                  <c:v>0.29420533086088296</c:v>
                </c:pt>
                <c:pt idx="377">
                  <c:v>0.29598594022627345</c:v>
                </c:pt>
                <c:pt idx="378">
                  <c:v>0.29603225073995154</c:v>
                </c:pt>
                <c:pt idx="379">
                  <c:v>0.29644291291714153</c:v>
                </c:pt>
                <c:pt idx="380">
                  <c:v>0.29685879067834886</c:v>
                </c:pt>
                <c:pt idx="381">
                  <c:v>0.29756043723642422</c:v>
                </c:pt>
                <c:pt idx="382">
                  <c:v>0.29844073237718294</c:v>
                </c:pt>
                <c:pt idx="383">
                  <c:v>0.29908985566903312</c:v>
                </c:pt>
                <c:pt idx="384">
                  <c:v>0.29973471666024198</c:v>
                </c:pt>
                <c:pt idx="385">
                  <c:v>0.29973471666024198</c:v>
                </c:pt>
                <c:pt idx="386">
                  <c:v>0.30002466669569605</c:v>
                </c:pt>
                <c:pt idx="387">
                  <c:v>0.30210823887360516</c:v>
                </c:pt>
                <c:pt idx="388">
                  <c:v>0.3025254746017767</c:v>
                </c:pt>
                <c:pt idx="389">
                  <c:v>0.30272663492582597</c:v>
                </c:pt>
                <c:pt idx="390">
                  <c:v>0.30566211607453142</c:v>
                </c:pt>
                <c:pt idx="391">
                  <c:v>0.30632643303272644</c:v>
                </c:pt>
                <c:pt idx="392">
                  <c:v>0.30909259361720576</c:v>
                </c:pt>
                <c:pt idx="393">
                  <c:v>0.31047926999944497</c:v>
                </c:pt>
                <c:pt idx="394">
                  <c:v>0.31047926999944497</c:v>
                </c:pt>
                <c:pt idx="395">
                  <c:v>0.31497012462892293</c:v>
                </c:pt>
                <c:pt idx="396">
                  <c:v>0.31553582591877705</c:v>
                </c:pt>
                <c:pt idx="397">
                  <c:v>0.31870185343058344</c:v>
                </c:pt>
                <c:pt idx="398">
                  <c:v>0.31906790441518229</c:v>
                </c:pt>
                <c:pt idx="399">
                  <c:v>0.32205169386494736</c:v>
                </c:pt>
                <c:pt idx="400">
                  <c:v>0.32511440739259978</c:v>
                </c:pt>
                <c:pt idx="401">
                  <c:v>0.32511440739259978</c:v>
                </c:pt>
                <c:pt idx="402">
                  <c:v>0.33032751596161503</c:v>
                </c:pt>
                <c:pt idx="403">
                  <c:v>0.33528431050481311</c:v>
                </c:pt>
                <c:pt idx="404">
                  <c:v>0.33528431050481311</c:v>
                </c:pt>
                <c:pt idx="405">
                  <c:v>0.33602707792159903</c:v>
                </c:pt>
                <c:pt idx="406">
                  <c:v>0.33849857787992632</c:v>
                </c:pt>
                <c:pt idx="407">
                  <c:v>0.33849857787992632</c:v>
                </c:pt>
                <c:pt idx="408">
                  <c:v>0.33849857787992632</c:v>
                </c:pt>
                <c:pt idx="409">
                  <c:v>0.33849857787992632</c:v>
                </c:pt>
                <c:pt idx="410">
                  <c:v>0.33849857787992632</c:v>
                </c:pt>
                <c:pt idx="411">
                  <c:v>0.34378974916008831</c:v>
                </c:pt>
                <c:pt idx="412">
                  <c:v>0.34595611859121655</c:v>
                </c:pt>
                <c:pt idx="413">
                  <c:v>0.35190955292883674</c:v>
                </c:pt>
                <c:pt idx="414">
                  <c:v>0.35943284903562378</c:v>
                </c:pt>
                <c:pt idx="415">
                  <c:v>0.35943284903562378</c:v>
                </c:pt>
                <c:pt idx="416">
                  <c:v>0.35943284903562378</c:v>
                </c:pt>
                <c:pt idx="417">
                  <c:v>0.37292813348983378</c:v>
                </c:pt>
                <c:pt idx="418">
                  <c:v>0.37292813348983378</c:v>
                </c:pt>
                <c:pt idx="419">
                  <c:v>0.37358671834415502</c:v>
                </c:pt>
                <c:pt idx="420">
                  <c:v>0.37880038064105048</c:v>
                </c:pt>
                <c:pt idx="421">
                  <c:v>0.37880038064105048</c:v>
                </c:pt>
                <c:pt idx="422">
                  <c:v>0.38203463166597929</c:v>
                </c:pt>
                <c:pt idx="423">
                  <c:v>0.38975976501208498</c:v>
                </c:pt>
                <c:pt idx="424">
                  <c:v>0.39077850357728749</c:v>
                </c:pt>
                <c:pt idx="425">
                  <c:v>0.39227556915083128</c:v>
                </c:pt>
                <c:pt idx="426">
                  <c:v>0.39227556915083128</c:v>
                </c:pt>
                <c:pt idx="427">
                  <c:v>0.39603820441364546</c:v>
                </c:pt>
                <c:pt idx="428">
                  <c:v>0.39687735100823862</c:v>
                </c:pt>
                <c:pt idx="429">
                  <c:v>0.39996704108449865</c:v>
                </c:pt>
                <c:pt idx="430">
                  <c:v>0.4023799875275571</c:v>
                </c:pt>
                <c:pt idx="431">
                  <c:v>0.40561552406268753</c:v>
                </c:pt>
                <c:pt idx="432">
                  <c:v>0.40576792351348656</c:v>
                </c:pt>
                <c:pt idx="433">
                  <c:v>0.40576792351348656</c:v>
                </c:pt>
                <c:pt idx="434">
                  <c:v>0.40927817031440727</c:v>
                </c:pt>
                <c:pt idx="435">
                  <c:v>0.41023342715720679</c:v>
                </c:pt>
                <c:pt idx="436">
                  <c:v>0.41023342715720679</c:v>
                </c:pt>
                <c:pt idx="437">
                  <c:v>0.41275618574324735</c:v>
                </c:pt>
                <c:pt idx="438">
                  <c:v>0.41633822705571077</c:v>
                </c:pt>
                <c:pt idx="439">
                  <c:v>0.41635907314456877</c:v>
                </c:pt>
                <c:pt idx="440">
                  <c:v>0.41759431582524709</c:v>
                </c:pt>
                <c:pt idx="441">
                  <c:v>0.41759431582524709</c:v>
                </c:pt>
                <c:pt idx="442">
                  <c:v>0.43146766534618752</c:v>
                </c:pt>
                <c:pt idx="443">
                  <c:v>0.4444661898604052</c:v>
                </c:pt>
                <c:pt idx="444">
                  <c:v>0.44954989234759579</c:v>
                </c:pt>
                <c:pt idx="445">
                  <c:v>0.46005492598533038</c:v>
                </c:pt>
                <c:pt idx="446">
                  <c:v>0.49959141099958426</c:v>
                </c:pt>
                <c:pt idx="447">
                  <c:v>0.52609046169044671</c:v>
                </c:pt>
                <c:pt idx="448">
                  <c:v>0.53937616338931571</c:v>
                </c:pt>
                <c:pt idx="449">
                  <c:v>0.53937616338931571</c:v>
                </c:pt>
                <c:pt idx="450">
                  <c:v>0.53937616338931571</c:v>
                </c:pt>
                <c:pt idx="451">
                  <c:v>0.5660114280660995</c:v>
                </c:pt>
                <c:pt idx="452">
                  <c:v>0.5738685404906938</c:v>
                </c:pt>
                <c:pt idx="453">
                  <c:v>0.59272226648027582</c:v>
                </c:pt>
                <c:pt idx="454">
                  <c:v>0.60084567354947538</c:v>
                </c:pt>
                <c:pt idx="455">
                  <c:v>0.61949893230392727</c:v>
                </c:pt>
                <c:pt idx="456">
                  <c:v>0.63290932436441594</c:v>
                </c:pt>
                <c:pt idx="457">
                  <c:v>0.63290932436441594</c:v>
                </c:pt>
                <c:pt idx="458">
                  <c:v>0.64633321629294116</c:v>
                </c:pt>
                <c:pt idx="459">
                  <c:v>0.65976977723809505</c:v>
                </c:pt>
                <c:pt idx="460">
                  <c:v>0.6801232465439464</c:v>
                </c:pt>
                <c:pt idx="461">
                  <c:v>0.69034359877664664</c:v>
                </c:pt>
                <c:pt idx="462">
                  <c:v>0.69034359877664664</c:v>
                </c:pt>
                <c:pt idx="463">
                  <c:v>0.69034359877664664</c:v>
                </c:pt>
                <c:pt idx="464">
                  <c:v>0.70818023255068696</c:v>
                </c:pt>
                <c:pt idx="465">
                  <c:v>0.71855667892078046</c:v>
                </c:pt>
                <c:pt idx="466">
                  <c:v>0.72204980497764937</c:v>
                </c:pt>
                <c:pt idx="467">
                  <c:v>0.7596553365971952</c:v>
                </c:pt>
                <c:pt idx="468">
                  <c:v>0.82851601059786262</c:v>
                </c:pt>
                <c:pt idx="469">
                  <c:v>0.85493017924172587</c:v>
                </c:pt>
                <c:pt idx="470">
                  <c:v>0.86181186405986976</c:v>
                </c:pt>
                <c:pt idx="471">
                  <c:v>0.97495335085319268</c:v>
                </c:pt>
              </c:numCache>
            </c:numRef>
          </c:cat>
          <c:val>
            <c:numRef>
              <c:f>Feuil1!$L$2:$L$473</c:f>
              <c:numCache>
                <c:formatCode>General</c:formatCode>
                <c:ptCount val="472"/>
                <c:pt idx="0">
                  <c:v>92</c:v>
                </c:pt>
                <c:pt idx="1">
                  <c:v>90</c:v>
                </c:pt>
                <c:pt idx="2">
                  <c:v>95</c:v>
                </c:pt>
                <c:pt idx="3">
                  <c:v>90</c:v>
                </c:pt>
                <c:pt idx="4">
                  <c:v>90</c:v>
                </c:pt>
                <c:pt idx="5">
                  <c:v>98</c:v>
                </c:pt>
                <c:pt idx="6">
                  <c:v>85</c:v>
                </c:pt>
                <c:pt idx="7">
                  <c:v>90</c:v>
                </c:pt>
                <c:pt idx="8">
                  <c:v>90</c:v>
                </c:pt>
                <c:pt idx="9">
                  <c:v>88</c:v>
                </c:pt>
                <c:pt idx="10">
                  <c:v>86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82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87</c:v>
                </c:pt>
                <c:pt idx="19">
                  <c:v>102</c:v>
                </c:pt>
                <c:pt idx="20">
                  <c:v>98</c:v>
                </c:pt>
                <c:pt idx="21">
                  <c:v>92</c:v>
                </c:pt>
                <c:pt idx="22">
                  <c:v>93</c:v>
                </c:pt>
                <c:pt idx="23">
                  <c:v>85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94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91</c:v>
                </c:pt>
                <c:pt idx="36">
                  <c:v>90</c:v>
                </c:pt>
                <c:pt idx="37">
                  <c:v>90</c:v>
                </c:pt>
                <c:pt idx="38">
                  <c:v>88</c:v>
                </c:pt>
                <c:pt idx="39">
                  <c:v>94</c:v>
                </c:pt>
                <c:pt idx="40">
                  <c:v>90</c:v>
                </c:pt>
                <c:pt idx="41">
                  <c:v>99</c:v>
                </c:pt>
                <c:pt idx="42">
                  <c:v>97</c:v>
                </c:pt>
                <c:pt idx="43">
                  <c:v>96</c:v>
                </c:pt>
                <c:pt idx="44">
                  <c:v>94</c:v>
                </c:pt>
                <c:pt idx="45">
                  <c:v>93</c:v>
                </c:pt>
                <c:pt idx="46">
                  <c:v>89</c:v>
                </c:pt>
                <c:pt idx="47">
                  <c:v>93</c:v>
                </c:pt>
                <c:pt idx="48">
                  <c:v>102</c:v>
                </c:pt>
                <c:pt idx="49">
                  <c:v>102</c:v>
                </c:pt>
                <c:pt idx="50">
                  <c:v>92</c:v>
                </c:pt>
                <c:pt idx="51">
                  <c:v>88</c:v>
                </c:pt>
                <c:pt idx="52">
                  <c:v>85</c:v>
                </c:pt>
                <c:pt idx="53">
                  <c:v>94</c:v>
                </c:pt>
                <c:pt idx="54">
                  <c:v>92</c:v>
                </c:pt>
                <c:pt idx="55">
                  <c:v>84</c:v>
                </c:pt>
                <c:pt idx="56">
                  <c:v>91</c:v>
                </c:pt>
                <c:pt idx="57">
                  <c:v>96</c:v>
                </c:pt>
                <c:pt idx="58">
                  <c:v>93</c:v>
                </c:pt>
                <c:pt idx="59">
                  <c:v>87</c:v>
                </c:pt>
                <c:pt idx="60">
                  <c:v>94</c:v>
                </c:pt>
                <c:pt idx="61">
                  <c:v>96</c:v>
                </c:pt>
                <c:pt idx="62">
                  <c:v>90</c:v>
                </c:pt>
                <c:pt idx="63">
                  <c:v>90</c:v>
                </c:pt>
                <c:pt idx="64">
                  <c:v>99</c:v>
                </c:pt>
                <c:pt idx="65">
                  <c:v>86</c:v>
                </c:pt>
                <c:pt idx="66">
                  <c:v>95</c:v>
                </c:pt>
                <c:pt idx="67">
                  <c:v>89</c:v>
                </c:pt>
                <c:pt idx="68">
                  <c:v>98</c:v>
                </c:pt>
                <c:pt idx="69">
                  <c:v>92</c:v>
                </c:pt>
                <c:pt idx="70">
                  <c:v>98</c:v>
                </c:pt>
                <c:pt idx="71">
                  <c:v>83</c:v>
                </c:pt>
                <c:pt idx="72">
                  <c:v>95</c:v>
                </c:pt>
                <c:pt idx="73">
                  <c:v>100</c:v>
                </c:pt>
                <c:pt idx="74">
                  <c:v>100</c:v>
                </c:pt>
                <c:pt idx="75">
                  <c:v>102</c:v>
                </c:pt>
                <c:pt idx="76">
                  <c:v>93</c:v>
                </c:pt>
                <c:pt idx="77">
                  <c:v>97</c:v>
                </c:pt>
                <c:pt idx="78">
                  <c:v>96</c:v>
                </c:pt>
                <c:pt idx="79">
                  <c:v>94</c:v>
                </c:pt>
                <c:pt idx="80">
                  <c:v>91</c:v>
                </c:pt>
                <c:pt idx="81">
                  <c:v>94</c:v>
                </c:pt>
                <c:pt idx="82">
                  <c:v>90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95</c:v>
                </c:pt>
                <c:pt idx="87">
                  <c:v>95</c:v>
                </c:pt>
                <c:pt idx="88">
                  <c:v>93</c:v>
                </c:pt>
                <c:pt idx="89">
                  <c:v>92</c:v>
                </c:pt>
                <c:pt idx="90">
                  <c:v>90</c:v>
                </c:pt>
                <c:pt idx="91">
                  <c:v>90</c:v>
                </c:pt>
                <c:pt idx="92">
                  <c:v>89</c:v>
                </c:pt>
                <c:pt idx="93">
                  <c:v>88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86</c:v>
                </c:pt>
                <c:pt idx="100">
                  <c:v>86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84</c:v>
                </c:pt>
                <c:pt idx="105">
                  <c:v>100</c:v>
                </c:pt>
                <c:pt idx="106">
                  <c:v>92</c:v>
                </c:pt>
                <c:pt idx="107">
                  <c:v>102</c:v>
                </c:pt>
                <c:pt idx="108">
                  <c:v>96</c:v>
                </c:pt>
                <c:pt idx="109">
                  <c:v>95</c:v>
                </c:pt>
                <c:pt idx="110">
                  <c:v>85</c:v>
                </c:pt>
                <c:pt idx="111">
                  <c:v>96</c:v>
                </c:pt>
                <c:pt idx="112">
                  <c:v>104</c:v>
                </c:pt>
                <c:pt idx="113">
                  <c:v>103</c:v>
                </c:pt>
                <c:pt idx="114">
                  <c:v>93</c:v>
                </c:pt>
                <c:pt idx="115">
                  <c:v>91</c:v>
                </c:pt>
                <c:pt idx="116">
                  <c:v>95</c:v>
                </c:pt>
                <c:pt idx="117">
                  <c:v>89</c:v>
                </c:pt>
                <c:pt idx="118">
                  <c:v>107</c:v>
                </c:pt>
                <c:pt idx="119">
                  <c:v>100</c:v>
                </c:pt>
                <c:pt idx="120">
                  <c:v>110</c:v>
                </c:pt>
                <c:pt idx="121">
                  <c:v>105</c:v>
                </c:pt>
                <c:pt idx="122">
                  <c:v>95</c:v>
                </c:pt>
                <c:pt idx="123">
                  <c:v>105</c:v>
                </c:pt>
                <c:pt idx="124">
                  <c:v>101</c:v>
                </c:pt>
                <c:pt idx="125">
                  <c:v>98</c:v>
                </c:pt>
                <c:pt idx="126">
                  <c:v>96</c:v>
                </c:pt>
                <c:pt idx="127">
                  <c:v>95</c:v>
                </c:pt>
                <c:pt idx="128">
                  <c:v>101</c:v>
                </c:pt>
                <c:pt idx="129">
                  <c:v>98</c:v>
                </c:pt>
                <c:pt idx="130">
                  <c:v>102</c:v>
                </c:pt>
                <c:pt idx="131">
                  <c:v>95</c:v>
                </c:pt>
                <c:pt idx="132">
                  <c:v>95</c:v>
                </c:pt>
                <c:pt idx="133">
                  <c:v>96</c:v>
                </c:pt>
                <c:pt idx="134">
                  <c:v>96</c:v>
                </c:pt>
                <c:pt idx="135">
                  <c:v>100</c:v>
                </c:pt>
                <c:pt idx="136">
                  <c:v>93</c:v>
                </c:pt>
                <c:pt idx="137">
                  <c:v>99</c:v>
                </c:pt>
                <c:pt idx="138">
                  <c:v>97</c:v>
                </c:pt>
                <c:pt idx="139">
                  <c:v>100</c:v>
                </c:pt>
                <c:pt idx="140">
                  <c:v>96</c:v>
                </c:pt>
                <c:pt idx="141">
                  <c:v>102</c:v>
                </c:pt>
                <c:pt idx="142">
                  <c:v>103</c:v>
                </c:pt>
                <c:pt idx="143">
                  <c:v>100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95</c:v>
                </c:pt>
                <c:pt idx="148">
                  <c:v>107</c:v>
                </c:pt>
                <c:pt idx="149">
                  <c:v>104</c:v>
                </c:pt>
                <c:pt idx="150">
                  <c:v>103</c:v>
                </c:pt>
                <c:pt idx="151">
                  <c:v>102</c:v>
                </c:pt>
                <c:pt idx="152">
                  <c:v>101</c:v>
                </c:pt>
                <c:pt idx="153">
                  <c:v>99</c:v>
                </c:pt>
                <c:pt idx="154">
                  <c:v>95</c:v>
                </c:pt>
                <c:pt idx="155">
                  <c:v>102</c:v>
                </c:pt>
                <c:pt idx="156">
                  <c:v>97</c:v>
                </c:pt>
                <c:pt idx="157">
                  <c:v>98</c:v>
                </c:pt>
                <c:pt idx="158">
                  <c:v>132</c:v>
                </c:pt>
                <c:pt idx="159">
                  <c:v>105</c:v>
                </c:pt>
                <c:pt idx="160">
                  <c:v>113</c:v>
                </c:pt>
                <c:pt idx="161">
                  <c:v>106</c:v>
                </c:pt>
                <c:pt idx="162">
                  <c:v>107</c:v>
                </c:pt>
                <c:pt idx="163">
                  <c:v>96</c:v>
                </c:pt>
                <c:pt idx="164">
                  <c:v>102</c:v>
                </c:pt>
                <c:pt idx="165">
                  <c:v>104</c:v>
                </c:pt>
                <c:pt idx="166">
                  <c:v>97</c:v>
                </c:pt>
                <c:pt idx="167">
                  <c:v>107</c:v>
                </c:pt>
                <c:pt idx="168">
                  <c:v>103</c:v>
                </c:pt>
                <c:pt idx="169">
                  <c:v>135</c:v>
                </c:pt>
                <c:pt idx="170">
                  <c:v>106</c:v>
                </c:pt>
                <c:pt idx="171">
                  <c:v>104</c:v>
                </c:pt>
                <c:pt idx="172">
                  <c:v>107</c:v>
                </c:pt>
                <c:pt idx="173">
                  <c:v>106</c:v>
                </c:pt>
                <c:pt idx="174">
                  <c:v>103</c:v>
                </c:pt>
                <c:pt idx="175">
                  <c:v>107</c:v>
                </c:pt>
                <c:pt idx="176">
                  <c:v>103</c:v>
                </c:pt>
                <c:pt idx="177">
                  <c:v>101</c:v>
                </c:pt>
                <c:pt idx="178">
                  <c:v>106</c:v>
                </c:pt>
                <c:pt idx="179">
                  <c:v>107</c:v>
                </c:pt>
                <c:pt idx="180">
                  <c:v>103</c:v>
                </c:pt>
                <c:pt idx="181">
                  <c:v>117</c:v>
                </c:pt>
                <c:pt idx="182">
                  <c:v>109</c:v>
                </c:pt>
                <c:pt idx="183">
                  <c:v>111</c:v>
                </c:pt>
                <c:pt idx="184">
                  <c:v>110</c:v>
                </c:pt>
                <c:pt idx="185">
                  <c:v>105</c:v>
                </c:pt>
                <c:pt idx="186">
                  <c:v>102</c:v>
                </c:pt>
                <c:pt idx="187">
                  <c:v>133</c:v>
                </c:pt>
                <c:pt idx="188">
                  <c:v>111</c:v>
                </c:pt>
                <c:pt idx="189">
                  <c:v>110</c:v>
                </c:pt>
                <c:pt idx="190">
                  <c:v>106</c:v>
                </c:pt>
                <c:pt idx="191">
                  <c:v>109</c:v>
                </c:pt>
                <c:pt idx="192">
                  <c:v>107</c:v>
                </c:pt>
                <c:pt idx="193">
                  <c:v>106</c:v>
                </c:pt>
                <c:pt idx="194">
                  <c:v>104</c:v>
                </c:pt>
                <c:pt idx="195">
                  <c:v>110</c:v>
                </c:pt>
                <c:pt idx="196">
                  <c:v>109</c:v>
                </c:pt>
                <c:pt idx="197">
                  <c:v>107</c:v>
                </c:pt>
                <c:pt idx="198">
                  <c:v>117</c:v>
                </c:pt>
                <c:pt idx="199">
                  <c:v>106</c:v>
                </c:pt>
                <c:pt idx="200">
                  <c:v>104</c:v>
                </c:pt>
                <c:pt idx="201">
                  <c:v>107</c:v>
                </c:pt>
                <c:pt idx="202">
                  <c:v>106</c:v>
                </c:pt>
                <c:pt idx="203">
                  <c:v>118</c:v>
                </c:pt>
                <c:pt idx="204">
                  <c:v>111</c:v>
                </c:pt>
                <c:pt idx="205">
                  <c:v>107</c:v>
                </c:pt>
                <c:pt idx="206">
                  <c:v>114</c:v>
                </c:pt>
                <c:pt idx="207">
                  <c:v>103</c:v>
                </c:pt>
                <c:pt idx="208">
                  <c:v>103</c:v>
                </c:pt>
                <c:pt idx="209">
                  <c:v>109</c:v>
                </c:pt>
                <c:pt idx="210">
                  <c:v>112</c:v>
                </c:pt>
                <c:pt idx="211">
                  <c:v>109</c:v>
                </c:pt>
                <c:pt idx="212">
                  <c:v>110</c:v>
                </c:pt>
                <c:pt idx="213">
                  <c:v>102</c:v>
                </c:pt>
                <c:pt idx="214">
                  <c:v>109</c:v>
                </c:pt>
                <c:pt idx="215">
                  <c:v>106</c:v>
                </c:pt>
                <c:pt idx="216">
                  <c:v>102</c:v>
                </c:pt>
                <c:pt idx="217">
                  <c:v>112</c:v>
                </c:pt>
                <c:pt idx="218">
                  <c:v>103</c:v>
                </c:pt>
                <c:pt idx="219">
                  <c:v>110</c:v>
                </c:pt>
                <c:pt idx="220">
                  <c:v>112</c:v>
                </c:pt>
                <c:pt idx="221">
                  <c:v>108</c:v>
                </c:pt>
                <c:pt idx="222">
                  <c:v>113</c:v>
                </c:pt>
                <c:pt idx="223">
                  <c:v>107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108</c:v>
                </c:pt>
                <c:pt idx="228">
                  <c:v>111</c:v>
                </c:pt>
                <c:pt idx="229">
                  <c:v>110</c:v>
                </c:pt>
                <c:pt idx="230">
                  <c:v>108</c:v>
                </c:pt>
                <c:pt idx="231">
                  <c:v>114</c:v>
                </c:pt>
                <c:pt idx="232">
                  <c:v>101</c:v>
                </c:pt>
                <c:pt idx="233">
                  <c:v>108</c:v>
                </c:pt>
                <c:pt idx="234">
                  <c:v>108</c:v>
                </c:pt>
                <c:pt idx="235">
                  <c:v>133</c:v>
                </c:pt>
                <c:pt idx="236">
                  <c:v>110</c:v>
                </c:pt>
                <c:pt idx="237">
                  <c:v>114</c:v>
                </c:pt>
                <c:pt idx="238">
                  <c:v>114</c:v>
                </c:pt>
                <c:pt idx="239">
                  <c:v>100</c:v>
                </c:pt>
                <c:pt idx="240">
                  <c:v>114</c:v>
                </c:pt>
                <c:pt idx="241">
                  <c:v>110</c:v>
                </c:pt>
                <c:pt idx="242">
                  <c:v>115</c:v>
                </c:pt>
                <c:pt idx="243">
                  <c:v>105</c:v>
                </c:pt>
                <c:pt idx="244">
                  <c:v>100</c:v>
                </c:pt>
                <c:pt idx="245">
                  <c:v>141</c:v>
                </c:pt>
                <c:pt idx="246">
                  <c:v>108</c:v>
                </c:pt>
                <c:pt idx="247">
                  <c:v>110</c:v>
                </c:pt>
                <c:pt idx="248">
                  <c:v>103</c:v>
                </c:pt>
                <c:pt idx="249">
                  <c:v>113</c:v>
                </c:pt>
                <c:pt idx="250">
                  <c:v>104</c:v>
                </c:pt>
                <c:pt idx="251">
                  <c:v>104</c:v>
                </c:pt>
                <c:pt idx="252">
                  <c:v>132</c:v>
                </c:pt>
                <c:pt idx="253">
                  <c:v>132</c:v>
                </c:pt>
                <c:pt idx="254">
                  <c:v>117</c:v>
                </c:pt>
                <c:pt idx="255">
                  <c:v>117</c:v>
                </c:pt>
                <c:pt idx="256">
                  <c:v>143</c:v>
                </c:pt>
                <c:pt idx="257">
                  <c:v>135</c:v>
                </c:pt>
                <c:pt idx="258">
                  <c:v>105</c:v>
                </c:pt>
                <c:pt idx="259">
                  <c:v>109</c:v>
                </c:pt>
                <c:pt idx="260">
                  <c:v>146</c:v>
                </c:pt>
                <c:pt idx="261">
                  <c:v>111</c:v>
                </c:pt>
                <c:pt idx="262">
                  <c:v>110</c:v>
                </c:pt>
                <c:pt idx="263">
                  <c:v>106</c:v>
                </c:pt>
                <c:pt idx="264">
                  <c:v>114</c:v>
                </c:pt>
                <c:pt idx="265">
                  <c:v>110</c:v>
                </c:pt>
                <c:pt idx="266">
                  <c:v>116</c:v>
                </c:pt>
                <c:pt idx="267">
                  <c:v>133</c:v>
                </c:pt>
                <c:pt idx="268">
                  <c:v>114</c:v>
                </c:pt>
                <c:pt idx="269">
                  <c:v>117</c:v>
                </c:pt>
                <c:pt idx="270">
                  <c:v>108</c:v>
                </c:pt>
                <c:pt idx="271">
                  <c:v>108</c:v>
                </c:pt>
                <c:pt idx="272">
                  <c:v>115</c:v>
                </c:pt>
                <c:pt idx="273">
                  <c:v>107</c:v>
                </c:pt>
                <c:pt idx="274">
                  <c:v>104</c:v>
                </c:pt>
                <c:pt idx="275">
                  <c:v>117</c:v>
                </c:pt>
                <c:pt idx="276">
                  <c:v>113</c:v>
                </c:pt>
                <c:pt idx="277">
                  <c:v>109</c:v>
                </c:pt>
                <c:pt idx="278">
                  <c:v>145</c:v>
                </c:pt>
                <c:pt idx="279">
                  <c:v>111</c:v>
                </c:pt>
                <c:pt idx="280">
                  <c:v>105</c:v>
                </c:pt>
                <c:pt idx="281">
                  <c:v>116</c:v>
                </c:pt>
                <c:pt idx="282">
                  <c:v>114</c:v>
                </c:pt>
                <c:pt idx="283">
                  <c:v>110</c:v>
                </c:pt>
                <c:pt idx="284">
                  <c:v>113</c:v>
                </c:pt>
                <c:pt idx="285">
                  <c:v>111</c:v>
                </c:pt>
                <c:pt idx="286">
                  <c:v>114</c:v>
                </c:pt>
                <c:pt idx="287">
                  <c:v>101</c:v>
                </c:pt>
                <c:pt idx="288">
                  <c:v>115</c:v>
                </c:pt>
                <c:pt idx="289">
                  <c:v>105</c:v>
                </c:pt>
                <c:pt idx="290">
                  <c:v>114</c:v>
                </c:pt>
                <c:pt idx="291">
                  <c:v>110</c:v>
                </c:pt>
                <c:pt idx="292">
                  <c:v>132</c:v>
                </c:pt>
                <c:pt idx="293">
                  <c:v>113</c:v>
                </c:pt>
                <c:pt idx="294">
                  <c:v>118</c:v>
                </c:pt>
                <c:pt idx="295">
                  <c:v>112</c:v>
                </c:pt>
                <c:pt idx="296">
                  <c:v>110</c:v>
                </c:pt>
                <c:pt idx="297">
                  <c:v>138</c:v>
                </c:pt>
                <c:pt idx="298">
                  <c:v>99</c:v>
                </c:pt>
                <c:pt idx="299">
                  <c:v>105</c:v>
                </c:pt>
                <c:pt idx="300">
                  <c:v>107</c:v>
                </c:pt>
                <c:pt idx="301">
                  <c:v>108</c:v>
                </c:pt>
                <c:pt idx="302">
                  <c:v>106</c:v>
                </c:pt>
                <c:pt idx="303">
                  <c:v>103</c:v>
                </c:pt>
                <c:pt idx="304">
                  <c:v>96</c:v>
                </c:pt>
                <c:pt idx="305">
                  <c:v>110</c:v>
                </c:pt>
                <c:pt idx="306">
                  <c:v>115</c:v>
                </c:pt>
                <c:pt idx="307">
                  <c:v>140</c:v>
                </c:pt>
                <c:pt idx="308">
                  <c:v>110</c:v>
                </c:pt>
                <c:pt idx="309">
                  <c:v>119</c:v>
                </c:pt>
                <c:pt idx="310">
                  <c:v>107</c:v>
                </c:pt>
                <c:pt idx="311">
                  <c:v>105</c:v>
                </c:pt>
                <c:pt idx="312">
                  <c:v>104</c:v>
                </c:pt>
                <c:pt idx="313">
                  <c:v>113</c:v>
                </c:pt>
                <c:pt idx="314">
                  <c:v>108</c:v>
                </c:pt>
                <c:pt idx="315">
                  <c:v>106</c:v>
                </c:pt>
                <c:pt idx="316">
                  <c:v>112</c:v>
                </c:pt>
                <c:pt idx="317">
                  <c:v>112</c:v>
                </c:pt>
                <c:pt idx="318">
                  <c:v>111</c:v>
                </c:pt>
                <c:pt idx="319">
                  <c:v>109</c:v>
                </c:pt>
                <c:pt idx="320">
                  <c:v>106</c:v>
                </c:pt>
                <c:pt idx="321">
                  <c:v>108</c:v>
                </c:pt>
                <c:pt idx="322">
                  <c:v>105</c:v>
                </c:pt>
                <c:pt idx="323">
                  <c:v>109</c:v>
                </c:pt>
                <c:pt idx="324">
                  <c:v>108</c:v>
                </c:pt>
                <c:pt idx="325">
                  <c:v>97</c:v>
                </c:pt>
                <c:pt idx="326">
                  <c:v>109</c:v>
                </c:pt>
                <c:pt idx="327">
                  <c:v>121</c:v>
                </c:pt>
                <c:pt idx="328">
                  <c:v>118</c:v>
                </c:pt>
                <c:pt idx="329">
                  <c:v>112</c:v>
                </c:pt>
                <c:pt idx="330">
                  <c:v>119</c:v>
                </c:pt>
                <c:pt idx="331">
                  <c:v>116</c:v>
                </c:pt>
                <c:pt idx="332">
                  <c:v>114</c:v>
                </c:pt>
                <c:pt idx="333">
                  <c:v>107</c:v>
                </c:pt>
                <c:pt idx="334">
                  <c:v>96</c:v>
                </c:pt>
                <c:pt idx="335">
                  <c:v>102</c:v>
                </c:pt>
                <c:pt idx="336">
                  <c:v>108</c:v>
                </c:pt>
                <c:pt idx="337">
                  <c:v>105</c:v>
                </c:pt>
                <c:pt idx="338">
                  <c:v>113</c:v>
                </c:pt>
                <c:pt idx="339">
                  <c:v>113</c:v>
                </c:pt>
                <c:pt idx="340">
                  <c:v>115</c:v>
                </c:pt>
                <c:pt idx="341">
                  <c:v>104</c:v>
                </c:pt>
                <c:pt idx="342">
                  <c:v>111</c:v>
                </c:pt>
                <c:pt idx="343">
                  <c:v>109</c:v>
                </c:pt>
                <c:pt idx="344">
                  <c:v>108</c:v>
                </c:pt>
                <c:pt idx="345">
                  <c:v>107</c:v>
                </c:pt>
                <c:pt idx="346">
                  <c:v>120</c:v>
                </c:pt>
                <c:pt idx="347">
                  <c:v>113</c:v>
                </c:pt>
                <c:pt idx="348">
                  <c:v>118</c:v>
                </c:pt>
                <c:pt idx="349">
                  <c:v>105</c:v>
                </c:pt>
                <c:pt idx="350">
                  <c:v>115</c:v>
                </c:pt>
                <c:pt idx="351">
                  <c:v>105</c:v>
                </c:pt>
                <c:pt idx="352">
                  <c:v>107</c:v>
                </c:pt>
                <c:pt idx="353">
                  <c:v>112</c:v>
                </c:pt>
                <c:pt idx="354">
                  <c:v>132</c:v>
                </c:pt>
                <c:pt idx="355">
                  <c:v>121</c:v>
                </c:pt>
                <c:pt idx="356">
                  <c:v>108</c:v>
                </c:pt>
                <c:pt idx="357">
                  <c:v>110</c:v>
                </c:pt>
                <c:pt idx="358">
                  <c:v>106</c:v>
                </c:pt>
                <c:pt idx="359">
                  <c:v>113</c:v>
                </c:pt>
                <c:pt idx="360">
                  <c:v>118</c:v>
                </c:pt>
                <c:pt idx="361">
                  <c:v>113</c:v>
                </c:pt>
                <c:pt idx="362">
                  <c:v>111</c:v>
                </c:pt>
                <c:pt idx="363">
                  <c:v>103</c:v>
                </c:pt>
                <c:pt idx="364">
                  <c:v>111</c:v>
                </c:pt>
                <c:pt idx="365">
                  <c:v>114</c:v>
                </c:pt>
                <c:pt idx="366">
                  <c:v>117</c:v>
                </c:pt>
                <c:pt idx="367">
                  <c:v>114</c:v>
                </c:pt>
                <c:pt idx="368">
                  <c:v>115</c:v>
                </c:pt>
                <c:pt idx="369">
                  <c:v>105</c:v>
                </c:pt>
                <c:pt idx="370">
                  <c:v>113</c:v>
                </c:pt>
                <c:pt idx="371">
                  <c:v>118</c:v>
                </c:pt>
                <c:pt idx="372">
                  <c:v>116</c:v>
                </c:pt>
                <c:pt idx="373">
                  <c:v>137</c:v>
                </c:pt>
                <c:pt idx="374">
                  <c:v>115</c:v>
                </c:pt>
                <c:pt idx="375">
                  <c:v>115</c:v>
                </c:pt>
                <c:pt idx="376">
                  <c:v>109</c:v>
                </c:pt>
                <c:pt idx="377">
                  <c:v>112</c:v>
                </c:pt>
                <c:pt idx="378">
                  <c:v>118</c:v>
                </c:pt>
                <c:pt idx="379">
                  <c:v>106</c:v>
                </c:pt>
                <c:pt idx="380">
                  <c:v>108</c:v>
                </c:pt>
                <c:pt idx="381">
                  <c:v>134</c:v>
                </c:pt>
                <c:pt idx="382">
                  <c:v>118</c:v>
                </c:pt>
                <c:pt idx="383">
                  <c:v>119</c:v>
                </c:pt>
                <c:pt idx="384">
                  <c:v>136</c:v>
                </c:pt>
                <c:pt idx="385">
                  <c:v>105</c:v>
                </c:pt>
                <c:pt idx="386">
                  <c:v>110</c:v>
                </c:pt>
                <c:pt idx="387">
                  <c:v>135</c:v>
                </c:pt>
                <c:pt idx="388">
                  <c:v>116</c:v>
                </c:pt>
                <c:pt idx="389">
                  <c:v>107</c:v>
                </c:pt>
                <c:pt idx="390">
                  <c:v>121</c:v>
                </c:pt>
                <c:pt idx="391">
                  <c:v>117</c:v>
                </c:pt>
                <c:pt idx="392">
                  <c:v>109</c:v>
                </c:pt>
                <c:pt idx="393">
                  <c:v>115</c:v>
                </c:pt>
                <c:pt idx="394">
                  <c:v>114</c:v>
                </c:pt>
                <c:pt idx="395">
                  <c:v>121</c:v>
                </c:pt>
                <c:pt idx="396">
                  <c:v>108</c:v>
                </c:pt>
                <c:pt idx="397">
                  <c:v>133</c:v>
                </c:pt>
                <c:pt idx="398">
                  <c:v>119</c:v>
                </c:pt>
                <c:pt idx="399">
                  <c:v>136</c:v>
                </c:pt>
                <c:pt idx="400">
                  <c:v>122</c:v>
                </c:pt>
                <c:pt idx="401">
                  <c:v>111</c:v>
                </c:pt>
                <c:pt idx="402">
                  <c:v>114</c:v>
                </c:pt>
                <c:pt idx="403">
                  <c:v>118</c:v>
                </c:pt>
                <c:pt idx="404">
                  <c:v>115</c:v>
                </c:pt>
                <c:pt idx="405">
                  <c:v>115</c:v>
                </c:pt>
                <c:pt idx="406">
                  <c:v>122</c:v>
                </c:pt>
                <c:pt idx="407">
                  <c:v>122</c:v>
                </c:pt>
                <c:pt idx="408">
                  <c:v>121</c:v>
                </c:pt>
                <c:pt idx="409">
                  <c:v>117</c:v>
                </c:pt>
                <c:pt idx="410">
                  <c:v>115</c:v>
                </c:pt>
                <c:pt idx="411">
                  <c:v>123</c:v>
                </c:pt>
                <c:pt idx="412">
                  <c:v>121</c:v>
                </c:pt>
                <c:pt idx="413">
                  <c:v>116</c:v>
                </c:pt>
                <c:pt idx="414">
                  <c:v>121</c:v>
                </c:pt>
                <c:pt idx="415">
                  <c:v>120</c:v>
                </c:pt>
                <c:pt idx="416">
                  <c:v>115</c:v>
                </c:pt>
                <c:pt idx="417">
                  <c:v>120</c:v>
                </c:pt>
                <c:pt idx="418">
                  <c:v>115</c:v>
                </c:pt>
                <c:pt idx="419">
                  <c:v>136</c:v>
                </c:pt>
                <c:pt idx="420">
                  <c:v>119</c:v>
                </c:pt>
                <c:pt idx="421">
                  <c:v>119</c:v>
                </c:pt>
                <c:pt idx="422">
                  <c:v>136</c:v>
                </c:pt>
                <c:pt idx="423">
                  <c:v>116</c:v>
                </c:pt>
                <c:pt idx="424">
                  <c:v>122</c:v>
                </c:pt>
                <c:pt idx="425">
                  <c:v>120</c:v>
                </c:pt>
                <c:pt idx="426">
                  <c:v>118</c:v>
                </c:pt>
                <c:pt idx="427">
                  <c:v>121</c:v>
                </c:pt>
                <c:pt idx="428">
                  <c:v>120</c:v>
                </c:pt>
                <c:pt idx="429">
                  <c:v>121</c:v>
                </c:pt>
                <c:pt idx="430">
                  <c:v>117</c:v>
                </c:pt>
                <c:pt idx="431">
                  <c:v>141</c:v>
                </c:pt>
                <c:pt idx="432">
                  <c:v>120</c:v>
                </c:pt>
                <c:pt idx="433">
                  <c:v>120</c:v>
                </c:pt>
                <c:pt idx="434">
                  <c:v>119</c:v>
                </c:pt>
                <c:pt idx="435">
                  <c:v>120</c:v>
                </c:pt>
                <c:pt idx="436">
                  <c:v>120</c:v>
                </c:pt>
                <c:pt idx="437">
                  <c:v>140</c:v>
                </c:pt>
                <c:pt idx="438">
                  <c:v>139</c:v>
                </c:pt>
                <c:pt idx="439">
                  <c:v>123</c:v>
                </c:pt>
                <c:pt idx="440">
                  <c:v>134</c:v>
                </c:pt>
                <c:pt idx="441">
                  <c:v>121</c:v>
                </c:pt>
                <c:pt idx="442">
                  <c:v>140</c:v>
                </c:pt>
                <c:pt idx="443">
                  <c:v>142</c:v>
                </c:pt>
                <c:pt idx="444">
                  <c:v>137</c:v>
                </c:pt>
                <c:pt idx="445">
                  <c:v>142</c:v>
                </c:pt>
                <c:pt idx="446">
                  <c:v>137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143</c:v>
                </c:pt>
                <c:pt idx="451">
                  <c:v>139</c:v>
                </c:pt>
                <c:pt idx="452">
                  <c:v>138</c:v>
                </c:pt>
                <c:pt idx="453">
                  <c:v>138</c:v>
                </c:pt>
                <c:pt idx="454">
                  <c:v>135</c:v>
                </c:pt>
                <c:pt idx="455">
                  <c:v>137</c:v>
                </c:pt>
                <c:pt idx="456">
                  <c:v>139</c:v>
                </c:pt>
                <c:pt idx="457">
                  <c:v>138</c:v>
                </c:pt>
                <c:pt idx="458">
                  <c:v>139</c:v>
                </c:pt>
                <c:pt idx="459">
                  <c:v>143</c:v>
                </c:pt>
                <c:pt idx="460">
                  <c:v>142</c:v>
                </c:pt>
                <c:pt idx="461">
                  <c:v>141</c:v>
                </c:pt>
                <c:pt idx="462">
                  <c:v>141</c:v>
                </c:pt>
                <c:pt idx="463">
                  <c:v>139</c:v>
                </c:pt>
                <c:pt idx="464">
                  <c:v>144</c:v>
                </c:pt>
                <c:pt idx="465">
                  <c:v>144</c:v>
                </c:pt>
                <c:pt idx="466">
                  <c:v>142</c:v>
                </c:pt>
                <c:pt idx="467">
                  <c:v>144</c:v>
                </c:pt>
                <c:pt idx="468">
                  <c:v>144</c:v>
                </c:pt>
                <c:pt idx="469">
                  <c:v>145</c:v>
                </c:pt>
                <c:pt idx="470">
                  <c:v>148</c:v>
                </c:pt>
                <c:pt idx="47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F-4640-93D8-7EAF42B62041}"/>
            </c:ext>
          </c:extLst>
        </c:ser>
        <c:ser>
          <c:idx val="1"/>
          <c:order val="1"/>
          <c:tx>
            <c:v>Perte_théorique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Feuil1!$I$2:$I$473</c:f>
              <c:numCache>
                <c:formatCode>General</c:formatCode>
                <c:ptCount val="472"/>
                <c:pt idx="0">
                  <c:v>1.3324127638220107E-2</c:v>
                </c:pt>
                <c:pt idx="1">
                  <c:v>1.3324127638220107E-2</c:v>
                </c:pt>
                <c:pt idx="2">
                  <c:v>1.7493873439236918E-2</c:v>
                </c:pt>
                <c:pt idx="3">
                  <c:v>1.7493873439236918E-2</c:v>
                </c:pt>
                <c:pt idx="4">
                  <c:v>1.7493873439236918E-2</c:v>
                </c:pt>
                <c:pt idx="5">
                  <c:v>1.7549426014641156E-2</c:v>
                </c:pt>
                <c:pt idx="6">
                  <c:v>2.0241933167523651E-2</c:v>
                </c:pt>
                <c:pt idx="7">
                  <c:v>2.3769872528042413E-2</c:v>
                </c:pt>
                <c:pt idx="8">
                  <c:v>2.3769872528042413E-2</c:v>
                </c:pt>
                <c:pt idx="9">
                  <c:v>2.3769872528042413E-2</c:v>
                </c:pt>
                <c:pt idx="10">
                  <c:v>2.3838024580313144E-2</c:v>
                </c:pt>
                <c:pt idx="11">
                  <c:v>2.4138407993479216E-2</c:v>
                </c:pt>
                <c:pt idx="12">
                  <c:v>2.4138407993479216E-2</c:v>
                </c:pt>
                <c:pt idx="13">
                  <c:v>2.6680196994057326E-2</c:v>
                </c:pt>
                <c:pt idx="14">
                  <c:v>2.6680196994057326E-2</c:v>
                </c:pt>
                <c:pt idx="15">
                  <c:v>2.8200418002685579E-2</c:v>
                </c:pt>
                <c:pt idx="16">
                  <c:v>2.8200418002685579E-2</c:v>
                </c:pt>
                <c:pt idx="17">
                  <c:v>2.8280841249030741E-2</c:v>
                </c:pt>
                <c:pt idx="18">
                  <c:v>2.8280841249030741E-2</c:v>
                </c:pt>
                <c:pt idx="19">
                  <c:v>2.9809078870816297E-2</c:v>
                </c:pt>
                <c:pt idx="20">
                  <c:v>2.9809078870816297E-2</c:v>
                </c:pt>
                <c:pt idx="21">
                  <c:v>2.9809078870816297E-2</c:v>
                </c:pt>
                <c:pt idx="22">
                  <c:v>3.0956768877440144E-2</c:v>
                </c:pt>
                <c:pt idx="23">
                  <c:v>3.1157730080137336E-2</c:v>
                </c:pt>
                <c:pt idx="24">
                  <c:v>3.1209609208445066E-2</c:v>
                </c:pt>
                <c:pt idx="25">
                  <c:v>3.1209609208445066E-2</c:v>
                </c:pt>
                <c:pt idx="26">
                  <c:v>3.1209609208445066E-2</c:v>
                </c:pt>
                <c:pt idx="27">
                  <c:v>3.1209609208445066E-2</c:v>
                </c:pt>
                <c:pt idx="28">
                  <c:v>3.1209609208445066E-2</c:v>
                </c:pt>
                <c:pt idx="29">
                  <c:v>3.1209609208445066E-2</c:v>
                </c:pt>
                <c:pt idx="30">
                  <c:v>3.1209609208445066E-2</c:v>
                </c:pt>
                <c:pt idx="31">
                  <c:v>3.1209609208445066E-2</c:v>
                </c:pt>
                <c:pt idx="32">
                  <c:v>3.1209609208445066E-2</c:v>
                </c:pt>
                <c:pt idx="33">
                  <c:v>3.1209609208445066E-2</c:v>
                </c:pt>
                <c:pt idx="34">
                  <c:v>3.1209609208445066E-2</c:v>
                </c:pt>
                <c:pt idx="35">
                  <c:v>3.1209609208445066E-2</c:v>
                </c:pt>
                <c:pt idx="36">
                  <c:v>3.1209609208445066E-2</c:v>
                </c:pt>
                <c:pt idx="37">
                  <c:v>3.1209609208445066E-2</c:v>
                </c:pt>
                <c:pt idx="38">
                  <c:v>3.1209609208445066E-2</c:v>
                </c:pt>
                <c:pt idx="39">
                  <c:v>3.5153247405722565E-2</c:v>
                </c:pt>
                <c:pt idx="40">
                  <c:v>3.5162732314099499E-2</c:v>
                </c:pt>
                <c:pt idx="41">
                  <c:v>3.6327609219289014E-2</c:v>
                </c:pt>
                <c:pt idx="42">
                  <c:v>3.6327609219289014E-2</c:v>
                </c:pt>
                <c:pt idx="43">
                  <c:v>3.6327609219289014E-2</c:v>
                </c:pt>
                <c:pt idx="44">
                  <c:v>3.6327609219289014E-2</c:v>
                </c:pt>
                <c:pt idx="45">
                  <c:v>3.6327609219289014E-2</c:v>
                </c:pt>
                <c:pt idx="46">
                  <c:v>3.6327609219289014E-2</c:v>
                </c:pt>
                <c:pt idx="47">
                  <c:v>3.6933979518547266E-2</c:v>
                </c:pt>
                <c:pt idx="48">
                  <c:v>3.7529593562664498E-2</c:v>
                </c:pt>
                <c:pt idx="49">
                  <c:v>3.7529593562664498E-2</c:v>
                </c:pt>
                <c:pt idx="50">
                  <c:v>3.7529593562664498E-2</c:v>
                </c:pt>
                <c:pt idx="51">
                  <c:v>3.7529593562664498E-2</c:v>
                </c:pt>
                <c:pt idx="52">
                  <c:v>3.8447506410144161E-2</c:v>
                </c:pt>
                <c:pt idx="53">
                  <c:v>4.0297545911114563E-2</c:v>
                </c:pt>
                <c:pt idx="54">
                  <c:v>4.0297545911114563E-2</c:v>
                </c:pt>
                <c:pt idx="55">
                  <c:v>4.6218087361223015E-2</c:v>
                </c:pt>
                <c:pt idx="56">
                  <c:v>4.6225204458876235E-2</c:v>
                </c:pt>
                <c:pt idx="57">
                  <c:v>5.024194465442644E-2</c:v>
                </c:pt>
                <c:pt idx="58">
                  <c:v>5.024194465442644E-2</c:v>
                </c:pt>
                <c:pt idx="59">
                  <c:v>5.0335944773658214E-2</c:v>
                </c:pt>
                <c:pt idx="60">
                  <c:v>5.1323307536300655E-2</c:v>
                </c:pt>
                <c:pt idx="61">
                  <c:v>5.2429903865225613E-2</c:v>
                </c:pt>
                <c:pt idx="62">
                  <c:v>5.3920407796279379E-2</c:v>
                </c:pt>
                <c:pt idx="63">
                  <c:v>5.4501626130692093E-2</c:v>
                </c:pt>
                <c:pt idx="64">
                  <c:v>5.5355745708240978E-2</c:v>
                </c:pt>
                <c:pt idx="65">
                  <c:v>5.614867118630662E-2</c:v>
                </c:pt>
                <c:pt idx="66">
                  <c:v>5.7647461479494844E-2</c:v>
                </c:pt>
                <c:pt idx="67">
                  <c:v>5.842039317180503E-2</c:v>
                </c:pt>
                <c:pt idx="68">
                  <c:v>6.0483098775364841E-2</c:v>
                </c:pt>
                <c:pt idx="69">
                  <c:v>6.062300828676559E-2</c:v>
                </c:pt>
                <c:pt idx="70">
                  <c:v>6.1212583990063019E-2</c:v>
                </c:pt>
                <c:pt idx="71">
                  <c:v>6.1226128225647658E-2</c:v>
                </c:pt>
                <c:pt idx="72">
                  <c:v>6.3723581790614103E-2</c:v>
                </c:pt>
                <c:pt idx="73">
                  <c:v>6.5276146758768361E-2</c:v>
                </c:pt>
                <c:pt idx="74">
                  <c:v>6.6267830142255457E-2</c:v>
                </c:pt>
                <c:pt idx="75">
                  <c:v>6.767042378801813E-2</c:v>
                </c:pt>
                <c:pt idx="76">
                  <c:v>6.9181716827396489E-2</c:v>
                </c:pt>
                <c:pt idx="77">
                  <c:v>7.1005383583284898E-2</c:v>
                </c:pt>
                <c:pt idx="78">
                  <c:v>7.1005383583284898E-2</c:v>
                </c:pt>
                <c:pt idx="79">
                  <c:v>7.1204701201954546E-2</c:v>
                </c:pt>
                <c:pt idx="80">
                  <c:v>7.1569252323504307E-2</c:v>
                </c:pt>
                <c:pt idx="81">
                  <c:v>7.3893089049460681E-2</c:v>
                </c:pt>
                <c:pt idx="82">
                  <c:v>7.4076121694211183E-2</c:v>
                </c:pt>
                <c:pt idx="83">
                  <c:v>7.4141854209220703E-2</c:v>
                </c:pt>
                <c:pt idx="84">
                  <c:v>7.5534737517079398E-2</c:v>
                </c:pt>
                <c:pt idx="85">
                  <c:v>7.5534737517079398E-2</c:v>
                </c:pt>
                <c:pt idx="86">
                  <c:v>7.5534737517079398E-2</c:v>
                </c:pt>
                <c:pt idx="87">
                  <c:v>7.5534737517079398E-2</c:v>
                </c:pt>
                <c:pt idx="88">
                  <c:v>7.5534737517079398E-2</c:v>
                </c:pt>
                <c:pt idx="89">
                  <c:v>7.5534737517079398E-2</c:v>
                </c:pt>
                <c:pt idx="90">
                  <c:v>7.5534737517079398E-2</c:v>
                </c:pt>
                <c:pt idx="91">
                  <c:v>7.5534737517079398E-2</c:v>
                </c:pt>
                <c:pt idx="92">
                  <c:v>7.5534737517079398E-2</c:v>
                </c:pt>
                <c:pt idx="93">
                  <c:v>7.5534737517079398E-2</c:v>
                </c:pt>
                <c:pt idx="94">
                  <c:v>7.5534737517079398E-2</c:v>
                </c:pt>
                <c:pt idx="95">
                  <c:v>7.5534737517079398E-2</c:v>
                </c:pt>
                <c:pt idx="96">
                  <c:v>7.5534737517079398E-2</c:v>
                </c:pt>
                <c:pt idx="97">
                  <c:v>7.5534737517079398E-2</c:v>
                </c:pt>
                <c:pt idx="98">
                  <c:v>7.5534737517079398E-2</c:v>
                </c:pt>
                <c:pt idx="99">
                  <c:v>7.5534737517079398E-2</c:v>
                </c:pt>
                <c:pt idx="100">
                  <c:v>7.5534737517079398E-2</c:v>
                </c:pt>
                <c:pt idx="101">
                  <c:v>7.5534737517079398E-2</c:v>
                </c:pt>
                <c:pt idx="102">
                  <c:v>7.5534737517079398E-2</c:v>
                </c:pt>
                <c:pt idx="103">
                  <c:v>7.5534737517079398E-2</c:v>
                </c:pt>
                <c:pt idx="104">
                  <c:v>7.5534737517079398E-2</c:v>
                </c:pt>
                <c:pt idx="105">
                  <c:v>7.5999960498019048E-2</c:v>
                </c:pt>
                <c:pt idx="106">
                  <c:v>7.659154853550465E-2</c:v>
                </c:pt>
                <c:pt idx="107">
                  <c:v>7.6907435863898144E-2</c:v>
                </c:pt>
                <c:pt idx="108">
                  <c:v>7.7168908950129955E-2</c:v>
                </c:pt>
                <c:pt idx="109">
                  <c:v>7.7168908950129955E-2</c:v>
                </c:pt>
                <c:pt idx="110">
                  <c:v>7.7293192342093198E-2</c:v>
                </c:pt>
                <c:pt idx="111">
                  <c:v>7.73309628744554E-2</c:v>
                </c:pt>
                <c:pt idx="112">
                  <c:v>7.7552144605226747E-2</c:v>
                </c:pt>
                <c:pt idx="113">
                  <c:v>7.7552144605226747E-2</c:v>
                </c:pt>
                <c:pt idx="114">
                  <c:v>7.9316381936543001E-2</c:v>
                </c:pt>
                <c:pt idx="115">
                  <c:v>8.1025872515942732E-2</c:v>
                </c:pt>
                <c:pt idx="116">
                  <c:v>8.1085915821979881E-2</c:v>
                </c:pt>
                <c:pt idx="117">
                  <c:v>8.137959839854525E-2</c:v>
                </c:pt>
                <c:pt idx="118">
                  <c:v>8.1423498544698658E-2</c:v>
                </c:pt>
                <c:pt idx="119">
                  <c:v>8.1423498544698658E-2</c:v>
                </c:pt>
                <c:pt idx="120">
                  <c:v>8.2553761271834336E-2</c:v>
                </c:pt>
                <c:pt idx="121">
                  <c:v>8.3208554706055704E-2</c:v>
                </c:pt>
                <c:pt idx="122">
                  <c:v>8.3611215215825263E-2</c:v>
                </c:pt>
                <c:pt idx="123">
                  <c:v>8.4164733005521519E-2</c:v>
                </c:pt>
                <c:pt idx="124">
                  <c:v>8.4463769742014527E-2</c:v>
                </c:pt>
                <c:pt idx="125">
                  <c:v>8.4646411375732145E-2</c:v>
                </c:pt>
                <c:pt idx="126">
                  <c:v>8.5169079687637428E-2</c:v>
                </c:pt>
                <c:pt idx="127">
                  <c:v>8.5577733913213105E-2</c:v>
                </c:pt>
                <c:pt idx="128">
                  <c:v>8.719521584153811E-2</c:v>
                </c:pt>
                <c:pt idx="129">
                  <c:v>8.8225952359076487E-2</c:v>
                </c:pt>
                <c:pt idx="130">
                  <c:v>9.1836984257569698E-2</c:v>
                </c:pt>
                <c:pt idx="131">
                  <c:v>9.2701486889622098E-2</c:v>
                </c:pt>
                <c:pt idx="132">
                  <c:v>9.3552654983336758E-2</c:v>
                </c:pt>
                <c:pt idx="133">
                  <c:v>9.5139474103507204E-2</c:v>
                </c:pt>
                <c:pt idx="134">
                  <c:v>9.5696946508301073E-2</c:v>
                </c:pt>
                <c:pt idx="135">
                  <c:v>9.9250938036687497E-2</c:v>
                </c:pt>
                <c:pt idx="136">
                  <c:v>0.10047805909077878</c:v>
                </c:pt>
                <c:pt idx="137">
                  <c:v>0.10055355669191401</c:v>
                </c:pt>
                <c:pt idx="138">
                  <c:v>0.10154039111674584</c:v>
                </c:pt>
                <c:pt idx="139">
                  <c:v>0.10351940087393174</c:v>
                </c:pt>
                <c:pt idx="140">
                  <c:v>0.10662725939252016</c:v>
                </c:pt>
                <c:pt idx="141">
                  <c:v>0.10885941304397573</c:v>
                </c:pt>
                <c:pt idx="142">
                  <c:v>0.10970257383431958</c:v>
                </c:pt>
                <c:pt idx="143">
                  <c:v>0.11029553337268938</c:v>
                </c:pt>
                <c:pt idx="144">
                  <c:v>0.11137520916875143</c:v>
                </c:pt>
                <c:pt idx="145">
                  <c:v>0.11386724219859157</c:v>
                </c:pt>
                <c:pt idx="146">
                  <c:v>0.11814368853212609</c:v>
                </c:pt>
                <c:pt idx="147">
                  <c:v>0.11826735971332147</c:v>
                </c:pt>
                <c:pt idx="148">
                  <c:v>0.12081507944116998</c:v>
                </c:pt>
                <c:pt idx="149">
                  <c:v>0.12081507944116998</c:v>
                </c:pt>
                <c:pt idx="150">
                  <c:v>0.12135375312076269</c:v>
                </c:pt>
                <c:pt idx="151">
                  <c:v>0.12159570015560739</c:v>
                </c:pt>
                <c:pt idx="152">
                  <c:v>0.12196536917136802</c:v>
                </c:pt>
                <c:pt idx="153">
                  <c:v>0.12196536917136802</c:v>
                </c:pt>
                <c:pt idx="154">
                  <c:v>0.1229048808352784</c:v>
                </c:pt>
                <c:pt idx="155">
                  <c:v>0.12732929416815764</c:v>
                </c:pt>
                <c:pt idx="156">
                  <c:v>0.12795024310643233</c:v>
                </c:pt>
                <c:pt idx="157">
                  <c:v>0.13009077097231336</c:v>
                </c:pt>
                <c:pt idx="158">
                  <c:v>0.13159669248132366</c:v>
                </c:pt>
                <c:pt idx="159">
                  <c:v>0.13192635442326117</c:v>
                </c:pt>
                <c:pt idx="160">
                  <c:v>0.13192884794227355</c:v>
                </c:pt>
                <c:pt idx="161">
                  <c:v>0.13241496950817622</c:v>
                </c:pt>
                <c:pt idx="162">
                  <c:v>0.13313046648361104</c:v>
                </c:pt>
                <c:pt idx="163">
                  <c:v>0.13313046648361104</c:v>
                </c:pt>
                <c:pt idx="164">
                  <c:v>0.13500253343738944</c:v>
                </c:pt>
                <c:pt idx="165">
                  <c:v>0.13785007361005497</c:v>
                </c:pt>
                <c:pt idx="166">
                  <c:v>0.13785007361005497</c:v>
                </c:pt>
                <c:pt idx="167">
                  <c:v>0.13909861414446634</c:v>
                </c:pt>
                <c:pt idx="168">
                  <c:v>0.14084328975126281</c:v>
                </c:pt>
                <c:pt idx="169">
                  <c:v>0.14186831203049399</c:v>
                </c:pt>
                <c:pt idx="170">
                  <c:v>0.14236006138426127</c:v>
                </c:pt>
                <c:pt idx="171">
                  <c:v>0.14349193141965255</c:v>
                </c:pt>
                <c:pt idx="172">
                  <c:v>0.14439150118531852</c:v>
                </c:pt>
                <c:pt idx="173">
                  <c:v>0.14473778987827712</c:v>
                </c:pt>
                <c:pt idx="174">
                  <c:v>0.14573146496899647</c:v>
                </c:pt>
                <c:pt idx="175">
                  <c:v>0.1475000042775354</c:v>
                </c:pt>
                <c:pt idx="176">
                  <c:v>0.1475000042775354</c:v>
                </c:pt>
                <c:pt idx="177">
                  <c:v>0.14856788736661697</c:v>
                </c:pt>
                <c:pt idx="178">
                  <c:v>0.14883269205211103</c:v>
                </c:pt>
                <c:pt idx="179">
                  <c:v>0.14947911621320009</c:v>
                </c:pt>
                <c:pt idx="180">
                  <c:v>0.14968174797439815</c:v>
                </c:pt>
                <c:pt idx="181">
                  <c:v>0.15003168529448607</c:v>
                </c:pt>
                <c:pt idx="182">
                  <c:v>0.15003168529448607</c:v>
                </c:pt>
                <c:pt idx="183">
                  <c:v>0.15139501363614905</c:v>
                </c:pt>
                <c:pt idx="184">
                  <c:v>0.15139501363614905</c:v>
                </c:pt>
                <c:pt idx="185">
                  <c:v>0.15225905286123576</c:v>
                </c:pt>
                <c:pt idx="186">
                  <c:v>0.15244681651710179</c:v>
                </c:pt>
                <c:pt idx="187">
                  <c:v>0.15445237753074159</c:v>
                </c:pt>
                <c:pt idx="188">
                  <c:v>0.15457501536100193</c:v>
                </c:pt>
                <c:pt idx="189">
                  <c:v>0.15471937287647708</c:v>
                </c:pt>
                <c:pt idx="190">
                  <c:v>0.15520762789715903</c:v>
                </c:pt>
                <c:pt idx="191">
                  <c:v>0.1552121571924614</c:v>
                </c:pt>
                <c:pt idx="192">
                  <c:v>0.15523503392102911</c:v>
                </c:pt>
                <c:pt idx="193">
                  <c:v>0.15541038762159176</c:v>
                </c:pt>
                <c:pt idx="194">
                  <c:v>0.15541038762159176</c:v>
                </c:pt>
                <c:pt idx="195">
                  <c:v>0.15668897652390745</c:v>
                </c:pt>
                <c:pt idx="196">
                  <c:v>0.15668897652390745</c:v>
                </c:pt>
                <c:pt idx="197">
                  <c:v>0.15668897652390745</c:v>
                </c:pt>
                <c:pt idx="198">
                  <c:v>0.15669490094609984</c:v>
                </c:pt>
                <c:pt idx="199">
                  <c:v>0.15669490094609984</c:v>
                </c:pt>
                <c:pt idx="200">
                  <c:v>0.15720299269710392</c:v>
                </c:pt>
                <c:pt idx="201">
                  <c:v>0.15967614777306904</c:v>
                </c:pt>
                <c:pt idx="202">
                  <c:v>0.15967614777306904</c:v>
                </c:pt>
                <c:pt idx="203">
                  <c:v>0.16104345570257861</c:v>
                </c:pt>
                <c:pt idx="204">
                  <c:v>0.16104345570257861</c:v>
                </c:pt>
                <c:pt idx="205">
                  <c:v>0.16104345570257861</c:v>
                </c:pt>
                <c:pt idx="206">
                  <c:v>0.16137509543162998</c:v>
                </c:pt>
                <c:pt idx="207">
                  <c:v>0.16184466464841263</c:v>
                </c:pt>
                <c:pt idx="208">
                  <c:v>0.16184466464841263</c:v>
                </c:pt>
                <c:pt idx="209">
                  <c:v>0.16239242579153856</c:v>
                </c:pt>
                <c:pt idx="210">
                  <c:v>0.16274618327167811</c:v>
                </c:pt>
                <c:pt idx="211">
                  <c:v>0.16337573173938491</c:v>
                </c:pt>
                <c:pt idx="212">
                  <c:v>0.16487774278581946</c:v>
                </c:pt>
                <c:pt idx="213">
                  <c:v>0.16487774278581946</c:v>
                </c:pt>
                <c:pt idx="214">
                  <c:v>0.16736971871771056</c:v>
                </c:pt>
                <c:pt idx="215">
                  <c:v>0.16736971871771056</c:v>
                </c:pt>
                <c:pt idx="216">
                  <c:v>0.16736971871771056</c:v>
                </c:pt>
                <c:pt idx="217">
                  <c:v>0.16758053983875465</c:v>
                </c:pt>
                <c:pt idx="218">
                  <c:v>0.16803306377720051</c:v>
                </c:pt>
                <c:pt idx="219">
                  <c:v>0.16956549810531341</c:v>
                </c:pt>
                <c:pt idx="220">
                  <c:v>0.17039894292604685</c:v>
                </c:pt>
                <c:pt idx="221">
                  <c:v>0.17039894292604685</c:v>
                </c:pt>
                <c:pt idx="222">
                  <c:v>0.17069857612405182</c:v>
                </c:pt>
                <c:pt idx="223">
                  <c:v>0.17373211405400335</c:v>
                </c:pt>
                <c:pt idx="224">
                  <c:v>0.17383920716922585</c:v>
                </c:pt>
                <c:pt idx="225">
                  <c:v>0.17581458430458929</c:v>
                </c:pt>
                <c:pt idx="226">
                  <c:v>0.17591216119682707</c:v>
                </c:pt>
                <c:pt idx="227">
                  <c:v>0.17886845627806824</c:v>
                </c:pt>
                <c:pt idx="228">
                  <c:v>0.17952402905784481</c:v>
                </c:pt>
                <c:pt idx="229">
                  <c:v>0.17952588657174062</c:v>
                </c:pt>
                <c:pt idx="230">
                  <c:v>0.17961186346292957</c:v>
                </c:pt>
                <c:pt idx="231">
                  <c:v>0.18061080529127205</c:v>
                </c:pt>
                <c:pt idx="232">
                  <c:v>0.1813492568291073</c:v>
                </c:pt>
                <c:pt idx="233">
                  <c:v>0.18210663957800222</c:v>
                </c:pt>
                <c:pt idx="234">
                  <c:v>0.18642126131139114</c:v>
                </c:pt>
                <c:pt idx="235">
                  <c:v>0.18750593772042268</c:v>
                </c:pt>
                <c:pt idx="236">
                  <c:v>0.1875076921306611</c:v>
                </c:pt>
                <c:pt idx="237">
                  <c:v>0.18915852760197671</c:v>
                </c:pt>
                <c:pt idx="238">
                  <c:v>0.19064265399825264</c:v>
                </c:pt>
                <c:pt idx="239">
                  <c:v>0.19184617468274356</c:v>
                </c:pt>
                <c:pt idx="240">
                  <c:v>0.19222004382686064</c:v>
                </c:pt>
                <c:pt idx="241">
                  <c:v>0.19396199107772061</c:v>
                </c:pt>
                <c:pt idx="242">
                  <c:v>0.1940090558071792</c:v>
                </c:pt>
                <c:pt idx="243">
                  <c:v>0.19697267043750277</c:v>
                </c:pt>
                <c:pt idx="244">
                  <c:v>0.19817147112106936</c:v>
                </c:pt>
                <c:pt idx="245">
                  <c:v>0.19894791988831684</c:v>
                </c:pt>
                <c:pt idx="246">
                  <c:v>0.19895281242939156</c:v>
                </c:pt>
                <c:pt idx="247">
                  <c:v>0.20347507019239375</c:v>
                </c:pt>
                <c:pt idx="248">
                  <c:v>0.20461849446785929</c:v>
                </c:pt>
                <c:pt idx="249">
                  <c:v>0.20502132084347857</c:v>
                </c:pt>
                <c:pt idx="250">
                  <c:v>0.20502132084347857</c:v>
                </c:pt>
                <c:pt idx="251">
                  <c:v>0.20538154127331754</c:v>
                </c:pt>
                <c:pt idx="252">
                  <c:v>0.20564848221459031</c:v>
                </c:pt>
                <c:pt idx="253">
                  <c:v>0.20633915659017599</c:v>
                </c:pt>
                <c:pt idx="254">
                  <c:v>0.20671742040054797</c:v>
                </c:pt>
                <c:pt idx="255">
                  <c:v>0.20671742040054797</c:v>
                </c:pt>
                <c:pt idx="256">
                  <c:v>0.21066362950505702</c:v>
                </c:pt>
                <c:pt idx="257">
                  <c:v>0.21067133020933237</c:v>
                </c:pt>
                <c:pt idx="258">
                  <c:v>0.21159508381682945</c:v>
                </c:pt>
                <c:pt idx="259">
                  <c:v>0.21163973906150257</c:v>
                </c:pt>
                <c:pt idx="260">
                  <c:v>0.21280631679720652</c:v>
                </c:pt>
                <c:pt idx="261">
                  <c:v>0.21345272325116937</c:v>
                </c:pt>
                <c:pt idx="262">
                  <c:v>0.21378531161365477</c:v>
                </c:pt>
                <c:pt idx="263">
                  <c:v>0.21434090352786961</c:v>
                </c:pt>
                <c:pt idx="264">
                  <c:v>0.21583309805022877</c:v>
                </c:pt>
                <c:pt idx="265">
                  <c:v>0.21589603872422525</c:v>
                </c:pt>
                <c:pt idx="266">
                  <c:v>0.21613204374716699</c:v>
                </c:pt>
                <c:pt idx="267">
                  <c:v>0.21822248943904787</c:v>
                </c:pt>
                <c:pt idx="268">
                  <c:v>0.21917396248386112</c:v>
                </c:pt>
                <c:pt idx="269">
                  <c:v>0.2195905567605283</c:v>
                </c:pt>
                <c:pt idx="270">
                  <c:v>0.22026194201532734</c:v>
                </c:pt>
                <c:pt idx="271">
                  <c:v>0.22260985284618151</c:v>
                </c:pt>
                <c:pt idx="272">
                  <c:v>0.22324975466365138</c:v>
                </c:pt>
                <c:pt idx="273">
                  <c:v>0.22378462899546703</c:v>
                </c:pt>
                <c:pt idx="274">
                  <c:v>0.22378462899546703</c:v>
                </c:pt>
                <c:pt idx="275">
                  <c:v>0.22385799626677638</c:v>
                </c:pt>
                <c:pt idx="276">
                  <c:v>0.22399466023042724</c:v>
                </c:pt>
                <c:pt idx="277">
                  <c:v>0.22418875640137115</c:v>
                </c:pt>
                <c:pt idx="278">
                  <c:v>0.22521566187315556</c:v>
                </c:pt>
                <c:pt idx="279">
                  <c:v>0.22523150849773677</c:v>
                </c:pt>
                <c:pt idx="280">
                  <c:v>0.22523150849773677</c:v>
                </c:pt>
                <c:pt idx="281">
                  <c:v>0.22570547145418107</c:v>
                </c:pt>
                <c:pt idx="282">
                  <c:v>0.22570547145418107</c:v>
                </c:pt>
                <c:pt idx="283">
                  <c:v>0.22581493650806483</c:v>
                </c:pt>
                <c:pt idx="284">
                  <c:v>0.22674407064449431</c:v>
                </c:pt>
                <c:pt idx="285">
                  <c:v>0.22786821040526117</c:v>
                </c:pt>
                <c:pt idx="286">
                  <c:v>0.2280806653987868</c:v>
                </c:pt>
                <c:pt idx="287">
                  <c:v>0.2296514095761415</c:v>
                </c:pt>
                <c:pt idx="288">
                  <c:v>0.22984441475639183</c:v>
                </c:pt>
                <c:pt idx="289">
                  <c:v>0.22984441475639183</c:v>
                </c:pt>
                <c:pt idx="290">
                  <c:v>0.23072187791130827</c:v>
                </c:pt>
                <c:pt idx="291">
                  <c:v>0.23072187791130827</c:v>
                </c:pt>
                <c:pt idx="292">
                  <c:v>0.23075269663610598</c:v>
                </c:pt>
                <c:pt idx="293">
                  <c:v>0.23096737604757478</c:v>
                </c:pt>
                <c:pt idx="294">
                  <c:v>0.23256191258606518</c:v>
                </c:pt>
                <c:pt idx="295">
                  <c:v>0.23281778093750649</c:v>
                </c:pt>
                <c:pt idx="296">
                  <c:v>0.23281778093750649</c:v>
                </c:pt>
                <c:pt idx="297">
                  <c:v>0.23365399471027781</c:v>
                </c:pt>
                <c:pt idx="298">
                  <c:v>0.23365399471027781</c:v>
                </c:pt>
                <c:pt idx="299">
                  <c:v>0.23511101738125473</c:v>
                </c:pt>
                <c:pt idx="300">
                  <c:v>0.23591539975900577</c:v>
                </c:pt>
                <c:pt idx="301">
                  <c:v>0.23728241640720871</c:v>
                </c:pt>
                <c:pt idx="302">
                  <c:v>0.23778815357443084</c:v>
                </c:pt>
                <c:pt idx="303">
                  <c:v>0.23778815357443084</c:v>
                </c:pt>
                <c:pt idx="304">
                  <c:v>0.23804097891867415</c:v>
                </c:pt>
                <c:pt idx="305">
                  <c:v>0.2396925079627179</c:v>
                </c:pt>
                <c:pt idx="306">
                  <c:v>0.24154366426601603</c:v>
                </c:pt>
                <c:pt idx="307">
                  <c:v>0.24376005357295605</c:v>
                </c:pt>
                <c:pt idx="308">
                  <c:v>0.243897335231958</c:v>
                </c:pt>
                <c:pt idx="309">
                  <c:v>0.2456159453505784</c:v>
                </c:pt>
                <c:pt idx="310">
                  <c:v>0.2460862465562208</c:v>
                </c:pt>
                <c:pt idx="311">
                  <c:v>0.2460862465562208</c:v>
                </c:pt>
                <c:pt idx="312">
                  <c:v>0.24690955464630182</c:v>
                </c:pt>
                <c:pt idx="313">
                  <c:v>0.24702248448838549</c:v>
                </c:pt>
                <c:pt idx="314">
                  <c:v>0.24780578783315099</c:v>
                </c:pt>
                <c:pt idx="315">
                  <c:v>0.2503293137756204</c:v>
                </c:pt>
                <c:pt idx="316">
                  <c:v>0.25213714211046079</c:v>
                </c:pt>
                <c:pt idx="317">
                  <c:v>0.25253388844856417</c:v>
                </c:pt>
                <c:pt idx="318">
                  <c:v>0.25253388844856417</c:v>
                </c:pt>
                <c:pt idx="319">
                  <c:v>0.25253388844856417</c:v>
                </c:pt>
                <c:pt idx="320">
                  <c:v>0.25381991883114563</c:v>
                </c:pt>
                <c:pt idx="321">
                  <c:v>0.25413219966340228</c:v>
                </c:pt>
                <c:pt idx="322">
                  <c:v>0.25465501379845024</c:v>
                </c:pt>
                <c:pt idx="323">
                  <c:v>0.25483767638307775</c:v>
                </c:pt>
                <c:pt idx="324">
                  <c:v>0.25579762434255593</c:v>
                </c:pt>
                <c:pt idx="325">
                  <c:v>0.25620748735641241</c:v>
                </c:pt>
                <c:pt idx="326">
                  <c:v>0.25684274220972547</c:v>
                </c:pt>
                <c:pt idx="327">
                  <c:v>0.25810639656077816</c:v>
                </c:pt>
                <c:pt idx="328">
                  <c:v>0.25874010680295423</c:v>
                </c:pt>
                <c:pt idx="329">
                  <c:v>0.25874010680295423</c:v>
                </c:pt>
                <c:pt idx="330">
                  <c:v>0.25886096672570313</c:v>
                </c:pt>
                <c:pt idx="331">
                  <c:v>0.25886096672570313</c:v>
                </c:pt>
                <c:pt idx="332">
                  <c:v>0.25947727381942554</c:v>
                </c:pt>
                <c:pt idx="333">
                  <c:v>0.26187612423284046</c:v>
                </c:pt>
                <c:pt idx="334">
                  <c:v>0.26187612423284046</c:v>
                </c:pt>
                <c:pt idx="335">
                  <c:v>0.2620453615168461</c:v>
                </c:pt>
                <c:pt idx="336">
                  <c:v>0.26366439629803673</c:v>
                </c:pt>
                <c:pt idx="337">
                  <c:v>0.26366439629803673</c:v>
                </c:pt>
                <c:pt idx="338">
                  <c:v>0.26518334747074301</c:v>
                </c:pt>
                <c:pt idx="339">
                  <c:v>0.26639039149988308</c:v>
                </c:pt>
                <c:pt idx="340">
                  <c:v>0.26789925277804261</c:v>
                </c:pt>
                <c:pt idx="341">
                  <c:v>0.26789925277804261</c:v>
                </c:pt>
                <c:pt idx="342">
                  <c:v>0.26804903628776366</c:v>
                </c:pt>
                <c:pt idx="343">
                  <c:v>0.2705522246741392</c:v>
                </c:pt>
                <c:pt idx="344">
                  <c:v>0.2705522246741392</c:v>
                </c:pt>
                <c:pt idx="345">
                  <c:v>0.27077094795780621</c:v>
                </c:pt>
                <c:pt idx="346">
                  <c:v>0.2719242761966274</c:v>
                </c:pt>
                <c:pt idx="347">
                  <c:v>0.2719242761966274</c:v>
                </c:pt>
                <c:pt idx="348">
                  <c:v>0.27521860773561713</c:v>
                </c:pt>
                <c:pt idx="349">
                  <c:v>0.27591572063420666</c:v>
                </c:pt>
                <c:pt idx="350">
                  <c:v>0.27773840227010682</c:v>
                </c:pt>
                <c:pt idx="351">
                  <c:v>0.27798854679193985</c:v>
                </c:pt>
                <c:pt idx="352">
                  <c:v>0.27814060906748095</c:v>
                </c:pt>
                <c:pt idx="353">
                  <c:v>0.27847146197174277</c:v>
                </c:pt>
                <c:pt idx="354">
                  <c:v>0.28190137958755734</c:v>
                </c:pt>
                <c:pt idx="355">
                  <c:v>0.28305143372682484</c:v>
                </c:pt>
                <c:pt idx="356">
                  <c:v>0.28378363142937335</c:v>
                </c:pt>
                <c:pt idx="357">
                  <c:v>0.28380219401193196</c:v>
                </c:pt>
                <c:pt idx="358">
                  <c:v>0.28414396365021188</c:v>
                </c:pt>
                <c:pt idx="359">
                  <c:v>0.28511970371380757</c:v>
                </c:pt>
                <c:pt idx="360">
                  <c:v>0.28516009877697934</c:v>
                </c:pt>
                <c:pt idx="361">
                  <c:v>0.28516009877697934</c:v>
                </c:pt>
                <c:pt idx="362">
                  <c:v>0.28516009877697934</c:v>
                </c:pt>
                <c:pt idx="363">
                  <c:v>0.28619964640409079</c:v>
                </c:pt>
                <c:pt idx="364">
                  <c:v>0.28624947656028898</c:v>
                </c:pt>
                <c:pt idx="365">
                  <c:v>0.28678592777839418</c:v>
                </c:pt>
                <c:pt idx="366">
                  <c:v>0.28682971742229069</c:v>
                </c:pt>
                <c:pt idx="367">
                  <c:v>0.28780095534896133</c:v>
                </c:pt>
                <c:pt idx="368">
                  <c:v>0.28843274665047525</c:v>
                </c:pt>
                <c:pt idx="369">
                  <c:v>0.28908473216764441</c:v>
                </c:pt>
                <c:pt idx="370">
                  <c:v>0.28924018421128395</c:v>
                </c:pt>
                <c:pt idx="371">
                  <c:v>0.29109735344694188</c:v>
                </c:pt>
                <c:pt idx="372">
                  <c:v>0.29109735344694188</c:v>
                </c:pt>
                <c:pt idx="373">
                  <c:v>0.29154498625330061</c:v>
                </c:pt>
                <c:pt idx="374">
                  <c:v>0.29235383199252496</c:v>
                </c:pt>
                <c:pt idx="375">
                  <c:v>0.29336454110382681</c:v>
                </c:pt>
                <c:pt idx="376">
                  <c:v>0.29420533086088296</c:v>
                </c:pt>
                <c:pt idx="377">
                  <c:v>0.29598594022627345</c:v>
                </c:pt>
                <c:pt idx="378">
                  <c:v>0.29603225073995154</c:v>
                </c:pt>
                <c:pt idx="379">
                  <c:v>0.29644291291714153</c:v>
                </c:pt>
                <c:pt idx="380">
                  <c:v>0.29685879067834886</c:v>
                </c:pt>
                <c:pt idx="381">
                  <c:v>0.29756043723642422</c:v>
                </c:pt>
                <c:pt idx="382">
                  <c:v>0.29844073237718294</c:v>
                </c:pt>
                <c:pt idx="383">
                  <c:v>0.29908985566903312</c:v>
                </c:pt>
                <c:pt idx="384">
                  <c:v>0.29973471666024198</c:v>
                </c:pt>
                <c:pt idx="385">
                  <c:v>0.29973471666024198</c:v>
                </c:pt>
                <c:pt idx="386">
                  <c:v>0.30002466669569605</c:v>
                </c:pt>
                <c:pt idx="387">
                  <c:v>0.30210823887360516</c:v>
                </c:pt>
                <c:pt idx="388">
                  <c:v>0.3025254746017767</c:v>
                </c:pt>
                <c:pt idx="389">
                  <c:v>0.30272663492582597</c:v>
                </c:pt>
                <c:pt idx="390">
                  <c:v>0.30566211607453142</c:v>
                </c:pt>
                <c:pt idx="391">
                  <c:v>0.30632643303272644</c:v>
                </c:pt>
                <c:pt idx="392">
                  <c:v>0.30909259361720576</c:v>
                </c:pt>
                <c:pt idx="393">
                  <c:v>0.31047926999944497</c:v>
                </c:pt>
                <c:pt idx="394">
                  <c:v>0.31047926999944497</c:v>
                </c:pt>
                <c:pt idx="395">
                  <c:v>0.31497012462892293</c:v>
                </c:pt>
                <c:pt idx="396">
                  <c:v>0.31553582591877705</c:v>
                </c:pt>
                <c:pt idx="397">
                  <c:v>0.31870185343058344</c:v>
                </c:pt>
                <c:pt idx="398">
                  <c:v>0.31906790441518229</c:v>
                </c:pt>
                <c:pt idx="399">
                  <c:v>0.32205169386494736</c:v>
                </c:pt>
                <c:pt idx="400">
                  <c:v>0.32511440739259978</c:v>
                </c:pt>
                <c:pt idx="401">
                  <c:v>0.32511440739259978</c:v>
                </c:pt>
                <c:pt idx="402">
                  <c:v>0.33032751596161503</c:v>
                </c:pt>
                <c:pt idx="403">
                  <c:v>0.33528431050481311</c:v>
                </c:pt>
                <c:pt idx="404">
                  <c:v>0.33528431050481311</c:v>
                </c:pt>
                <c:pt idx="405">
                  <c:v>0.33602707792159903</c:v>
                </c:pt>
                <c:pt idx="406">
                  <c:v>0.33849857787992632</c:v>
                </c:pt>
                <c:pt idx="407">
                  <c:v>0.33849857787992632</c:v>
                </c:pt>
                <c:pt idx="408">
                  <c:v>0.33849857787992632</c:v>
                </c:pt>
                <c:pt idx="409">
                  <c:v>0.33849857787992632</c:v>
                </c:pt>
                <c:pt idx="410">
                  <c:v>0.33849857787992632</c:v>
                </c:pt>
                <c:pt idx="411">
                  <c:v>0.34378974916008831</c:v>
                </c:pt>
                <c:pt idx="412">
                  <c:v>0.34595611859121655</c:v>
                </c:pt>
                <c:pt idx="413">
                  <c:v>0.35190955292883674</c:v>
                </c:pt>
                <c:pt idx="414">
                  <c:v>0.35943284903562378</c:v>
                </c:pt>
                <c:pt idx="415">
                  <c:v>0.35943284903562378</c:v>
                </c:pt>
                <c:pt idx="416">
                  <c:v>0.35943284903562378</c:v>
                </c:pt>
                <c:pt idx="417">
                  <c:v>0.37292813348983378</c:v>
                </c:pt>
                <c:pt idx="418">
                  <c:v>0.37292813348983378</c:v>
                </c:pt>
                <c:pt idx="419">
                  <c:v>0.37358671834415502</c:v>
                </c:pt>
                <c:pt idx="420">
                  <c:v>0.37880038064105048</c:v>
                </c:pt>
                <c:pt idx="421">
                  <c:v>0.37880038064105048</c:v>
                </c:pt>
                <c:pt idx="422">
                  <c:v>0.38203463166597929</c:v>
                </c:pt>
                <c:pt idx="423">
                  <c:v>0.38975976501208498</c:v>
                </c:pt>
                <c:pt idx="424">
                  <c:v>0.39077850357728749</c:v>
                </c:pt>
                <c:pt idx="425">
                  <c:v>0.39227556915083128</c:v>
                </c:pt>
                <c:pt idx="426">
                  <c:v>0.39227556915083128</c:v>
                </c:pt>
                <c:pt idx="427">
                  <c:v>0.39603820441364546</c:v>
                </c:pt>
                <c:pt idx="428">
                  <c:v>0.39687735100823862</c:v>
                </c:pt>
                <c:pt idx="429">
                  <c:v>0.39996704108449865</c:v>
                </c:pt>
                <c:pt idx="430">
                  <c:v>0.4023799875275571</c:v>
                </c:pt>
                <c:pt idx="431">
                  <c:v>0.40561552406268753</c:v>
                </c:pt>
                <c:pt idx="432">
                  <c:v>0.40576792351348656</c:v>
                </c:pt>
                <c:pt idx="433">
                  <c:v>0.40576792351348656</c:v>
                </c:pt>
                <c:pt idx="434">
                  <c:v>0.40927817031440727</c:v>
                </c:pt>
                <c:pt idx="435">
                  <c:v>0.41023342715720679</c:v>
                </c:pt>
                <c:pt idx="436">
                  <c:v>0.41023342715720679</c:v>
                </c:pt>
                <c:pt idx="437">
                  <c:v>0.41275618574324735</c:v>
                </c:pt>
                <c:pt idx="438">
                  <c:v>0.41633822705571077</c:v>
                </c:pt>
                <c:pt idx="439">
                  <c:v>0.41635907314456877</c:v>
                </c:pt>
                <c:pt idx="440">
                  <c:v>0.41759431582524709</c:v>
                </c:pt>
                <c:pt idx="441">
                  <c:v>0.41759431582524709</c:v>
                </c:pt>
                <c:pt idx="442">
                  <c:v>0.43146766534618752</c:v>
                </c:pt>
                <c:pt idx="443">
                  <c:v>0.4444661898604052</c:v>
                </c:pt>
                <c:pt idx="444">
                  <c:v>0.44954989234759579</c:v>
                </c:pt>
                <c:pt idx="445">
                  <c:v>0.46005492598533038</c:v>
                </c:pt>
                <c:pt idx="446">
                  <c:v>0.49959141099958426</c:v>
                </c:pt>
                <c:pt idx="447">
                  <c:v>0.52609046169044671</c:v>
                </c:pt>
                <c:pt idx="448">
                  <c:v>0.53937616338931571</c:v>
                </c:pt>
                <c:pt idx="449">
                  <c:v>0.53937616338931571</c:v>
                </c:pt>
                <c:pt idx="450">
                  <c:v>0.53937616338931571</c:v>
                </c:pt>
                <c:pt idx="451">
                  <c:v>0.5660114280660995</c:v>
                </c:pt>
                <c:pt idx="452">
                  <c:v>0.5738685404906938</c:v>
                </c:pt>
                <c:pt idx="453">
                  <c:v>0.59272226648027582</c:v>
                </c:pt>
                <c:pt idx="454">
                  <c:v>0.60084567354947538</c:v>
                </c:pt>
                <c:pt idx="455">
                  <c:v>0.61949893230392727</c:v>
                </c:pt>
                <c:pt idx="456">
                  <c:v>0.63290932436441594</c:v>
                </c:pt>
                <c:pt idx="457">
                  <c:v>0.63290932436441594</c:v>
                </c:pt>
                <c:pt idx="458">
                  <c:v>0.64633321629294116</c:v>
                </c:pt>
                <c:pt idx="459">
                  <c:v>0.65976977723809505</c:v>
                </c:pt>
                <c:pt idx="460">
                  <c:v>0.6801232465439464</c:v>
                </c:pt>
                <c:pt idx="461">
                  <c:v>0.69034359877664664</c:v>
                </c:pt>
                <c:pt idx="462">
                  <c:v>0.69034359877664664</c:v>
                </c:pt>
                <c:pt idx="463">
                  <c:v>0.69034359877664664</c:v>
                </c:pt>
                <c:pt idx="464">
                  <c:v>0.70818023255068696</c:v>
                </c:pt>
                <c:pt idx="465">
                  <c:v>0.71855667892078046</c:v>
                </c:pt>
                <c:pt idx="466">
                  <c:v>0.72204980497764937</c:v>
                </c:pt>
                <c:pt idx="467">
                  <c:v>0.7596553365971952</c:v>
                </c:pt>
                <c:pt idx="468">
                  <c:v>0.82851601059786262</c:v>
                </c:pt>
                <c:pt idx="469">
                  <c:v>0.85493017924172587</c:v>
                </c:pt>
                <c:pt idx="470">
                  <c:v>0.86181186405986976</c:v>
                </c:pt>
                <c:pt idx="471">
                  <c:v>0.97495335085319268</c:v>
                </c:pt>
              </c:numCache>
            </c:numRef>
          </c:cat>
          <c:val>
            <c:numRef>
              <c:f>Feuil1!$O$2:$O$473</c:f>
              <c:numCache>
                <c:formatCode>General</c:formatCode>
                <c:ptCount val="472"/>
                <c:pt idx="0">
                  <c:v>87.511480487386919</c:v>
                </c:pt>
                <c:pt idx="1">
                  <c:v>87.511480511512445</c:v>
                </c:pt>
                <c:pt idx="2">
                  <c:v>89.876424429703846</c:v>
                </c:pt>
                <c:pt idx="3">
                  <c:v>89.876424429703846</c:v>
                </c:pt>
                <c:pt idx="4">
                  <c:v>89.876424429703846</c:v>
                </c:pt>
                <c:pt idx="5">
                  <c:v>89.903963157551473</c:v>
                </c:pt>
                <c:pt idx="6">
                  <c:v>91.143744556843998</c:v>
                </c:pt>
                <c:pt idx="7">
                  <c:v>92.539241878828136</c:v>
                </c:pt>
                <c:pt idx="8">
                  <c:v>92.539241878828136</c:v>
                </c:pt>
                <c:pt idx="9">
                  <c:v>92.539241878828136</c:v>
                </c:pt>
                <c:pt idx="10">
                  <c:v>92.564110089564181</c:v>
                </c:pt>
                <c:pt idx="11">
                  <c:v>92.672877295864353</c:v>
                </c:pt>
                <c:pt idx="12">
                  <c:v>92.672877295864353</c:v>
                </c:pt>
                <c:pt idx="13">
                  <c:v>93.542485462082226</c:v>
                </c:pt>
                <c:pt idx="14">
                  <c:v>93.542485462082226</c:v>
                </c:pt>
                <c:pt idx="15">
                  <c:v>94.023815738974648</c:v>
                </c:pt>
                <c:pt idx="16">
                  <c:v>94.023815738974648</c:v>
                </c:pt>
                <c:pt idx="17">
                  <c:v>94.048551303423409</c:v>
                </c:pt>
                <c:pt idx="18">
                  <c:v>94.048551303423409</c:v>
                </c:pt>
                <c:pt idx="19">
                  <c:v>94.505675946883713</c:v>
                </c:pt>
                <c:pt idx="20">
                  <c:v>94.505675946883713</c:v>
                </c:pt>
                <c:pt idx="21">
                  <c:v>94.505675946883713</c:v>
                </c:pt>
                <c:pt idx="22">
                  <c:v>94.83381731946497</c:v>
                </c:pt>
                <c:pt idx="23">
                  <c:v>94.890021038334609</c:v>
                </c:pt>
                <c:pt idx="24">
                  <c:v>94.904471437921117</c:v>
                </c:pt>
                <c:pt idx="25">
                  <c:v>94.904471437921117</c:v>
                </c:pt>
                <c:pt idx="26">
                  <c:v>94.904471437921117</c:v>
                </c:pt>
                <c:pt idx="27">
                  <c:v>94.904471437921117</c:v>
                </c:pt>
                <c:pt idx="28">
                  <c:v>94.904471437921117</c:v>
                </c:pt>
                <c:pt idx="29">
                  <c:v>94.904471437921117</c:v>
                </c:pt>
                <c:pt idx="30">
                  <c:v>94.904471437921117</c:v>
                </c:pt>
                <c:pt idx="31">
                  <c:v>94.904471437921117</c:v>
                </c:pt>
                <c:pt idx="32">
                  <c:v>94.904471437921117</c:v>
                </c:pt>
                <c:pt idx="33">
                  <c:v>94.904471437921117</c:v>
                </c:pt>
                <c:pt idx="34">
                  <c:v>94.904471437921117</c:v>
                </c:pt>
                <c:pt idx="35">
                  <c:v>94.904471437921117</c:v>
                </c:pt>
                <c:pt idx="36">
                  <c:v>94.904471437921117</c:v>
                </c:pt>
                <c:pt idx="37">
                  <c:v>94.904471437921117</c:v>
                </c:pt>
                <c:pt idx="38">
                  <c:v>94.904471437921117</c:v>
                </c:pt>
                <c:pt idx="39">
                  <c:v>95.938013838418115</c:v>
                </c:pt>
                <c:pt idx="40">
                  <c:v>95.940357114248656</c:v>
                </c:pt>
                <c:pt idx="41">
                  <c:v>96.223441167562825</c:v>
                </c:pt>
                <c:pt idx="42">
                  <c:v>96.223441167562825</c:v>
                </c:pt>
                <c:pt idx="43">
                  <c:v>96.223441167562825</c:v>
                </c:pt>
                <c:pt idx="44">
                  <c:v>96.223441167562825</c:v>
                </c:pt>
                <c:pt idx="45">
                  <c:v>96.223441167562825</c:v>
                </c:pt>
                <c:pt idx="46">
                  <c:v>96.223441167562825</c:v>
                </c:pt>
                <c:pt idx="47">
                  <c:v>96.367226904781091</c:v>
                </c:pt>
                <c:pt idx="48">
                  <c:v>96.50618204689664</c:v>
                </c:pt>
                <c:pt idx="49">
                  <c:v>96.50618204689664</c:v>
                </c:pt>
                <c:pt idx="50">
                  <c:v>96.50618204689664</c:v>
                </c:pt>
                <c:pt idx="51">
                  <c:v>96.50618204689664</c:v>
                </c:pt>
                <c:pt idx="52">
                  <c:v>96.716068384708691</c:v>
                </c:pt>
                <c:pt idx="53">
                  <c:v>97.12427679949478</c:v>
                </c:pt>
                <c:pt idx="54">
                  <c:v>97.12427679949478</c:v>
                </c:pt>
                <c:pt idx="55">
                  <c:v>98.314944207363595</c:v>
                </c:pt>
                <c:pt idx="56">
                  <c:v>98.316281639721623</c:v>
                </c:pt>
                <c:pt idx="57">
                  <c:v>99.04003363977705</c:v>
                </c:pt>
                <c:pt idx="58">
                  <c:v>99.04003363977705</c:v>
                </c:pt>
                <c:pt idx="59">
                  <c:v>99.056269313521625</c:v>
                </c:pt>
                <c:pt idx="60">
                  <c:v>99.224997559647065</c:v>
                </c:pt>
                <c:pt idx="61">
                  <c:v>99.410286052378581</c:v>
                </c:pt>
                <c:pt idx="62">
                  <c:v>99.653768185991765</c:v>
                </c:pt>
                <c:pt idx="63">
                  <c:v>99.746894029238774</c:v>
                </c:pt>
                <c:pt idx="64">
                  <c:v>99.881958936620848</c:v>
                </c:pt>
                <c:pt idx="65">
                  <c:v>100.00549447865633</c:v>
                </c:pt>
                <c:pt idx="66">
                  <c:v>100.23430858011592</c:v>
                </c:pt>
                <c:pt idx="67">
                  <c:v>100.34999433378628</c:v>
                </c:pt>
                <c:pt idx="68">
                  <c:v>100.6513854962969</c:v>
                </c:pt>
                <c:pt idx="69">
                  <c:v>100.67145449439214</c:v>
                </c:pt>
                <c:pt idx="70">
                  <c:v>100.75551908290331</c:v>
                </c:pt>
                <c:pt idx="71">
                  <c:v>100.75744075839091</c:v>
                </c:pt>
                <c:pt idx="72">
                  <c:v>101.10470839932601</c:v>
                </c:pt>
                <c:pt idx="73">
                  <c:v>101.31379502769673</c:v>
                </c:pt>
                <c:pt idx="74">
                  <c:v>101.44475983223745</c:v>
                </c:pt>
                <c:pt idx="75">
                  <c:v>101.62668274990011</c:v>
                </c:pt>
                <c:pt idx="76">
                  <c:v>101.81853153144658</c:v>
                </c:pt>
                <c:pt idx="77">
                  <c:v>102.0445303824298</c:v>
                </c:pt>
                <c:pt idx="78">
                  <c:v>102.0445303824298</c:v>
                </c:pt>
                <c:pt idx="79">
                  <c:v>102.06887819116541</c:v>
                </c:pt>
                <c:pt idx="80">
                  <c:v>102.11323442859319</c:v>
                </c:pt>
                <c:pt idx="81">
                  <c:v>102.39078127079298</c:v>
                </c:pt>
                <c:pt idx="82">
                  <c:v>102.41226955413677</c:v>
                </c:pt>
                <c:pt idx="83">
                  <c:v>102.41997368590562</c:v>
                </c:pt>
                <c:pt idx="84">
                  <c:v>102.58163931195703</c:v>
                </c:pt>
                <c:pt idx="85">
                  <c:v>102.58163931195703</c:v>
                </c:pt>
                <c:pt idx="86">
                  <c:v>102.58163931195703</c:v>
                </c:pt>
                <c:pt idx="87">
                  <c:v>102.58163931195703</c:v>
                </c:pt>
                <c:pt idx="88">
                  <c:v>102.58163931195703</c:v>
                </c:pt>
                <c:pt idx="89">
                  <c:v>102.58163931195703</c:v>
                </c:pt>
                <c:pt idx="90">
                  <c:v>102.58163931195703</c:v>
                </c:pt>
                <c:pt idx="91">
                  <c:v>102.58163931195703</c:v>
                </c:pt>
                <c:pt idx="92">
                  <c:v>102.58163931195703</c:v>
                </c:pt>
                <c:pt idx="93">
                  <c:v>102.58163931195703</c:v>
                </c:pt>
                <c:pt idx="94">
                  <c:v>102.58163931195703</c:v>
                </c:pt>
                <c:pt idx="95">
                  <c:v>102.58163931195703</c:v>
                </c:pt>
                <c:pt idx="96">
                  <c:v>102.58163931195703</c:v>
                </c:pt>
                <c:pt idx="97">
                  <c:v>102.58163931195703</c:v>
                </c:pt>
                <c:pt idx="98">
                  <c:v>102.58163931195703</c:v>
                </c:pt>
                <c:pt idx="99">
                  <c:v>102.58163931195703</c:v>
                </c:pt>
                <c:pt idx="100">
                  <c:v>102.58163931195703</c:v>
                </c:pt>
                <c:pt idx="101">
                  <c:v>102.58163931195703</c:v>
                </c:pt>
                <c:pt idx="102">
                  <c:v>102.58163931195703</c:v>
                </c:pt>
                <c:pt idx="103">
                  <c:v>102.58163931195703</c:v>
                </c:pt>
                <c:pt idx="104">
                  <c:v>102.58163931195703</c:v>
                </c:pt>
                <c:pt idx="105">
                  <c:v>102.63497215543262</c:v>
                </c:pt>
                <c:pt idx="106">
                  <c:v>102.70232182885067</c:v>
                </c:pt>
                <c:pt idx="107">
                  <c:v>102.7380714640227</c:v>
                </c:pt>
                <c:pt idx="108">
                  <c:v>102.76755202514721</c:v>
                </c:pt>
                <c:pt idx="109">
                  <c:v>102.76755202514721</c:v>
                </c:pt>
                <c:pt idx="110">
                  <c:v>102.781529720004</c:v>
                </c:pt>
                <c:pt idx="111">
                  <c:v>102.78577317965926</c:v>
                </c:pt>
                <c:pt idx="112">
                  <c:v>102.8105810678876</c:v>
                </c:pt>
                <c:pt idx="113">
                  <c:v>102.8105810678876</c:v>
                </c:pt>
                <c:pt idx="114">
                  <c:v>103.00596273215359</c:v>
                </c:pt>
                <c:pt idx="115">
                  <c:v>103.19117915181542</c:v>
                </c:pt>
                <c:pt idx="116">
                  <c:v>103.19761334835275</c:v>
                </c:pt>
                <c:pt idx="117">
                  <c:v>103.2290156707395</c:v>
                </c:pt>
                <c:pt idx="118">
                  <c:v>103.23370000219245</c:v>
                </c:pt>
                <c:pt idx="119">
                  <c:v>103.23370000219245</c:v>
                </c:pt>
                <c:pt idx="120">
                  <c:v>103.35344212743071</c:v>
                </c:pt>
                <c:pt idx="121">
                  <c:v>103.42206439606358</c:v>
                </c:pt>
                <c:pt idx="122">
                  <c:v>103.46399553580079</c:v>
                </c:pt>
                <c:pt idx="123">
                  <c:v>103.52130782553458</c:v>
                </c:pt>
                <c:pt idx="124">
                  <c:v>103.55211403885345</c:v>
                </c:pt>
                <c:pt idx="125">
                  <c:v>103.57087583876536</c:v>
                </c:pt>
                <c:pt idx="126">
                  <c:v>103.62434391263557</c:v>
                </c:pt>
                <c:pt idx="127">
                  <c:v>103.66592046924512</c:v>
                </c:pt>
                <c:pt idx="128">
                  <c:v>103.82855796559109</c:v>
                </c:pt>
                <c:pt idx="129">
                  <c:v>103.93063192580023</c:v>
                </c:pt>
                <c:pt idx="130">
                  <c:v>104.27905710298168</c:v>
                </c:pt>
                <c:pt idx="131">
                  <c:v>104.36043882614165</c:v>
                </c:pt>
                <c:pt idx="132">
                  <c:v>104.43982716637987</c:v>
                </c:pt>
                <c:pt idx="133">
                  <c:v>104.58591975378522</c:v>
                </c:pt>
                <c:pt idx="134">
                  <c:v>104.63666643560032</c:v>
                </c:pt>
                <c:pt idx="135">
                  <c:v>104.95339722526171</c:v>
                </c:pt>
                <c:pt idx="136">
                  <c:v>105.06012957077371</c:v>
                </c:pt>
                <c:pt idx="137">
                  <c:v>105.06665355815426</c:v>
                </c:pt>
                <c:pt idx="138">
                  <c:v>105.15148146246369</c:v>
                </c:pt>
                <c:pt idx="139">
                  <c:v>105.31913982084063</c:v>
                </c:pt>
                <c:pt idx="140">
                  <c:v>105.57606976069863</c:v>
                </c:pt>
                <c:pt idx="141">
                  <c:v>105.75602459096319</c:v>
                </c:pt>
                <c:pt idx="142">
                  <c:v>105.82304116605752</c:v>
                </c:pt>
                <c:pt idx="143">
                  <c:v>105.86986332873332</c:v>
                </c:pt>
                <c:pt idx="144">
                  <c:v>105.9544754779123</c:v>
                </c:pt>
                <c:pt idx="145">
                  <c:v>106.14668087254077</c:v>
                </c:pt>
                <c:pt idx="146">
                  <c:v>106.46691533889947</c:v>
                </c:pt>
                <c:pt idx="147">
                  <c:v>106.47600285267879</c:v>
                </c:pt>
                <c:pt idx="148">
                  <c:v>106.66112770041723</c:v>
                </c:pt>
                <c:pt idx="149">
                  <c:v>106.66112770041723</c:v>
                </c:pt>
                <c:pt idx="150">
                  <c:v>106.69976907139082</c:v>
                </c:pt>
                <c:pt idx="151">
                  <c:v>106.71706917978224</c:v>
                </c:pt>
                <c:pt idx="152">
                  <c:v>106.74343551778486</c:v>
                </c:pt>
                <c:pt idx="153">
                  <c:v>106.74343551778486</c:v>
                </c:pt>
                <c:pt idx="154">
                  <c:v>106.81008742563907</c:v>
                </c:pt>
                <c:pt idx="155">
                  <c:v>107.11727145711498</c:v>
                </c:pt>
                <c:pt idx="156">
                  <c:v>107.15952713215717</c:v>
                </c:pt>
                <c:pt idx="157">
                  <c:v>107.30363457456637</c:v>
                </c:pt>
                <c:pt idx="158">
                  <c:v>107.40360430372444</c:v>
                </c:pt>
                <c:pt idx="159">
                  <c:v>107.42533605563662</c:v>
                </c:pt>
                <c:pt idx="160">
                  <c:v>107.42550022470176</c:v>
                </c:pt>
                <c:pt idx="161">
                  <c:v>107.45744652155604</c:v>
                </c:pt>
                <c:pt idx="162">
                  <c:v>107.5042538995969</c:v>
                </c:pt>
                <c:pt idx="163">
                  <c:v>107.5042538995969</c:v>
                </c:pt>
                <c:pt idx="164">
                  <c:v>107.62554319395909</c:v>
                </c:pt>
                <c:pt idx="165">
                  <c:v>107.80684487140465</c:v>
                </c:pt>
                <c:pt idx="166">
                  <c:v>107.80684487140465</c:v>
                </c:pt>
                <c:pt idx="167">
                  <c:v>107.88516088617311</c:v>
                </c:pt>
                <c:pt idx="168">
                  <c:v>107.99342803567504</c:v>
                </c:pt>
                <c:pt idx="169">
                  <c:v>108.05641285377821</c:v>
                </c:pt>
                <c:pt idx="170">
                  <c:v>108.08646815632855</c:v>
                </c:pt>
                <c:pt idx="171">
                  <c:v>108.15525445022018</c:v>
                </c:pt>
                <c:pt idx="172">
                  <c:v>108.20953745683023</c:v>
                </c:pt>
                <c:pt idx="173">
                  <c:v>108.23034355915975</c:v>
                </c:pt>
                <c:pt idx="174">
                  <c:v>108.28977143800719</c:v>
                </c:pt>
                <c:pt idx="175">
                  <c:v>108.39454548259774</c:v>
                </c:pt>
                <c:pt idx="176">
                  <c:v>108.39454548259774</c:v>
                </c:pt>
                <c:pt idx="177">
                  <c:v>108.45720377918357</c:v>
                </c:pt>
                <c:pt idx="178">
                  <c:v>108.47267156936861</c:v>
                </c:pt>
                <c:pt idx="179">
                  <c:v>108.51031525329499</c:v>
                </c:pt>
                <c:pt idx="180">
                  <c:v>108.52208174814632</c:v>
                </c:pt>
                <c:pt idx="181">
                  <c:v>108.54236457825212</c:v>
                </c:pt>
                <c:pt idx="182">
                  <c:v>108.54236457825212</c:v>
                </c:pt>
                <c:pt idx="183">
                  <c:v>108.62093625293781</c:v>
                </c:pt>
                <c:pt idx="184">
                  <c:v>108.62093625293781</c:v>
                </c:pt>
                <c:pt idx="185">
                  <c:v>108.67036730251253</c:v>
                </c:pt>
                <c:pt idx="186">
                  <c:v>108.68107201655461</c:v>
                </c:pt>
                <c:pt idx="187">
                  <c:v>108.7945967826461</c:v>
                </c:pt>
                <c:pt idx="188">
                  <c:v>108.80149079100597</c:v>
                </c:pt>
                <c:pt idx="189">
                  <c:v>108.80959875278333</c:v>
                </c:pt>
                <c:pt idx="190">
                  <c:v>108.83696605361698</c:v>
                </c:pt>
                <c:pt idx="191">
                  <c:v>108.83721952302214</c:v>
                </c:pt>
                <c:pt idx="192">
                  <c:v>108.8384996424477</c:v>
                </c:pt>
                <c:pt idx="193">
                  <c:v>108.84830569749866</c:v>
                </c:pt>
                <c:pt idx="194">
                  <c:v>108.84830569749866</c:v>
                </c:pt>
                <c:pt idx="195">
                  <c:v>108.91947370041221</c:v>
                </c:pt>
                <c:pt idx="196">
                  <c:v>108.91947370041221</c:v>
                </c:pt>
                <c:pt idx="197">
                  <c:v>108.91947370041221</c:v>
                </c:pt>
                <c:pt idx="198">
                  <c:v>108.91980210835555</c:v>
                </c:pt>
                <c:pt idx="199">
                  <c:v>108.91980210835555</c:v>
                </c:pt>
                <c:pt idx="200">
                  <c:v>108.94792101465526</c:v>
                </c:pt>
                <c:pt idx="201">
                  <c:v>109.08350575655871</c:v>
                </c:pt>
                <c:pt idx="202">
                  <c:v>109.08350575655871</c:v>
                </c:pt>
                <c:pt idx="203">
                  <c:v>109.15756644758444</c:v>
                </c:pt>
                <c:pt idx="204">
                  <c:v>109.15756644758444</c:v>
                </c:pt>
                <c:pt idx="205">
                  <c:v>109.15756644758444</c:v>
                </c:pt>
                <c:pt idx="206">
                  <c:v>109.17543506644591</c:v>
                </c:pt>
                <c:pt idx="207">
                  <c:v>109.2006725659282</c:v>
                </c:pt>
                <c:pt idx="208">
                  <c:v>109.2006725659282</c:v>
                </c:pt>
                <c:pt idx="209">
                  <c:v>109.23002021000583</c:v>
                </c:pt>
                <c:pt idx="210">
                  <c:v>109.24892106987272</c:v>
                </c:pt>
                <c:pt idx="211">
                  <c:v>109.28245573928922</c:v>
                </c:pt>
                <c:pt idx="212">
                  <c:v>109.36194548883351</c:v>
                </c:pt>
                <c:pt idx="213">
                  <c:v>109.36194548883351</c:v>
                </c:pt>
                <c:pt idx="214">
                  <c:v>109.49224254948959</c:v>
                </c:pt>
                <c:pt idx="215">
                  <c:v>109.49224254948959</c:v>
                </c:pt>
                <c:pt idx="216">
                  <c:v>109.49224254948959</c:v>
                </c:pt>
                <c:pt idx="217">
                  <c:v>109.50317652661481</c:v>
                </c:pt>
                <c:pt idx="218">
                  <c:v>109.52659974502765</c:v>
                </c:pt>
                <c:pt idx="219">
                  <c:v>109.60545462401585</c:v>
                </c:pt>
                <c:pt idx="220">
                  <c:v>109.64804275007607</c:v>
                </c:pt>
                <c:pt idx="221">
                  <c:v>109.64804275007607</c:v>
                </c:pt>
                <c:pt idx="222">
                  <c:v>109.66330279398639</c:v>
                </c:pt>
                <c:pt idx="223">
                  <c:v>109.81630691211178</c:v>
                </c:pt>
                <c:pt idx="224">
                  <c:v>109.82165947690902</c:v>
                </c:pt>
                <c:pt idx="225">
                  <c:v>109.91980278755987</c:v>
                </c:pt>
                <c:pt idx="226">
                  <c:v>109.92462210909163</c:v>
                </c:pt>
                <c:pt idx="227">
                  <c:v>110.06938000108499</c:v>
                </c:pt>
                <c:pt idx="228">
                  <c:v>110.10115655555417</c:v>
                </c:pt>
                <c:pt idx="229">
                  <c:v>110.10124642696201</c:v>
                </c:pt>
                <c:pt idx="230">
                  <c:v>110.1054051978096</c:v>
                </c:pt>
                <c:pt idx="231">
                  <c:v>110.15357940487894</c:v>
                </c:pt>
                <c:pt idx="232">
                  <c:v>110.18902042796901</c:v>
                </c:pt>
                <c:pt idx="233">
                  <c:v>110.22522043219456</c:v>
                </c:pt>
                <c:pt idx="234">
                  <c:v>110.42861366542918</c:v>
                </c:pt>
                <c:pt idx="235">
                  <c:v>110.47900532472363</c:v>
                </c:pt>
                <c:pt idx="236">
                  <c:v>110.47908659437624</c:v>
                </c:pt>
                <c:pt idx="237">
                  <c:v>110.55522332113617</c:v>
                </c:pt>
                <c:pt idx="238">
                  <c:v>110.62310633111925</c:v>
                </c:pt>
                <c:pt idx="239">
                  <c:v>110.67776770451749</c:v>
                </c:pt>
                <c:pt idx="240">
                  <c:v>110.69467826313536</c:v>
                </c:pt>
                <c:pt idx="241">
                  <c:v>110.77303749699779</c:v>
                </c:pt>
                <c:pt idx="242">
                  <c:v>110.77514486583992</c:v>
                </c:pt>
                <c:pt idx="243">
                  <c:v>110.90682428150559</c:v>
                </c:pt>
                <c:pt idx="244">
                  <c:v>110.95952749173705</c:v>
                </c:pt>
                <c:pt idx="245">
                  <c:v>110.99349287871391</c:v>
                </c:pt>
                <c:pt idx="246">
                  <c:v>110.9937064800892</c:v>
                </c:pt>
                <c:pt idx="247">
                  <c:v>111.18892896384187</c:v>
                </c:pt>
                <c:pt idx="248">
                  <c:v>111.23760252263196</c:v>
                </c:pt>
                <c:pt idx="249">
                  <c:v>111.25468536682327</c:v>
                </c:pt>
                <c:pt idx="250">
                  <c:v>111.25468536682327</c:v>
                </c:pt>
                <c:pt idx="251">
                  <c:v>111.26993299782809</c:v>
                </c:pt>
                <c:pt idx="252">
                  <c:v>111.28121499548891</c:v>
                </c:pt>
                <c:pt idx="253">
                  <c:v>111.31033784509526</c:v>
                </c:pt>
                <c:pt idx="254">
                  <c:v>111.32624636132498</c:v>
                </c:pt>
                <c:pt idx="255">
                  <c:v>111.32624636132498</c:v>
                </c:pt>
                <c:pt idx="256">
                  <c:v>111.4904960711153</c:v>
                </c:pt>
                <c:pt idx="257">
                  <c:v>111.49081357369104</c:v>
                </c:pt>
                <c:pt idx="258">
                  <c:v>111.52881628676681</c:v>
                </c:pt>
                <c:pt idx="259">
                  <c:v>111.53064917247215</c:v>
                </c:pt>
                <c:pt idx="260">
                  <c:v>111.57839512671731</c:v>
                </c:pt>
                <c:pt idx="261">
                  <c:v>111.60473882337524</c:v>
                </c:pt>
                <c:pt idx="262">
                  <c:v>111.61826208750088</c:v>
                </c:pt>
                <c:pt idx="263">
                  <c:v>111.64080596633406</c:v>
                </c:pt>
                <c:pt idx="264">
                  <c:v>111.70106571647202</c:v>
                </c:pt>
                <c:pt idx="265">
                  <c:v>111.70359830325101</c:v>
                </c:pt>
                <c:pt idx="266">
                  <c:v>111.71308802797206</c:v>
                </c:pt>
                <c:pt idx="267">
                  <c:v>111.79669494066654</c:v>
                </c:pt>
                <c:pt idx="268">
                  <c:v>111.83448401216071</c:v>
                </c:pt>
                <c:pt idx="269">
                  <c:v>111.85097802131426</c:v>
                </c:pt>
                <c:pt idx="270">
                  <c:v>111.87749410465111</c:v>
                </c:pt>
                <c:pt idx="271">
                  <c:v>111.96959247561064</c:v>
                </c:pt>
                <c:pt idx="272">
                  <c:v>111.99452463043416</c:v>
                </c:pt>
                <c:pt idx="273">
                  <c:v>112.01530988455875</c:v>
                </c:pt>
                <c:pt idx="274">
                  <c:v>112.01530988455875</c:v>
                </c:pt>
                <c:pt idx="275">
                  <c:v>112.01815706662489</c:v>
                </c:pt>
                <c:pt idx="276">
                  <c:v>112.02345813216685</c:v>
                </c:pt>
                <c:pt idx="277">
                  <c:v>112.03098138252741</c:v>
                </c:pt>
                <c:pt idx="278">
                  <c:v>112.07067660027877</c:v>
                </c:pt>
                <c:pt idx="279">
                  <c:v>112.07128773535236</c:v>
                </c:pt>
                <c:pt idx="280">
                  <c:v>112.07128773535236</c:v>
                </c:pt>
                <c:pt idx="281">
                  <c:v>112.08954656809937</c:v>
                </c:pt>
                <c:pt idx="282">
                  <c:v>112.08954656809937</c:v>
                </c:pt>
                <c:pt idx="283">
                  <c:v>112.09375812256786</c:v>
                </c:pt>
                <c:pt idx="284">
                  <c:v>112.12942360609398</c:v>
                </c:pt>
                <c:pt idx="285">
                  <c:v>112.17237965549131</c:v>
                </c:pt>
                <c:pt idx="286">
                  <c:v>112.18047425055801</c:v>
                </c:pt>
                <c:pt idx="287">
                  <c:v>112.24008713273859</c:v>
                </c:pt>
                <c:pt idx="288">
                  <c:v>112.24738392067461</c:v>
                </c:pt>
                <c:pt idx="289">
                  <c:v>112.24738392067461</c:v>
                </c:pt>
                <c:pt idx="290">
                  <c:v>112.28048038243396</c:v>
                </c:pt>
                <c:pt idx="291">
                  <c:v>112.28048038243396</c:v>
                </c:pt>
                <c:pt idx="292">
                  <c:v>112.28164052454164</c:v>
                </c:pt>
                <c:pt idx="293">
                  <c:v>112.28971763411634</c:v>
                </c:pt>
                <c:pt idx="294">
                  <c:v>112.34947663260283</c:v>
                </c:pt>
                <c:pt idx="295">
                  <c:v>112.35902773471304</c:v>
                </c:pt>
                <c:pt idx="296">
                  <c:v>112.35902773471304</c:v>
                </c:pt>
                <c:pt idx="297">
                  <c:v>112.39016903287332</c:v>
                </c:pt>
                <c:pt idx="298">
                  <c:v>112.39016903287332</c:v>
                </c:pt>
                <c:pt idx="299">
                  <c:v>112.44416444016321</c:v>
                </c:pt>
                <c:pt idx="300">
                  <c:v>112.47383064612364</c:v>
                </c:pt>
                <c:pt idx="301">
                  <c:v>112.52401595284212</c:v>
                </c:pt>
                <c:pt idx="302">
                  <c:v>112.5425091164154</c:v>
                </c:pt>
                <c:pt idx="303">
                  <c:v>112.5425091164154</c:v>
                </c:pt>
                <c:pt idx="304">
                  <c:v>112.55173937616414</c:v>
                </c:pt>
                <c:pt idx="305">
                  <c:v>112.6117940156241</c:v>
                </c:pt>
                <c:pt idx="306">
                  <c:v>112.6786178314044</c:v>
                </c:pt>
                <c:pt idx="307">
                  <c:v>112.7579555576762</c:v>
                </c:pt>
                <c:pt idx="308">
                  <c:v>112.76284593111582</c:v>
                </c:pt>
                <c:pt idx="309">
                  <c:v>112.82383597876955</c:v>
                </c:pt>
                <c:pt idx="310">
                  <c:v>112.84045166884296</c:v>
                </c:pt>
                <c:pt idx="311">
                  <c:v>112.84045166884296</c:v>
                </c:pt>
                <c:pt idx="312">
                  <c:v>112.86946274698674</c:v>
                </c:pt>
                <c:pt idx="313">
                  <c:v>112.87343453291905</c:v>
                </c:pt>
                <c:pt idx="314">
                  <c:v>112.90093373807481</c:v>
                </c:pt>
                <c:pt idx="315">
                  <c:v>112.98893900120991</c:v>
                </c:pt>
                <c:pt idx="316">
                  <c:v>113.05144134330257</c:v>
                </c:pt>
                <c:pt idx="317">
                  <c:v>113.06509814311208</c:v>
                </c:pt>
                <c:pt idx="318">
                  <c:v>113.06509814311208</c:v>
                </c:pt>
                <c:pt idx="319">
                  <c:v>113.06509814311208</c:v>
                </c:pt>
                <c:pt idx="320">
                  <c:v>113.10921884224339</c:v>
                </c:pt>
                <c:pt idx="321">
                  <c:v>113.11989873543818</c:v>
                </c:pt>
                <c:pt idx="322">
                  <c:v>113.13774944927852</c:v>
                </c:pt>
                <c:pt idx="323">
                  <c:v>113.14397755480243</c:v>
                </c:pt>
                <c:pt idx="324">
                  <c:v>113.17663495958746</c:v>
                </c:pt>
                <c:pt idx="325">
                  <c:v>113.19054117100673</c:v>
                </c:pt>
                <c:pt idx="326">
                  <c:v>113.2120507856594</c:v>
                </c:pt>
                <c:pt idx="327">
                  <c:v>113.25468017733857</c:v>
                </c:pt>
                <c:pt idx="328">
                  <c:v>113.2759798860472</c:v>
                </c:pt>
                <c:pt idx="329">
                  <c:v>113.2759798860472</c:v>
                </c:pt>
                <c:pt idx="330">
                  <c:v>113.28003619900105</c:v>
                </c:pt>
                <c:pt idx="331">
                  <c:v>113.28003619900105</c:v>
                </c:pt>
                <c:pt idx="332">
                  <c:v>113.30069135234747</c:v>
                </c:pt>
                <c:pt idx="333">
                  <c:v>113.38062291918774</c:v>
                </c:pt>
                <c:pt idx="334">
                  <c:v>113.38062291918774</c:v>
                </c:pt>
                <c:pt idx="335">
                  <c:v>113.38623435701814</c:v>
                </c:pt>
                <c:pt idx="336">
                  <c:v>113.43973460760631</c:v>
                </c:pt>
                <c:pt idx="337">
                  <c:v>113.43973460760631</c:v>
                </c:pt>
                <c:pt idx="338">
                  <c:v>113.48962979459358</c:v>
                </c:pt>
                <c:pt idx="339">
                  <c:v>113.52907594656095</c:v>
                </c:pt>
                <c:pt idx="340">
                  <c:v>113.57813487002134</c:v>
                </c:pt>
                <c:pt idx="341">
                  <c:v>113.57813487002134</c:v>
                </c:pt>
                <c:pt idx="342">
                  <c:v>113.5829898274695</c:v>
                </c:pt>
                <c:pt idx="343">
                  <c:v>113.66372701169162</c:v>
                </c:pt>
                <c:pt idx="344">
                  <c:v>113.66372701169162</c:v>
                </c:pt>
                <c:pt idx="345">
                  <c:v>113.67074613262582</c:v>
                </c:pt>
                <c:pt idx="346">
                  <c:v>113.70766444859534</c:v>
                </c:pt>
                <c:pt idx="347">
                  <c:v>113.70766444859534</c:v>
                </c:pt>
                <c:pt idx="348">
                  <c:v>113.81226069502964</c:v>
                </c:pt>
                <c:pt idx="349">
                  <c:v>113.83423373724415</c:v>
                </c:pt>
                <c:pt idx="350">
                  <c:v>113.89142348107126</c:v>
                </c:pt>
                <c:pt idx="351">
                  <c:v>113.89924288900392</c:v>
                </c:pt>
                <c:pt idx="352">
                  <c:v>113.90399285099554</c:v>
                </c:pt>
                <c:pt idx="353">
                  <c:v>113.91431872174402</c:v>
                </c:pt>
                <c:pt idx="354">
                  <c:v>114.02064884953666</c:v>
                </c:pt>
                <c:pt idx="355">
                  <c:v>114.05601200516428</c:v>
                </c:pt>
                <c:pt idx="356">
                  <c:v>114.0784516613033</c:v>
                </c:pt>
                <c:pt idx="357">
                  <c:v>114.07901979579974</c:v>
                </c:pt>
                <c:pt idx="358">
                  <c:v>114.08947351109657</c:v>
                </c:pt>
                <c:pt idx="359">
                  <c:v>114.11924944549585</c:v>
                </c:pt>
                <c:pt idx="360">
                  <c:v>114.12047995395744</c:v>
                </c:pt>
                <c:pt idx="361">
                  <c:v>114.12047995395744</c:v>
                </c:pt>
                <c:pt idx="362">
                  <c:v>114.12047995395744</c:v>
                </c:pt>
                <c:pt idx="363">
                  <c:v>114.15208668160028</c:v>
                </c:pt>
                <c:pt idx="364">
                  <c:v>114.15359884825794</c:v>
                </c:pt>
                <c:pt idx="365">
                  <c:v>114.16986156920882</c:v>
                </c:pt>
                <c:pt idx="366">
                  <c:v>114.17118772555793</c:v>
                </c:pt>
                <c:pt idx="367">
                  <c:v>114.20054944910102</c:v>
                </c:pt>
                <c:pt idx="368">
                  <c:v>114.21959613692631</c:v>
                </c:pt>
                <c:pt idx="369">
                  <c:v>114.23920793002817</c:v>
                </c:pt>
                <c:pt idx="370">
                  <c:v>114.24387741352903</c:v>
                </c:pt>
                <c:pt idx="371">
                  <c:v>114.2994699645534</c:v>
                </c:pt>
                <c:pt idx="372">
                  <c:v>114.2994699645534</c:v>
                </c:pt>
                <c:pt idx="373">
                  <c:v>114.31281636818549</c:v>
                </c:pt>
                <c:pt idx="374">
                  <c:v>114.33688063788225</c:v>
                </c:pt>
                <c:pt idx="375">
                  <c:v>114.36685721677659</c:v>
                </c:pt>
                <c:pt idx="376">
                  <c:v>114.39171557787282</c:v>
                </c:pt>
                <c:pt idx="377">
                  <c:v>114.44412646268324</c:v>
                </c:pt>
                <c:pt idx="378">
                  <c:v>114.44548536691237</c:v>
                </c:pt>
                <c:pt idx="379">
                  <c:v>114.45752626631077</c:v>
                </c:pt>
                <c:pt idx="380">
                  <c:v>114.46970310283929</c:v>
                </c:pt>
                <c:pt idx="381">
                  <c:v>114.49020858823634</c:v>
                </c:pt>
                <c:pt idx="382">
                  <c:v>114.51586676607728</c:v>
                </c:pt>
                <c:pt idx="383">
                  <c:v>114.53473848781093</c:v>
                </c:pt>
                <c:pt idx="384">
                  <c:v>114.55344578148433</c:v>
                </c:pt>
                <c:pt idx="385">
                  <c:v>114.55344578148433</c:v>
                </c:pt>
                <c:pt idx="386">
                  <c:v>114.56184406344406</c:v>
                </c:pt>
                <c:pt idx="387">
                  <c:v>114.62195620830813</c:v>
                </c:pt>
                <c:pt idx="388">
                  <c:v>114.63394384307752</c:v>
                </c:pt>
                <c:pt idx="389">
                  <c:v>114.63971749148314</c:v>
                </c:pt>
                <c:pt idx="390">
                  <c:v>114.72353713186254</c:v>
                </c:pt>
                <c:pt idx="391">
                  <c:v>114.74239430184839</c:v>
                </c:pt>
                <c:pt idx="392">
                  <c:v>114.820476799533</c:v>
                </c:pt>
                <c:pt idx="393">
                  <c:v>114.85935699677326</c:v>
                </c:pt>
                <c:pt idx="394">
                  <c:v>114.85935699677326</c:v>
                </c:pt>
                <c:pt idx="395">
                  <c:v>114.98409207011044</c:v>
                </c:pt>
                <c:pt idx="396">
                  <c:v>114.9996783474041</c:v>
                </c:pt>
                <c:pt idx="397">
                  <c:v>115.08639660737779</c:v>
                </c:pt>
                <c:pt idx="398">
                  <c:v>115.09636722377705</c:v>
                </c:pt>
                <c:pt idx="399">
                  <c:v>115.17721657873523</c:v>
                </c:pt>
                <c:pt idx="400">
                  <c:v>115.25942913667303</c:v>
                </c:pt>
                <c:pt idx="401">
                  <c:v>115.25942913667303</c:v>
                </c:pt>
                <c:pt idx="402">
                  <c:v>115.397599854566</c:v>
                </c:pt>
                <c:pt idx="403">
                  <c:v>115.5269694497762</c:v>
                </c:pt>
                <c:pt idx="404">
                  <c:v>115.5269694497762</c:v>
                </c:pt>
                <c:pt idx="405">
                  <c:v>115.54619033162894</c:v>
                </c:pt>
                <c:pt idx="406">
                  <c:v>115.60984179325229</c:v>
                </c:pt>
                <c:pt idx="407">
                  <c:v>115.60984179325229</c:v>
                </c:pt>
                <c:pt idx="408">
                  <c:v>115.60984179325229</c:v>
                </c:pt>
                <c:pt idx="409">
                  <c:v>115.60984179325229</c:v>
                </c:pt>
                <c:pt idx="410">
                  <c:v>115.60984179325229</c:v>
                </c:pt>
                <c:pt idx="411">
                  <c:v>115.74456328659144</c:v>
                </c:pt>
                <c:pt idx="412">
                  <c:v>115.79912514349788</c:v>
                </c:pt>
                <c:pt idx="413">
                  <c:v>115.94732595129089</c:v>
                </c:pt>
                <c:pt idx="414">
                  <c:v>116.13106013090905</c:v>
                </c:pt>
                <c:pt idx="415">
                  <c:v>116.13106013090905</c:v>
                </c:pt>
                <c:pt idx="416">
                  <c:v>116.13106013090905</c:v>
                </c:pt>
                <c:pt idx="417">
                  <c:v>116.45120777502157</c:v>
                </c:pt>
                <c:pt idx="418">
                  <c:v>116.45120777502157</c:v>
                </c:pt>
                <c:pt idx="419">
                  <c:v>116.46653338262855</c:v>
                </c:pt>
                <c:pt idx="420">
                  <c:v>116.5869129591465</c:v>
                </c:pt>
                <c:pt idx="421">
                  <c:v>116.5869129591465</c:v>
                </c:pt>
                <c:pt idx="422">
                  <c:v>116.66075949939389</c:v>
                </c:pt>
                <c:pt idx="423">
                  <c:v>116.83464491999612</c:v>
                </c:pt>
                <c:pt idx="424">
                  <c:v>116.85731813443797</c:v>
                </c:pt>
                <c:pt idx="425">
                  <c:v>116.89053004827244</c:v>
                </c:pt>
                <c:pt idx="426">
                  <c:v>116.89053004827244</c:v>
                </c:pt>
                <c:pt idx="427">
                  <c:v>116.97344648059412</c:v>
                </c:pt>
                <c:pt idx="428">
                  <c:v>116.99183113046536</c:v>
                </c:pt>
                <c:pt idx="429">
                  <c:v>117.05918892773664</c:v>
                </c:pt>
                <c:pt idx="430">
                  <c:v>117.11143228115996</c:v>
                </c:pt>
                <c:pt idx="431">
                  <c:v>117.18099619105217</c:v>
                </c:pt>
                <c:pt idx="432">
                  <c:v>117.18425907453855</c:v>
                </c:pt>
                <c:pt idx="433">
                  <c:v>117.18425907453855</c:v>
                </c:pt>
                <c:pt idx="434">
                  <c:v>117.25907645004973</c:v>
                </c:pt>
                <c:pt idx="435">
                  <c:v>117.27932572851277</c:v>
                </c:pt>
                <c:pt idx="436">
                  <c:v>117.27932572851277</c:v>
                </c:pt>
                <c:pt idx="437">
                  <c:v>117.33257663460319</c:v>
                </c:pt>
                <c:pt idx="438">
                  <c:v>117.40763059378612</c:v>
                </c:pt>
                <c:pt idx="439">
                  <c:v>117.40806548609861</c:v>
                </c:pt>
                <c:pt idx="440">
                  <c:v>117.43379639525695</c:v>
                </c:pt>
                <c:pt idx="441">
                  <c:v>117.43379639525695</c:v>
                </c:pt>
                <c:pt idx="442">
                  <c:v>117.71766991986517</c:v>
                </c:pt>
                <c:pt idx="443">
                  <c:v>117.975479427935</c:v>
                </c:pt>
                <c:pt idx="444">
                  <c:v>118.07426278446329</c:v>
                </c:pt>
                <c:pt idx="445">
                  <c:v>118.27489852884909</c:v>
                </c:pt>
                <c:pt idx="446">
                  <c:v>118.9910040914996</c:v>
                </c:pt>
                <c:pt idx="447">
                  <c:v>119.43991338183341</c:v>
                </c:pt>
                <c:pt idx="448">
                  <c:v>119.65653982036531</c:v>
                </c:pt>
                <c:pt idx="449">
                  <c:v>119.65653982036531</c:v>
                </c:pt>
                <c:pt idx="450">
                  <c:v>119.65653982036531</c:v>
                </c:pt>
                <c:pt idx="451">
                  <c:v>120.07520882260154</c:v>
                </c:pt>
                <c:pt idx="452">
                  <c:v>120.19495317139791</c:v>
                </c:pt>
                <c:pt idx="453">
                  <c:v>120.47572967349971</c:v>
                </c:pt>
                <c:pt idx="454">
                  <c:v>120.59396359118017</c:v>
                </c:pt>
                <c:pt idx="455">
                  <c:v>120.85951606868991</c:v>
                </c:pt>
                <c:pt idx="456">
                  <c:v>121.04553470410534</c:v>
                </c:pt>
                <c:pt idx="457">
                  <c:v>121.04553470410534</c:v>
                </c:pt>
                <c:pt idx="458">
                  <c:v>121.22783433872944</c:v>
                </c:pt>
                <c:pt idx="459">
                  <c:v>121.40655317412009</c:v>
                </c:pt>
                <c:pt idx="460">
                  <c:v>121.67045720925012</c:v>
                </c:pt>
                <c:pt idx="461">
                  <c:v>121.80001086846404</c:v>
                </c:pt>
                <c:pt idx="462">
                  <c:v>121.80001086846404</c:v>
                </c:pt>
                <c:pt idx="463">
                  <c:v>121.80001086846404</c:v>
                </c:pt>
                <c:pt idx="464">
                  <c:v>122.02158082683167</c:v>
                </c:pt>
                <c:pt idx="465">
                  <c:v>122.14792543378978</c:v>
                </c:pt>
                <c:pt idx="466">
                  <c:v>122.19004792487101</c:v>
                </c:pt>
                <c:pt idx="467">
                  <c:v>122.63103668672862</c:v>
                </c:pt>
                <c:pt idx="468">
                  <c:v>123.38472293099771</c:v>
                </c:pt>
                <c:pt idx="469">
                  <c:v>123.65731778545923</c:v>
                </c:pt>
                <c:pt idx="470">
                  <c:v>123.72695419385364</c:v>
                </c:pt>
                <c:pt idx="471">
                  <c:v>124.79838154963873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F-4640-93D8-7EAF42B6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84864"/>
        <c:axId val="738486544"/>
      </c:lineChart>
      <c:catAx>
        <c:axId val="7311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(en 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486544"/>
        <c:crosses val="autoZero"/>
        <c:auto val="1"/>
        <c:lblAlgn val="ctr"/>
        <c:lblOffset val="100"/>
        <c:noMultiLvlLbl val="0"/>
      </c:catAx>
      <c:valAx>
        <c:axId val="738486544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Perte en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11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7757186245276"/>
          <c:y val="0.86822648881218611"/>
          <c:w val="0.19087485737286641"/>
          <c:h val="0.1284255563944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</xdr:colOff>
      <xdr:row>2</xdr:row>
      <xdr:rowOff>121920</xdr:rowOff>
    </xdr:from>
    <xdr:to>
      <xdr:col>25</xdr:col>
      <xdr:colOff>579120</xdr:colOff>
      <xdr:row>20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E7387C-CF8A-982A-F916-5E38FFDC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3"/>
  <sheetViews>
    <sheetView tabSelected="1" topLeftCell="G1" workbookViewId="0">
      <selection activeCell="U20" sqref="U20"/>
    </sheetView>
  </sheetViews>
  <sheetFormatPr baseColWidth="10" defaultColWidth="8.88671875" defaultRowHeight="14.4" x14ac:dyDescent="0.3"/>
  <cols>
    <col min="1" max="1" width="14.21875" bestFit="1" customWidth="1"/>
    <col min="2" max="2" width="8" bestFit="1" customWidth="1"/>
    <col min="3" max="3" width="7" bestFit="1" customWidth="1"/>
    <col min="4" max="4" width="11" bestFit="1" customWidth="1"/>
    <col min="5" max="5" width="11.5546875" bestFit="1" customWidth="1"/>
    <col min="6" max="6" width="5.33203125" bestFit="1" customWidth="1"/>
    <col min="7" max="7" width="11.21875" bestFit="1" customWidth="1"/>
    <col min="8" max="8" width="5.21875" bestFit="1" customWidth="1"/>
    <col min="9" max="9" width="12" bestFit="1" customWidth="1"/>
    <col min="10" max="10" width="14.6640625" bestFit="1" customWidth="1"/>
    <col min="11" max="11" width="14.109375" bestFit="1" customWidth="1"/>
    <col min="12" max="12" width="5.33203125" bestFit="1" customWidth="1"/>
    <col min="13" max="14" width="12" bestFit="1" customWidth="1"/>
    <col min="15" max="15" width="14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</v>
      </c>
      <c r="B2">
        <v>43.570599999999999</v>
      </c>
      <c r="C2">
        <v>1.4661</v>
      </c>
      <c r="D2">
        <v>43.570714099999996</v>
      </c>
      <c r="E2">
        <v>1.4660495</v>
      </c>
      <c r="F2">
        <v>-102</v>
      </c>
      <c r="G2">
        <v>-78</v>
      </c>
      <c r="H2">
        <v>8</v>
      </c>
      <c r="I2">
        <f>ACOS(SIN(RADIANS(B2))*SIN(RADIANS(D2))+COS(RADIANS(B2))*COS(RADIANS(D2))*COS(RADIANS(C2-E2)))*6371</f>
        <v>1.3324127638220107E-2</v>
      </c>
      <c r="J2">
        <v>868.1</v>
      </c>
      <c r="K2">
        <v>14</v>
      </c>
      <c r="L2">
        <f>K2-G2</f>
        <v>92</v>
      </c>
      <c r="M2">
        <f>L2-20*LOG10(J2)-20*LOG10(I2)</f>
        <v>70.735829188487557</v>
      </c>
      <c r="N2">
        <f>SUM(M2:M473)/471</f>
        <v>66.247309675874476</v>
      </c>
      <c r="O2">
        <f>N2+20*LOG10(J2)+20*LOG10(I2)</f>
        <v>87.511480487386919</v>
      </c>
    </row>
    <row r="3" spans="1:15" x14ac:dyDescent="0.3">
      <c r="A3">
        <v>2</v>
      </c>
      <c r="B3">
        <v>43.570599999999999</v>
      </c>
      <c r="C3">
        <v>1.4661</v>
      </c>
      <c r="D3">
        <v>43.570714099999996</v>
      </c>
      <c r="E3">
        <v>1.4660495</v>
      </c>
      <c r="F3">
        <v>-113</v>
      </c>
      <c r="G3">
        <v>-76</v>
      </c>
      <c r="H3">
        <v>8</v>
      </c>
      <c r="I3">
        <f>ACOS(SIN(RADIANS(B3))*SIN(RADIANS(D3))+COS(RADIANS(B3))*COS(RADIANS(D3))*COS(RADIANS(C3-E3)))*6371</f>
        <v>1.3324127638220107E-2</v>
      </c>
      <c r="J3">
        <v>868.1</v>
      </c>
      <c r="K3">
        <v>14</v>
      </c>
      <c r="L3">
        <f>K3-G3</f>
        <v>90</v>
      </c>
      <c r="M3">
        <f t="shared" ref="M3:M66" si="0">L3-20*LOG10(J3)-20*LOG10(I3)</f>
        <v>68.735829188487557</v>
      </c>
      <c r="N3">
        <v>66.247309700000002</v>
      </c>
      <c r="O3">
        <f t="shared" ref="O3:O66" si="1">N3+20*LOG10(J3)+20*LOG10(I3)</f>
        <v>87.511480511512445</v>
      </c>
    </row>
    <row r="4" spans="1:15" x14ac:dyDescent="0.3">
      <c r="A4">
        <v>2</v>
      </c>
      <c r="B4">
        <v>43.570599999999999</v>
      </c>
      <c r="C4">
        <v>1.4659</v>
      </c>
      <c r="D4">
        <v>43.570714099999996</v>
      </c>
      <c r="E4">
        <v>1.4660495</v>
      </c>
      <c r="F4">
        <v>-112</v>
      </c>
      <c r="G4">
        <v>-81</v>
      </c>
      <c r="H4">
        <v>6</v>
      </c>
      <c r="I4">
        <f>ACOS(SIN(RADIANS(B4))*SIN(RADIANS(D4))+COS(RADIANS(B4))*COS(RADIANS(D4))*COS(RADIANS(C4-E4)))*6371</f>
        <v>1.7493873439236918E-2</v>
      </c>
      <c r="J4">
        <v>868.1</v>
      </c>
      <c r="K4">
        <v>14</v>
      </c>
      <c r="L4">
        <f>K4-G4</f>
        <v>95</v>
      </c>
      <c r="M4">
        <f t="shared" si="0"/>
        <v>71.370885270296156</v>
      </c>
      <c r="N4">
        <v>66.247309700000002</v>
      </c>
      <c r="O4">
        <f t="shared" si="1"/>
        <v>89.876424429703846</v>
      </c>
    </row>
    <row r="5" spans="1:15" x14ac:dyDescent="0.3">
      <c r="A5">
        <v>2</v>
      </c>
      <c r="B5">
        <v>43.570599999999999</v>
      </c>
      <c r="C5">
        <v>1.4659</v>
      </c>
      <c r="D5">
        <v>43.570714099999996</v>
      </c>
      <c r="E5">
        <v>1.4660495</v>
      </c>
      <c r="F5">
        <v>-114</v>
      </c>
      <c r="G5">
        <v>-76</v>
      </c>
      <c r="H5">
        <v>6</v>
      </c>
      <c r="I5">
        <f>ACOS(SIN(RADIANS(B5))*SIN(RADIANS(D5))+COS(RADIANS(B5))*COS(RADIANS(D5))*COS(RADIANS(C5-E5)))*6371</f>
        <v>1.7493873439236918E-2</v>
      </c>
      <c r="J5">
        <v>868.1</v>
      </c>
      <c r="K5">
        <v>14</v>
      </c>
      <c r="L5">
        <f>K5-G5</f>
        <v>90</v>
      </c>
      <c r="M5">
        <f t="shared" si="0"/>
        <v>66.370885270296156</v>
      </c>
      <c r="N5">
        <v>66.247309700000002</v>
      </c>
      <c r="O5">
        <f t="shared" si="1"/>
        <v>89.876424429703846</v>
      </c>
    </row>
    <row r="6" spans="1:15" x14ac:dyDescent="0.3">
      <c r="A6">
        <v>2</v>
      </c>
      <c r="B6">
        <v>43.570599999999999</v>
      </c>
      <c r="C6">
        <v>1.4659</v>
      </c>
      <c r="D6">
        <v>43.570714099999996</v>
      </c>
      <c r="E6">
        <v>1.4660495</v>
      </c>
      <c r="F6">
        <v>-112</v>
      </c>
      <c r="G6">
        <v>-76</v>
      </c>
      <c r="H6">
        <v>7</v>
      </c>
      <c r="I6">
        <f>ACOS(SIN(RADIANS(B6))*SIN(RADIANS(D6))+COS(RADIANS(B6))*COS(RADIANS(D6))*COS(RADIANS(C6-E6)))*6371</f>
        <v>1.7493873439236918E-2</v>
      </c>
      <c r="J6">
        <v>868.1</v>
      </c>
      <c r="K6">
        <v>14</v>
      </c>
      <c r="L6">
        <f>K6-G6</f>
        <v>90</v>
      </c>
      <c r="M6">
        <f t="shared" si="0"/>
        <v>66.370885270296156</v>
      </c>
      <c r="N6">
        <v>66.247309700000002</v>
      </c>
      <c r="O6">
        <f t="shared" si="1"/>
        <v>89.876424429703846</v>
      </c>
    </row>
    <row r="7" spans="1:15" x14ac:dyDescent="0.3">
      <c r="A7">
        <v>2</v>
      </c>
      <c r="B7">
        <v>43.570599999999999</v>
      </c>
      <c r="C7">
        <v>1.4661999999999999</v>
      </c>
      <c r="D7">
        <v>43.570714099999996</v>
      </c>
      <c r="E7">
        <v>1.4660495</v>
      </c>
      <c r="F7">
        <v>-113</v>
      </c>
      <c r="G7">
        <v>-84</v>
      </c>
      <c r="H7">
        <v>7</v>
      </c>
      <c r="I7">
        <f>ACOS(SIN(RADIANS(B7))*SIN(RADIANS(D7))+COS(RADIANS(B7))*COS(RADIANS(D7))*COS(RADIANS(C7-E7)))*6371</f>
        <v>1.7549426014641156E-2</v>
      </c>
      <c r="J7">
        <v>868.1</v>
      </c>
      <c r="K7">
        <v>14</v>
      </c>
      <c r="L7">
        <f>K7-G7</f>
        <v>98</v>
      </c>
      <c r="M7">
        <f t="shared" si="0"/>
        <v>74.343346542448529</v>
      </c>
      <c r="N7">
        <v>66.247309700000002</v>
      </c>
      <c r="O7">
        <f t="shared" si="1"/>
        <v>89.903963157551473</v>
      </c>
    </row>
    <row r="8" spans="1:15" x14ac:dyDescent="0.3">
      <c r="A8">
        <v>2</v>
      </c>
      <c r="B8">
        <v>43.570700000000002</v>
      </c>
      <c r="C8">
        <v>1.4662999999999999</v>
      </c>
      <c r="D8">
        <v>43.570714099999996</v>
      </c>
      <c r="E8">
        <v>1.4660495</v>
      </c>
      <c r="F8">
        <v>-113</v>
      </c>
      <c r="G8">
        <v>-71</v>
      </c>
      <c r="H8">
        <v>7</v>
      </c>
      <c r="I8">
        <f>ACOS(SIN(RADIANS(B8))*SIN(RADIANS(D8))+COS(RADIANS(B8))*COS(RADIANS(D8))*COS(RADIANS(C8-E8)))*6371</f>
        <v>2.0241933167523651E-2</v>
      </c>
      <c r="J8">
        <v>868.1</v>
      </c>
      <c r="K8">
        <v>14</v>
      </c>
      <c r="L8">
        <f>K8-G8</f>
        <v>85</v>
      </c>
      <c r="M8">
        <f t="shared" si="0"/>
        <v>60.103565143156004</v>
      </c>
      <c r="N8">
        <v>66.247309700000002</v>
      </c>
      <c r="O8">
        <f t="shared" si="1"/>
        <v>91.143744556843998</v>
      </c>
    </row>
    <row r="9" spans="1:15" x14ac:dyDescent="0.3">
      <c r="A9">
        <v>2</v>
      </c>
      <c r="B9">
        <v>43.570599999999999</v>
      </c>
      <c r="C9">
        <v>1.4658</v>
      </c>
      <c r="D9">
        <v>43.570714099999996</v>
      </c>
      <c r="E9">
        <v>1.4660495</v>
      </c>
      <c r="F9">
        <v>-112</v>
      </c>
      <c r="G9">
        <v>-76</v>
      </c>
      <c r="H9">
        <v>7</v>
      </c>
      <c r="I9">
        <f>ACOS(SIN(RADIANS(B9))*SIN(RADIANS(D9))+COS(RADIANS(B9))*COS(RADIANS(D9))*COS(RADIANS(C9-E9)))*6371</f>
        <v>2.3769872528042413E-2</v>
      </c>
      <c r="J9">
        <v>868.1</v>
      </c>
      <c r="K9">
        <v>14</v>
      </c>
      <c r="L9">
        <f>K9-G9</f>
        <v>90</v>
      </c>
      <c r="M9">
        <f t="shared" si="0"/>
        <v>63.708067821171859</v>
      </c>
      <c r="N9">
        <v>66.247309700000002</v>
      </c>
      <c r="O9">
        <f t="shared" si="1"/>
        <v>92.539241878828136</v>
      </c>
    </row>
    <row r="10" spans="1:15" x14ac:dyDescent="0.3">
      <c r="A10">
        <v>2</v>
      </c>
      <c r="B10">
        <v>43.570599999999999</v>
      </c>
      <c r="C10">
        <v>1.4658</v>
      </c>
      <c r="D10">
        <v>43.570714099999996</v>
      </c>
      <c r="E10">
        <v>1.4660495</v>
      </c>
      <c r="F10">
        <v>-112</v>
      </c>
      <c r="G10">
        <v>-76</v>
      </c>
      <c r="H10">
        <v>8</v>
      </c>
      <c r="I10">
        <f>ACOS(SIN(RADIANS(B10))*SIN(RADIANS(D10))+COS(RADIANS(B10))*COS(RADIANS(D10))*COS(RADIANS(C10-E10)))*6371</f>
        <v>2.3769872528042413E-2</v>
      </c>
      <c r="J10">
        <v>868.1</v>
      </c>
      <c r="K10">
        <v>14</v>
      </c>
      <c r="L10">
        <f>K10-G10</f>
        <v>90</v>
      </c>
      <c r="M10">
        <f t="shared" si="0"/>
        <v>63.708067821171859</v>
      </c>
      <c r="N10">
        <v>66.247309700000002</v>
      </c>
      <c r="O10">
        <f t="shared" si="1"/>
        <v>92.539241878828136</v>
      </c>
    </row>
    <row r="11" spans="1:15" x14ac:dyDescent="0.3">
      <c r="A11">
        <v>2</v>
      </c>
      <c r="B11">
        <v>43.570599999999999</v>
      </c>
      <c r="C11">
        <v>1.4658</v>
      </c>
      <c r="D11">
        <v>43.570714099999996</v>
      </c>
      <c r="E11">
        <v>1.4660495</v>
      </c>
      <c r="F11">
        <v>-113</v>
      </c>
      <c r="G11">
        <v>-74</v>
      </c>
      <c r="H11">
        <v>6</v>
      </c>
      <c r="I11">
        <f>ACOS(SIN(RADIANS(B11))*SIN(RADIANS(D11))+COS(RADIANS(B11))*COS(RADIANS(D11))*COS(RADIANS(C11-E11)))*6371</f>
        <v>2.3769872528042413E-2</v>
      </c>
      <c r="J11">
        <v>868.1</v>
      </c>
      <c r="K11">
        <v>14</v>
      </c>
      <c r="L11">
        <f>K11-G11</f>
        <v>88</v>
      </c>
      <c r="M11">
        <f t="shared" si="0"/>
        <v>61.708067821171859</v>
      </c>
      <c r="N11">
        <v>66.247309700000002</v>
      </c>
      <c r="O11">
        <f t="shared" si="1"/>
        <v>92.539241878828136</v>
      </c>
    </row>
    <row r="12" spans="1:15" x14ac:dyDescent="0.3">
      <c r="A12">
        <v>2</v>
      </c>
      <c r="B12">
        <v>43.570599999999999</v>
      </c>
      <c r="C12">
        <v>1.4662999999999999</v>
      </c>
      <c r="D12">
        <v>43.570714099999996</v>
      </c>
      <c r="E12">
        <v>1.4660495</v>
      </c>
      <c r="F12">
        <v>-112</v>
      </c>
      <c r="G12">
        <v>-72</v>
      </c>
      <c r="H12">
        <v>6</v>
      </c>
      <c r="I12">
        <f>ACOS(SIN(RADIANS(B12))*SIN(RADIANS(D12))+COS(RADIANS(B12))*COS(RADIANS(D12))*COS(RADIANS(C12-E12)))*6371</f>
        <v>2.3838024580313144E-2</v>
      </c>
      <c r="J12">
        <v>868.1</v>
      </c>
      <c r="K12">
        <v>14</v>
      </c>
      <c r="L12">
        <f>K12-G12</f>
        <v>86</v>
      </c>
      <c r="M12">
        <f t="shared" si="0"/>
        <v>59.683199610435821</v>
      </c>
      <c r="N12">
        <v>66.247309700000002</v>
      </c>
      <c r="O12">
        <f t="shared" si="1"/>
        <v>92.564110089564181</v>
      </c>
    </row>
    <row r="13" spans="1:15" x14ac:dyDescent="0.3">
      <c r="A13">
        <v>2</v>
      </c>
      <c r="B13">
        <v>43.570500000000003</v>
      </c>
      <c r="C13">
        <v>1.466</v>
      </c>
      <c r="D13">
        <v>43.570714099999996</v>
      </c>
      <c r="E13">
        <v>1.4660495</v>
      </c>
      <c r="F13">
        <v>-113</v>
      </c>
      <c r="G13">
        <v>-75</v>
      </c>
      <c r="H13">
        <v>7</v>
      </c>
      <c r="I13">
        <f>ACOS(SIN(RADIANS(B13))*SIN(RADIANS(D13))+COS(RADIANS(B13))*COS(RADIANS(D13))*COS(RADIANS(C13-E13)))*6371</f>
        <v>2.4138407993479216E-2</v>
      </c>
      <c r="J13">
        <v>868.1</v>
      </c>
      <c r="K13">
        <v>14</v>
      </c>
      <c r="L13">
        <f>K13-G13</f>
        <v>89</v>
      </c>
      <c r="M13">
        <f t="shared" si="0"/>
        <v>62.574432404135649</v>
      </c>
      <c r="N13">
        <v>66.247309700000002</v>
      </c>
      <c r="O13">
        <f t="shared" si="1"/>
        <v>92.672877295864353</v>
      </c>
    </row>
    <row r="14" spans="1:15" x14ac:dyDescent="0.3">
      <c r="A14">
        <v>2</v>
      </c>
      <c r="B14">
        <v>43.570500000000003</v>
      </c>
      <c r="C14">
        <v>1.466</v>
      </c>
      <c r="D14">
        <v>43.570714099999996</v>
      </c>
      <c r="E14">
        <v>1.4660495</v>
      </c>
      <c r="F14">
        <v>-113</v>
      </c>
      <c r="G14">
        <v>-75</v>
      </c>
      <c r="H14">
        <v>8</v>
      </c>
      <c r="I14">
        <f>ACOS(SIN(RADIANS(B14))*SIN(RADIANS(D14))+COS(RADIANS(B14))*COS(RADIANS(D14))*COS(RADIANS(C14-E14)))*6371</f>
        <v>2.4138407993479216E-2</v>
      </c>
      <c r="J14">
        <v>868.1</v>
      </c>
      <c r="K14">
        <v>14</v>
      </c>
      <c r="L14">
        <f>K14-G14</f>
        <v>89</v>
      </c>
      <c r="M14">
        <f t="shared" si="0"/>
        <v>62.574432404135649</v>
      </c>
      <c r="N14">
        <v>66.247309700000002</v>
      </c>
      <c r="O14">
        <f t="shared" si="1"/>
        <v>92.672877295864353</v>
      </c>
    </row>
    <row r="15" spans="1:15" x14ac:dyDescent="0.3">
      <c r="A15">
        <v>2</v>
      </c>
      <c r="B15">
        <v>43.570500000000003</v>
      </c>
      <c r="C15">
        <v>1.4659</v>
      </c>
      <c r="D15">
        <v>43.570714099999996</v>
      </c>
      <c r="E15">
        <v>1.4660495</v>
      </c>
      <c r="F15">
        <v>-112</v>
      </c>
      <c r="G15">
        <v>-75</v>
      </c>
      <c r="H15">
        <v>8</v>
      </c>
      <c r="I15">
        <f>ACOS(SIN(RADIANS(B15))*SIN(RADIANS(D15))+COS(RADIANS(B15))*COS(RADIANS(D15))*COS(RADIANS(C15-E15)))*6371</f>
        <v>2.6680196994057326E-2</v>
      </c>
      <c r="J15">
        <v>868.1</v>
      </c>
      <c r="K15">
        <v>14</v>
      </c>
      <c r="L15">
        <f>K15-G15</f>
        <v>89</v>
      </c>
      <c r="M15">
        <f t="shared" si="0"/>
        <v>61.704824237917776</v>
      </c>
      <c r="N15">
        <v>66.247309700000002</v>
      </c>
      <c r="O15">
        <f t="shared" si="1"/>
        <v>93.542485462082226</v>
      </c>
    </row>
    <row r="16" spans="1:15" x14ac:dyDescent="0.3">
      <c r="A16">
        <v>2</v>
      </c>
      <c r="B16">
        <v>43.570500000000003</v>
      </c>
      <c r="C16">
        <v>1.4659</v>
      </c>
      <c r="D16">
        <v>43.570714099999996</v>
      </c>
      <c r="E16">
        <v>1.4660495</v>
      </c>
      <c r="F16">
        <v>-112</v>
      </c>
      <c r="G16">
        <v>-68</v>
      </c>
      <c r="H16">
        <v>7</v>
      </c>
      <c r="I16">
        <f>ACOS(SIN(RADIANS(B16))*SIN(RADIANS(D16))+COS(RADIANS(B16))*COS(RADIANS(D16))*COS(RADIANS(C16-E16)))*6371</f>
        <v>2.6680196994057326E-2</v>
      </c>
      <c r="J16">
        <v>868.1</v>
      </c>
      <c r="K16">
        <v>14</v>
      </c>
      <c r="L16">
        <f>K16-G16</f>
        <v>82</v>
      </c>
      <c r="M16">
        <f t="shared" si="0"/>
        <v>54.704824237917776</v>
      </c>
      <c r="N16">
        <v>66.247309700000002</v>
      </c>
      <c r="O16">
        <f t="shared" si="1"/>
        <v>93.542485462082226</v>
      </c>
    </row>
    <row r="17" spans="1:15" x14ac:dyDescent="0.3">
      <c r="A17">
        <v>2</v>
      </c>
      <c r="B17">
        <v>43.570700000000002</v>
      </c>
      <c r="C17">
        <v>1.4657</v>
      </c>
      <c r="D17">
        <v>43.570714099999996</v>
      </c>
      <c r="E17">
        <v>1.4660495</v>
      </c>
      <c r="F17">
        <v>-112</v>
      </c>
      <c r="G17">
        <v>-75</v>
      </c>
      <c r="H17">
        <v>7</v>
      </c>
      <c r="I17">
        <f>ACOS(SIN(RADIANS(B17))*SIN(RADIANS(D17))+COS(RADIANS(B17))*COS(RADIANS(D17))*COS(RADIANS(C17-E17)))*6371</f>
        <v>2.8200418002685579E-2</v>
      </c>
      <c r="J17">
        <v>868.1</v>
      </c>
      <c r="K17">
        <v>14</v>
      </c>
      <c r="L17">
        <f>K17-G17</f>
        <v>89</v>
      </c>
      <c r="M17">
        <f t="shared" si="0"/>
        <v>61.223493961025355</v>
      </c>
      <c r="N17">
        <v>66.247309700000002</v>
      </c>
      <c r="O17">
        <f t="shared" si="1"/>
        <v>94.023815738974648</v>
      </c>
    </row>
    <row r="18" spans="1:15" x14ac:dyDescent="0.3">
      <c r="A18">
        <v>2</v>
      </c>
      <c r="B18">
        <v>43.570700000000002</v>
      </c>
      <c r="C18">
        <v>1.4657</v>
      </c>
      <c r="D18">
        <v>43.570714099999996</v>
      </c>
      <c r="E18">
        <v>1.4660495</v>
      </c>
      <c r="F18">
        <v>-112</v>
      </c>
      <c r="G18">
        <v>-74</v>
      </c>
      <c r="H18">
        <v>9</v>
      </c>
      <c r="I18">
        <f>ACOS(SIN(RADIANS(B18))*SIN(RADIANS(D18))+COS(RADIANS(B18))*COS(RADIANS(D18))*COS(RADIANS(C18-E18)))*6371</f>
        <v>2.8200418002685579E-2</v>
      </c>
      <c r="J18">
        <v>868.1</v>
      </c>
      <c r="K18">
        <v>14</v>
      </c>
      <c r="L18">
        <f>K18-G18</f>
        <v>88</v>
      </c>
      <c r="M18">
        <f t="shared" si="0"/>
        <v>60.223493961025355</v>
      </c>
      <c r="N18">
        <v>66.247309700000002</v>
      </c>
      <c r="O18">
        <f t="shared" si="1"/>
        <v>94.023815738974648</v>
      </c>
    </row>
    <row r="19" spans="1:15" x14ac:dyDescent="0.3">
      <c r="A19">
        <v>2</v>
      </c>
      <c r="B19">
        <v>43.570700000000002</v>
      </c>
      <c r="C19">
        <v>1.4663999999999999</v>
      </c>
      <c r="D19">
        <v>43.570714099999996</v>
      </c>
      <c r="E19">
        <v>1.4660495</v>
      </c>
      <c r="F19">
        <v>-113</v>
      </c>
      <c r="G19">
        <v>-73</v>
      </c>
      <c r="H19">
        <v>6</v>
      </c>
      <c r="I19">
        <f>ACOS(SIN(RADIANS(B19))*SIN(RADIANS(D19))+COS(RADIANS(B19))*COS(RADIANS(D19))*COS(RADIANS(C19-E19)))*6371</f>
        <v>2.8280841249030741E-2</v>
      </c>
      <c r="J19">
        <v>868.1</v>
      </c>
      <c r="K19">
        <v>14</v>
      </c>
      <c r="L19">
        <f>K19-G19</f>
        <v>87</v>
      </c>
      <c r="M19">
        <f t="shared" si="0"/>
        <v>59.198758396576594</v>
      </c>
      <c r="N19">
        <v>66.247309700000002</v>
      </c>
      <c r="O19">
        <f t="shared" si="1"/>
        <v>94.048551303423409</v>
      </c>
    </row>
    <row r="20" spans="1:15" x14ac:dyDescent="0.3">
      <c r="A20">
        <v>2</v>
      </c>
      <c r="B20">
        <v>43.570700000000002</v>
      </c>
      <c r="C20">
        <v>1.4663999999999999</v>
      </c>
      <c r="D20">
        <v>43.570714099999996</v>
      </c>
      <c r="E20">
        <v>1.4660495</v>
      </c>
      <c r="F20">
        <v>-110</v>
      </c>
      <c r="G20">
        <v>-73</v>
      </c>
      <c r="H20">
        <v>9</v>
      </c>
      <c r="I20">
        <f>ACOS(SIN(RADIANS(B20))*SIN(RADIANS(D20))+COS(RADIANS(B20))*COS(RADIANS(D20))*COS(RADIANS(C20-E20)))*6371</f>
        <v>2.8280841249030741E-2</v>
      </c>
      <c r="J20">
        <v>868.1</v>
      </c>
      <c r="K20">
        <v>14</v>
      </c>
      <c r="L20">
        <f>K20-G20</f>
        <v>87</v>
      </c>
      <c r="M20">
        <f t="shared" si="0"/>
        <v>59.198758396576594</v>
      </c>
      <c r="N20">
        <v>66.247309700000002</v>
      </c>
      <c r="O20">
        <f t="shared" si="1"/>
        <v>94.048551303423409</v>
      </c>
    </row>
    <row r="21" spans="1:15" x14ac:dyDescent="0.3">
      <c r="A21">
        <v>2</v>
      </c>
      <c r="B21">
        <v>43.570799999999998</v>
      </c>
      <c r="C21">
        <v>1.4663999999999999</v>
      </c>
      <c r="D21">
        <v>43.570714099999996</v>
      </c>
      <c r="E21">
        <v>1.4660495</v>
      </c>
      <c r="F21">
        <v>-112</v>
      </c>
      <c r="G21">
        <v>-88</v>
      </c>
      <c r="H21">
        <v>8</v>
      </c>
      <c r="I21">
        <f>ACOS(SIN(RADIANS(B21))*SIN(RADIANS(D21))+COS(RADIANS(B21))*COS(RADIANS(D21))*COS(RADIANS(C21-E21)))*6371</f>
        <v>2.9809078870816297E-2</v>
      </c>
      <c r="J21">
        <v>868.1</v>
      </c>
      <c r="K21">
        <v>14</v>
      </c>
      <c r="L21">
        <f>K21-G21</f>
        <v>102</v>
      </c>
      <c r="M21">
        <f t="shared" si="0"/>
        <v>73.741633753116275</v>
      </c>
      <c r="N21">
        <v>66.247309700000002</v>
      </c>
      <c r="O21">
        <f t="shared" si="1"/>
        <v>94.505675946883713</v>
      </c>
    </row>
    <row r="22" spans="1:15" x14ac:dyDescent="0.3">
      <c r="A22">
        <v>2</v>
      </c>
      <c r="B22">
        <v>43.570799999999998</v>
      </c>
      <c r="C22">
        <v>1.4663999999999999</v>
      </c>
      <c r="D22">
        <v>43.570714099999996</v>
      </c>
      <c r="E22">
        <v>1.4660495</v>
      </c>
      <c r="F22">
        <v>-113</v>
      </c>
      <c r="G22">
        <v>-84</v>
      </c>
      <c r="H22">
        <v>4</v>
      </c>
      <c r="I22">
        <f>ACOS(SIN(RADIANS(B22))*SIN(RADIANS(D22))+COS(RADIANS(B22))*COS(RADIANS(D22))*COS(RADIANS(C22-E22)))*6371</f>
        <v>2.9809078870816297E-2</v>
      </c>
      <c r="J22">
        <v>868.1</v>
      </c>
      <c r="K22">
        <v>14</v>
      </c>
      <c r="L22">
        <f>K22-G22</f>
        <v>98</v>
      </c>
      <c r="M22">
        <f t="shared" si="0"/>
        <v>69.741633753116275</v>
      </c>
      <c r="N22">
        <v>66.247309700000002</v>
      </c>
      <c r="O22">
        <f t="shared" si="1"/>
        <v>94.505675946883713</v>
      </c>
    </row>
    <row r="23" spans="1:15" x14ac:dyDescent="0.3">
      <c r="A23">
        <v>2</v>
      </c>
      <c r="B23">
        <v>43.570799999999998</v>
      </c>
      <c r="C23">
        <v>1.4663999999999999</v>
      </c>
      <c r="D23">
        <v>43.570714099999996</v>
      </c>
      <c r="E23">
        <v>1.4660495</v>
      </c>
      <c r="F23">
        <v>-115</v>
      </c>
      <c r="G23">
        <v>-78</v>
      </c>
      <c r="H23">
        <v>8</v>
      </c>
      <c r="I23">
        <f>ACOS(SIN(RADIANS(B23))*SIN(RADIANS(D23))+COS(RADIANS(B23))*COS(RADIANS(D23))*COS(RADIANS(C23-E23)))*6371</f>
        <v>2.9809078870816297E-2</v>
      </c>
      <c r="J23">
        <v>868.1</v>
      </c>
      <c r="K23">
        <v>14</v>
      </c>
      <c r="L23">
        <f>K23-G23</f>
        <v>92</v>
      </c>
      <c r="M23">
        <f t="shared" si="0"/>
        <v>63.741633753116282</v>
      </c>
      <c r="N23">
        <v>66.247309700000002</v>
      </c>
      <c r="O23">
        <f t="shared" si="1"/>
        <v>94.505675946883713</v>
      </c>
    </row>
    <row r="24" spans="1:15" x14ac:dyDescent="0.3">
      <c r="A24">
        <v>2</v>
      </c>
      <c r="B24">
        <v>43.570599999999999</v>
      </c>
      <c r="C24">
        <v>1.4663999999999999</v>
      </c>
      <c r="D24">
        <v>43.570714099999996</v>
      </c>
      <c r="E24">
        <v>1.4660495</v>
      </c>
      <c r="F24">
        <v>-112</v>
      </c>
      <c r="G24">
        <v>-79</v>
      </c>
      <c r="H24">
        <v>7</v>
      </c>
      <c r="I24">
        <f>ACOS(SIN(RADIANS(B24))*SIN(RADIANS(D24))+COS(RADIANS(B24))*COS(RADIANS(D24))*COS(RADIANS(C24-E24)))*6371</f>
        <v>3.0956768877440144E-2</v>
      </c>
      <c r="J24">
        <v>868.1</v>
      </c>
      <c r="K24">
        <v>14</v>
      </c>
      <c r="L24">
        <f>K24-G24</f>
        <v>93</v>
      </c>
      <c r="M24">
        <f t="shared" si="0"/>
        <v>64.413492380535018</v>
      </c>
      <c r="N24">
        <v>66.247309700000002</v>
      </c>
      <c r="O24">
        <f t="shared" si="1"/>
        <v>94.83381731946497</v>
      </c>
    </row>
    <row r="25" spans="1:15" x14ac:dyDescent="0.3">
      <c r="A25">
        <v>2</v>
      </c>
      <c r="B25">
        <v>43.570500000000003</v>
      </c>
      <c r="C25">
        <v>1.4658</v>
      </c>
      <c r="D25">
        <v>43.570714099999996</v>
      </c>
      <c r="E25">
        <v>1.4660495</v>
      </c>
      <c r="F25">
        <v>-112</v>
      </c>
      <c r="G25">
        <v>-71</v>
      </c>
      <c r="H25">
        <v>6</v>
      </c>
      <c r="I25">
        <f>ACOS(SIN(RADIANS(B25))*SIN(RADIANS(D25))+COS(RADIANS(B25))*COS(RADIANS(D25))*COS(RADIANS(C25-E25)))*6371</f>
        <v>3.1157730080137336E-2</v>
      </c>
      <c r="J25">
        <v>868.1</v>
      </c>
      <c r="K25">
        <v>14</v>
      </c>
      <c r="L25">
        <f>K25-G25</f>
        <v>85</v>
      </c>
      <c r="M25">
        <f t="shared" si="0"/>
        <v>56.357288661665393</v>
      </c>
      <c r="N25">
        <v>66.247309700000002</v>
      </c>
      <c r="O25">
        <f t="shared" si="1"/>
        <v>94.890021038334609</v>
      </c>
    </row>
    <row r="26" spans="1:15" x14ac:dyDescent="0.3">
      <c r="A26">
        <v>2</v>
      </c>
      <c r="B26">
        <v>43.570500000000003</v>
      </c>
      <c r="C26">
        <v>1.4662999999999999</v>
      </c>
      <c r="D26">
        <v>43.570714099999996</v>
      </c>
      <c r="E26">
        <v>1.4660495</v>
      </c>
      <c r="F26">
        <v>-110</v>
      </c>
      <c r="G26">
        <v>-82</v>
      </c>
      <c r="H26">
        <v>8</v>
      </c>
      <c r="I26">
        <f>ACOS(SIN(RADIANS(B26))*SIN(RADIANS(D26))+COS(RADIANS(B26))*COS(RADIANS(D26))*COS(RADIANS(C26-E26)))*6371</f>
        <v>3.1209609208445066E-2</v>
      </c>
      <c r="J26">
        <v>868.1</v>
      </c>
      <c r="K26">
        <v>14</v>
      </c>
      <c r="L26">
        <f>K26-G26</f>
        <v>96</v>
      </c>
      <c r="M26">
        <f t="shared" si="0"/>
        <v>67.342838262078885</v>
      </c>
      <c r="N26">
        <v>66.247309700000002</v>
      </c>
      <c r="O26">
        <f t="shared" si="1"/>
        <v>94.904471437921117</v>
      </c>
    </row>
    <row r="27" spans="1:15" x14ac:dyDescent="0.3">
      <c r="A27">
        <v>2</v>
      </c>
      <c r="B27">
        <v>43.570500000000003</v>
      </c>
      <c r="C27">
        <v>1.4662999999999999</v>
      </c>
      <c r="D27">
        <v>43.570714099999996</v>
      </c>
      <c r="E27">
        <v>1.4660495</v>
      </c>
      <c r="F27">
        <v>-113</v>
      </c>
      <c r="G27">
        <v>-82</v>
      </c>
      <c r="H27">
        <v>8</v>
      </c>
      <c r="I27">
        <f>ACOS(SIN(RADIANS(B27))*SIN(RADIANS(D27))+COS(RADIANS(B27))*COS(RADIANS(D27))*COS(RADIANS(C27-E27)))*6371</f>
        <v>3.1209609208445066E-2</v>
      </c>
      <c r="J27">
        <v>868.1</v>
      </c>
      <c r="K27">
        <v>14</v>
      </c>
      <c r="L27">
        <f>K27-G27</f>
        <v>96</v>
      </c>
      <c r="M27">
        <f t="shared" si="0"/>
        <v>67.342838262078885</v>
      </c>
      <c r="N27">
        <v>66.247309700000002</v>
      </c>
      <c r="O27">
        <f t="shared" si="1"/>
        <v>94.904471437921117</v>
      </c>
    </row>
    <row r="28" spans="1:15" x14ac:dyDescent="0.3">
      <c r="A28">
        <v>2</v>
      </c>
      <c r="B28">
        <v>43.570500000000003</v>
      </c>
      <c r="C28">
        <v>1.4662999999999999</v>
      </c>
      <c r="D28">
        <v>43.570714099999996</v>
      </c>
      <c r="E28">
        <v>1.4660495</v>
      </c>
      <c r="F28">
        <v>-107</v>
      </c>
      <c r="G28">
        <v>-81</v>
      </c>
      <c r="H28">
        <v>9</v>
      </c>
      <c r="I28">
        <f>ACOS(SIN(RADIANS(B28))*SIN(RADIANS(D28))+COS(RADIANS(B28))*COS(RADIANS(D28))*COS(RADIANS(C28-E28)))*6371</f>
        <v>3.1209609208445066E-2</v>
      </c>
      <c r="J28">
        <v>868.1</v>
      </c>
      <c r="K28">
        <v>14</v>
      </c>
      <c r="L28">
        <f>K28-G28</f>
        <v>95</v>
      </c>
      <c r="M28">
        <f t="shared" si="0"/>
        <v>66.342838262078885</v>
      </c>
      <c r="N28">
        <v>66.247309700000002</v>
      </c>
      <c r="O28">
        <f t="shared" si="1"/>
        <v>94.904471437921117</v>
      </c>
    </row>
    <row r="29" spans="1:15" x14ac:dyDescent="0.3">
      <c r="A29">
        <v>2</v>
      </c>
      <c r="B29">
        <v>43.570500000000003</v>
      </c>
      <c r="C29">
        <v>1.4662999999999999</v>
      </c>
      <c r="D29">
        <v>43.570714099999996</v>
      </c>
      <c r="E29">
        <v>1.4660495</v>
      </c>
      <c r="F29">
        <v>-112</v>
      </c>
      <c r="G29">
        <v>-80</v>
      </c>
      <c r="H29">
        <v>8</v>
      </c>
      <c r="I29">
        <f>ACOS(SIN(RADIANS(B29))*SIN(RADIANS(D29))+COS(RADIANS(B29))*COS(RADIANS(D29))*COS(RADIANS(C29-E29)))*6371</f>
        <v>3.1209609208445066E-2</v>
      </c>
      <c r="J29">
        <v>868.1</v>
      </c>
      <c r="K29">
        <v>14</v>
      </c>
      <c r="L29">
        <f>K29-G29</f>
        <v>94</v>
      </c>
      <c r="M29">
        <f t="shared" si="0"/>
        <v>65.342838262078885</v>
      </c>
      <c r="N29">
        <v>66.247309700000002</v>
      </c>
      <c r="O29">
        <f t="shared" si="1"/>
        <v>94.904471437921117</v>
      </c>
    </row>
    <row r="30" spans="1:15" x14ac:dyDescent="0.3">
      <c r="A30">
        <v>2</v>
      </c>
      <c r="B30">
        <v>43.570500000000003</v>
      </c>
      <c r="C30">
        <v>1.4662999999999999</v>
      </c>
      <c r="D30">
        <v>43.570714099999996</v>
      </c>
      <c r="E30">
        <v>1.4660495</v>
      </c>
      <c r="F30">
        <v>-110</v>
      </c>
      <c r="G30">
        <v>-80</v>
      </c>
      <c r="H30">
        <v>7</v>
      </c>
      <c r="I30">
        <f>ACOS(SIN(RADIANS(B30))*SIN(RADIANS(D30))+COS(RADIANS(B30))*COS(RADIANS(D30))*COS(RADIANS(C30-E30)))*6371</f>
        <v>3.1209609208445066E-2</v>
      </c>
      <c r="J30">
        <v>868.1</v>
      </c>
      <c r="K30">
        <v>14</v>
      </c>
      <c r="L30">
        <f>K30-G30</f>
        <v>94</v>
      </c>
      <c r="M30">
        <f t="shared" si="0"/>
        <v>65.342838262078885</v>
      </c>
      <c r="N30">
        <v>66.247309700000002</v>
      </c>
      <c r="O30">
        <f t="shared" si="1"/>
        <v>94.904471437921117</v>
      </c>
    </row>
    <row r="31" spans="1:15" x14ac:dyDescent="0.3">
      <c r="A31">
        <v>2</v>
      </c>
      <c r="B31">
        <v>43.570500000000003</v>
      </c>
      <c r="C31">
        <v>1.4662999999999999</v>
      </c>
      <c r="D31">
        <v>43.570714099999996</v>
      </c>
      <c r="E31">
        <v>1.4660495</v>
      </c>
      <c r="F31">
        <v>-110</v>
      </c>
      <c r="G31">
        <v>-79</v>
      </c>
      <c r="H31">
        <v>6</v>
      </c>
      <c r="I31">
        <f>ACOS(SIN(RADIANS(B31))*SIN(RADIANS(D31))+COS(RADIANS(B31))*COS(RADIANS(D31))*COS(RADIANS(C31-E31)))*6371</f>
        <v>3.1209609208445066E-2</v>
      </c>
      <c r="J31">
        <v>868.1</v>
      </c>
      <c r="K31">
        <v>14</v>
      </c>
      <c r="L31">
        <f>K31-G31</f>
        <v>93</v>
      </c>
      <c r="M31">
        <f t="shared" si="0"/>
        <v>64.342838262078885</v>
      </c>
      <c r="N31">
        <v>66.247309700000002</v>
      </c>
      <c r="O31">
        <f t="shared" si="1"/>
        <v>94.904471437921117</v>
      </c>
    </row>
    <row r="32" spans="1:15" x14ac:dyDescent="0.3">
      <c r="A32">
        <v>2</v>
      </c>
      <c r="B32">
        <v>43.570500000000003</v>
      </c>
      <c r="C32">
        <v>1.4662999999999999</v>
      </c>
      <c r="D32">
        <v>43.570714099999996</v>
      </c>
      <c r="E32">
        <v>1.4660495</v>
      </c>
      <c r="F32">
        <v>-110</v>
      </c>
      <c r="G32">
        <v>-78</v>
      </c>
      <c r="H32">
        <v>8</v>
      </c>
      <c r="I32">
        <f>ACOS(SIN(RADIANS(B32))*SIN(RADIANS(D32))+COS(RADIANS(B32))*COS(RADIANS(D32))*COS(RADIANS(C32-E32)))*6371</f>
        <v>3.1209609208445066E-2</v>
      </c>
      <c r="J32">
        <v>868.1</v>
      </c>
      <c r="K32">
        <v>14</v>
      </c>
      <c r="L32">
        <f>K32-G32</f>
        <v>92</v>
      </c>
      <c r="M32">
        <f t="shared" si="0"/>
        <v>63.342838262078885</v>
      </c>
      <c r="N32">
        <v>66.247309700000002</v>
      </c>
      <c r="O32">
        <f t="shared" si="1"/>
        <v>94.904471437921117</v>
      </c>
    </row>
    <row r="33" spans="1:15" x14ac:dyDescent="0.3">
      <c r="A33">
        <v>2</v>
      </c>
      <c r="B33">
        <v>43.570500000000003</v>
      </c>
      <c r="C33">
        <v>1.4662999999999999</v>
      </c>
      <c r="D33">
        <v>43.570714099999996</v>
      </c>
      <c r="E33">
        <v>1.4660495</v>
      </c>
      <c r="F33">
        <v>-106</v>
      </c>
      <c r="G33">
        <v>-78</v>
      </c>
      <c r="H33">
        <v>9</v>
      </c>
      <c r="I33">
        <f>ACOS(SIN(RADIANS(B33))*SIN(RADIANS(D33))+COS(RADIANS(B33))*COS(RADIANS(D33))*COS(RADIANS(C33-E33)))*6371</f>
        <v>3.1209609208445066E-2</v>
      </c>
      <c r="J33">
        <v>868.1</v>
      </c>
      <c r="K33">
        <v>14</v>
      </c>
      <c r="L33">
        <f>K33-G33</f>
        <v>92</v>
      </c>
      <c r="M33">
        <f t="shared" si="0"/>
        <v>63.342838262078885</v>
      </c>
      <c r="N33">
        <v>66.247309700000002</v>
      </c>
      <c r="O33">
        <f t="shared" si="1"/>
        <v>94.904471437921117</v>
      </c>
    </row>
    <row r="34" spans="1:15" x14ac:dyDescent="0.3">
      <c r="A34">
        <v>2</v>
      </c>
      <c r="B34">
        <v>43.570500000000003</v>
      </c>
      <c r="C34">
        <v>1.4662999999999999</v>
      </c>
      <c r="D34">
        <v>43.570714099999996</v>
      </c>
      <c r="E34">
        <v>1.4660495</v>
      </c>
      <c r="F34">
        <v>-107</v>
      </c>
      <c r="G34">
        <v>-78</v>
      </c>
      <c r="H34">
        <v>6</v>
      </c>
      <c r="I34">
        <f>ACOS(SIN(RADIANS(B34))*SIN(RADIANS(D34))+COS(RADIANS(B34))*COS(RADIANS(D34))*COS(RADIANS(C34-E34)))*6371</f>
        <v>3.1209609208445066E-2</v>
      </c>
      <c r="J34">
        <v>868.1</v>
      </c>
      <c r="K34">
        <v>14</v>
      </c>
      <c r="L34">
        <f>K34-G34</f>
        <v>92</v>
      </c>
      <c r="M34">
        <f t="shared" si="0"/>
        <v>63.342838262078885</v>
      </c>
      <c r="N34">
        <v>66.247309700000002</v>
      </c>
      <c r="O34">
        <f t="shared" si="1"/>
        <v>94.904471437921117</v>
      </c>
    </row>
    <row r="35" spans="1:15" x14ac:dyDescent="0.3">
      <c r="A35">
        <v>2</v>
      </c>
      <c r="B35">
        <v>43.570500000000003</v>
      </c>
      <c r="C35">
        <v>1.4662999999999999</v>
      </c>
      <c r="D35">
        <v>43.570714099999996</v>
      </c>
      <c r="E35">
        <v>1.4660495</v>
      </c>
      <c r="F35">
        <v>-110</v>
      </c>
      <c r="G35">
        <v>-78</v>
      </c>
      <c r="H35">
        <v>7</v>
      </c>
      <c r="I35">
        <f>ACOS(SIN(RADIANS(B35))*SIN(RADIANS(D35))+COS(RADIANS(B35))*COS(RADIANS(D35))*COS(RADIANS(C35-E35)))*6371</f>
        <v>3.1209609208445066E-2</v>
      </c>
      <c r="J35">
        <v>868.1</v>
      </c>
      <c r="K35">
        <v>14</v>
      </c>
      <c r="L35">
        <f>K35-G35</f>
        <v>92</v>
      </c>
      <c r="M35">
        <f t="shared" si="0"/>
        <v>63.342838262078885</v>
      </c>
      <c r="N35">
        <v>66.247309700000002</v>
      </c>
      <c r="O35">
        <f t="shared" si="1"/>
        <v>94.904471437921117</v>
      </c>
    </row>
    <row r="36" spans="1:15" x14ac:dyDescent="0.3">
      <c r="A36">
        <v>2</v>
      </c>
      <c r="B36">
        <v>43.570500000000003</v>
      </c>
      <c r="C36">
        <v>1.4662999999999999</v>
      </c>
      <c r="D36">
        <v>43.570714099999996</v>
      </c>
      <c r="E36">
        <v>1.4660495</v>
      </c>
      <c r="F36">
        <v>-109</v>
      </c>
      <c r="G36">
        <v>-78</v>
      </c>
      <c r="H36">
        <v>7</v>
      </c>
      <c r="I36">
        <f>ACOS(SIN(RADIANS(B36))*SIN(RADIANS(D36))+COS(RADIANS(B36))*COS(RADIANS(D36))*COS(RADIANS(C36-E36)))*6371</f>
        <v>3.1209609208445066E-2</v>
      </c>
      <c r="J36">
        <v>868.1</v>
      </c>
      <c r="K36">
        <v>14</v>
      </c>
      <c r="L36">
        <f>K36-G36</f>
        <v>92</v>
      </c>
      <c r="M36">
        <f t="shared" si="0"/>
        <v>63.342838262078885</v>
      </c>
      <c r="N36">
        <v>66.247309700000002</v>
      </c>
      <c r="O36">
        <f t="shared" si="1"/>
        <v>94.904471437921117</v>
      </c>
    </row>
    <row r="37" spans="1:15" x14ac:dyDescent="0.3">
      <c r="A37">
        <v>2</v>
      </c>
      <c r="B37">
        <v>43.570500000000003</v>
      </c>
      <c r="C37">
        <v>1.4662999999999999</v>
      </c>
      <c r="D37">
        <v>43.570714099999996</v>
      </c>
      <c r="E37">
        <v>1.4660495</v>
      </c>
      <c r="F37">
        <v>-111</v>
      </c>
      <c r="G37">
        <v>-77</v>
      </c>
      <c r="H37">
        <v>7</v>
      </c>
      <c r="I37">
        <f>ACOS(SIN(RADIANS(B37))*SIN(RADIANS(D37))+COS(RADIANS(B37))*COS(RADIANS(D37))*COS(RADIANS(C37-E37)))*6371</f>
        <v>3.1209609208445066E-2</v>
      </c>
      <c r="J37">
        <v>868.1</v>
      </c>
      <c r="K37">
        <v>14</v>
      </c>
      <c r="L37">
        <f>K37-G37</f>
        <v>91</v>
      </c>
      <c r="M37">
        <f t="shared" si="0"/>
        <v>62.342838262078885</v>
      </c>
      <c r="N37">
        <v>66.247309700000002</v>
      </c>
      <c r="O37">
        <f t="shared" si="1"/>
        <v>94.904471437921117</v>
      </c>
    </row>
    <row r="38" spans="1:15" x14ac:dyDescent="0.3">
      <c r="A38">
        <v>2</v>
      </c>
      <c r="B38">
        <v>43.570500000000003</v>
      </c>
      <c r="C38">
        <v>1.4662999999999999</v>
      </c>
      <c r="D38">
        <v>43.570714099999996</v>
      </c>
      <c r="E38">
        <v>1.4660495</v>
      </c>
      <c r="F38">
        <v>-110</v>
      </c>
      <c r="G38">
        <v>-76</v>
      </c>
      <c r="H38">
        <v>8</v>
      </c>
      <c r="I38">
        <f>ACOS(SIN(RADIANS(B38))*SIN(RADIANS(D38))+COS(RADIANS(B38))*COS(RADIANS(D38))*COS(RADIANS(C38-E38)))*6371</f>
        <v>3.1209609208445066E-2</v>
      </c>
      <c r="J38">
        <v>868.1</v>
      </c>
      <c r="K38">
        <v>14</v>
      </c>
      <c r="L38">
        <f>K38-G38</f>
        <v>90</v>
      </c>
      <c r="M38">
        <f t="shared" si="0"/>
        <v>61.342838262078885</v>
      </c>
      <c r="N38">
        <v>66.247309700000002</v>
      </c>
      <c r="O38">
        <f t="shared" si="1"/>
        <v>94.904471437921117</v>
      </c>
    </row>
    <row r="39" spans="1:15" x14ac:dyDescent="0.3">
      <c r="A39">
        <v>2</v>
      </c>
      <c r="B39">
        <v>43.570500000000003</v>
      </c>
      <c r="C39">
        <v>1.4662999999999999</v>
      </c>
      <c r="D39">
        <v>43.570714099999996</v>
      </c>
      <c r="E39">
        <v>1.4660495</v>
      </c>
      <c r="F39">
        <v>-106</v>
      </c>
      <c r="G39">
        <v>-76</v>
      </c>
      <c r="H39">
        <v>7</v>
      </c>
      <c r="I39">
        <f>ACOS(SIN(RADIANS(B39))*SIN(RADIANS(D39))+COS(RADIANS(B39))*COS(RADIANS(D39))*COS(RADIANS(C39-E39)))*6371</f>
        <v>3.1209609208445066E-2</v>
      </c>
      <c r="J39">
        <v>868.1</v>
      </c>
      <c r="K39">
        <v>14</v>
      </c>
      <c r="L39">
        <f>K39-G39</f>
        <v>90</v>
      </c>
      <c r="M39">
        <f t="shared" si="0"/>
        <v>61.342838262078885</v>
      </c>
      <c r="N39">
        <v>66.247309700000002</v>
      </c>
      <c r="O39">
        <f t="shared" si="1"/>
        <v>94.904471437921117</v>
      </c>
    </row>
    <row r="40" spans="1:15" x14ac:dyDescent="0.3">
      <c r="A40">
        <v>2</v>
      </c>
      <c r="B40">
        <v>43.570500000000003</v>
      </c>
      <c r="C40">
        <v>1.4662999999999999</v>
      </c>
      <c r="D40">
        <v>43.570714099999996</v>
      </c>
      <c r="E40">
        <v>1.4660495</v>
      </c>
      <c r="F40">
        <v>-114</v>
      </c>
      <c r="G40">
        <v>-74</v>
      </c>
      <c r="H40">
        <v>8</v>
      </c>
      <c r="I40">
        <f>ACOS(SIN(RADIANS(B40))*SIN(RADIANS(D40))+COS(RADIANS(B40))*COS(RADIANS(D40))*COS(RADIANS(C40-E40)))*6371</f>
        <v>3.1209609208445066E-2</v>
      </c>
      <c r="J40">
        <v>868.1</v>
      </c>
      <c r="K40">
        <v>14</v>
      </c>
      <c r="L40">
        <f>K40-G40</f>
        <v>88</v>
      </c>
      <c r="M40">
        <f t="shared" si="0"/>
        <v>59.342838262078885</v>
      </c>
      <c r="N40">
        <v>66.247309700000002</v>
      </c>
      <c r="O40">
        <f t="shared" si="1"/>
        <v>94.904471437921117</v>
      </c>
    </row>
    <row r="41" spans="1:15" x14ac:dyDescent="0.3">
      <c r="A41">
        <v>2</v>
      </c>
      <c r="B41">
        <v>43.570399999999999</v>
      </c>
      <c r="C41">
        <v>1.466</v>
      </c>
      <c r="D41">
        <v>43.570714099999996</v>
      </c>
      <c r="E41">
        <v>1.4660495</v>
      </c>
      <c r="F41">
        <v>-113</v>
      </c>
      <c r="G41">
        <v>-80</v>
      </c>
      <c r="H41">
        <v>8</v>
      </c>
      <c r="I41">
        <f>ACOS(SIN(RADIANS(B41))*SIN(RADIANS(D41))+COS(RADIANS(B41))*COS(RADIANS(D41))*COS(RADIANS(C41-E41)))*6371</f>
        <v>3.5153247405722565E-2</v>
      </c>
      <c r="J41">
        <v>868.1</v>
      </c>
      <c r="K41">
        <v>14</v>
      </c>
      <c r="L41">
        <f>K41-G41</f>
        <v>94</v>
      </c>
      <c r="M41">
        <f t="shared" si="0"/>
        <v>64.309295861581887</v>
      </c>
      <c r="N41">
        <v>66.247309700000002</v>
      </c>
      <c r="O41">
        <f t="shared" si="1"/>
        <v>95.938013838418115</v>
      </c>
    </row>
    <row r="42" spans="1:15" x14ac:dyDescent="0.3">
      <c r="A42">
        <v>2</v>
      </c>
      <c r="B42">
        <v>43.570399999999999</v>
      </c>
      <c r="C42">
        <v>1.4661</v>
      </c>
      <c r="D42">
        <v>43.570714099999996</v>
      </c>
      <c r="E42">
        <v>1.4660495</v>
      </c>
      <c r="F42">
        <v>-113</v>
      </c>
      <c r="G42">
        <v>-76</v>
      </c>
      <c r="H42">
        <v>6</v>
      </c>
      <c r="I42">
        <f>ACOS(SIN(RADIANS(B42))*SIN(RADIANS(D42))+COS(RADIANS(B42))*COS(RADIANS(D42))*COS(RADIANS(C42-E42)))*6371</f>
        <v>3.5162732314099499E-2</v>
      </c>
      <c r="J42">
        <v>868.1</v>
      </c>
      <c r="K42">
        <v>14</v>
      </c>
      <c r="L42">
        <f>K42-G42</f>
        <v>90</v>
      </c>
      <c r="M42">
        <f t="shared" si="0"/>
        <v>60.306952585751347</v>
      </c>
      <c r="N42">
        <v>66.247309700000002</v>
      </c>
      <c r="O42">
        <f t="shared" si="1"/>
        <v>95.940357114248656</v>
      </c>
    </row>
    <row r="43" spans="1:15" x14ac:dyDescent="0.3">
      <c r="A43">
        <v>2</v>
      </c>
      <c r="B43">
        <v>43.570700000000002</v>
      </c>
      <c r="C43">
        <v>1.4664999999999999</v>
      </c>
      <c r="D43">
        <v>43.570714099999996</v>
      </c>
      <c r="E43">
        <v>1.4660495</v>
      </c>
      <c r="F43">
        <v>-112</v>
      </c>
      <c r="G43">
        <v>-85</v>
      </c>
      <c r="H43">
        <v>6</v>
      </c>
      <c r="I43">
        <f>ACOS(SIN(RADIANS(B43))*SIN(RADIANS(D43))+COS(RADIANS(B43))*COS(RADIANS(D43))*COS(RADIANS(C43-E43)))*6371</f>
        <v>3.6327609219289014E-2</v>
      </c>
      <c r="J43">
        <v>868.1</v>
      </c>
      <c r="K43">
        <v>14</v>
      </c>
      <c r="L43">
        <f>K43-G43</f>
        <v>99</v>
      </c>
      <c r="M43">
        <f t="shared" si="0"/>
        <v>69.023868532437177</v>
      </c>
      <c r="N43">
        <v>66.247309700000002</v>
      </c>
      <c r="O43">
        <f t="shared" si="1"/>
        <v>96.223441167562825</v>
      </c>
    </row>
    <row r="44" spans="1:15" x14ac:dyDescent="0.3">
      <c r="A44">
        <v>2</v>
      </c>
      <c r="B44">
        <v>43.570700000000002</v>
      </c>
      <c r="C44">
        <v>1.4664999999999999</v>
      </c>
      <c r="D44">
        <v>43.570714099999996</v>
      </c>
      <c r="E44">
        <v>1.4660495</v>
      </c>
      <c r="F44">
        <v>-113</v>
      </c>
      <c r="G44">
        <v>-83</v>
      </c>
      <c r="H44">
        <v>9</v>
      </c>
      <c r="I44">
        <f>ACOS(SIN(RADIANS(B44))*SIN(RADIANS(D44))+COS(RADIANS(B44))*COS(RADIANS(D44))*COS(RADIANS(C44-E44)))*6371</f>
        <v>3.6327609219289014E-2</v>
      </c>
      <c r="J44">
        <v>868.1</v>
      </c>
      <c r="K44">
        <v>14</v>
      </c>
      <c r="L44">
        <f>K44-G44</f>
        <v>97</v>
      </c>
      <c r="M44">
        <f t="shared" si="0"/>
        <v>67.023868532437177</v>
      </c>
      <c r="N44">
        <v>66.247309700000002</v>
      </c>
      <c r="O44">
        <f t="shared" si="1"/>
        <v>96.223441167562825</v>
      </c>
    </row>
    <row r="45" spans="1:15" x14ac:dyDescent="0.3">
      <c r="A45">
        <v>2</v>
      </c>
      <c r="B45">
        <v>43.570700000000002</v>
      </c>
      <c r="C45">
        <v>1.4664999999999999</v>
      </c>
      <c r="D45">
        <v>43.570714099999996</v>
      </c>
      <c r="E45">
        <v>1.4660495</v>
      </c>
      <c r="F45">
        <v>-112</v>
      </c>
      <c r="G45">
        <v>-82</v>
      </c>
      <c r="H45">
        <v>9</v>
      </c>
      <c r="I45">
        <f>ACOS(SIN(RADIANS(B45))*SIN(RADIANS(D45))+COS(RADIANS(B45))*COS(RADIANS(D45))*COS(RADIANS(C45-E45)))*6371</f>
        <v>3.6327609219289014E-2</v>
      </c>
      <c r="J45">
        <v>868.1</v>
      </c>
      <c r="K45">
        <v>14</v>
      </c>
      <c r="L45">
        <f>K45-G45</f>
        <v>96</v>
      </c>
      <c r="M45">
        <f t="shared" si="0"/>
        <v>66.023868532437177</v>
      </c>
      <c r="N45">
        <v>66.247309700000002</v>
      </c>
      <c r="O45">
        <f t="shared" si="1"/>
        <v>96.223441167562825</v>
      </c>
    </row>
    <row r="46" spans="1:15" x14ac:dyDescent="0.3">
      <c r="A46">
        <v>2</v>
      </c>
      <c r="B46">
        <v>43.570700000000002</v>
      </c>
      <c r="C46">
        <v>1.4664999999999999</v>
      </c>
      <c r="D46">
        <v>43.570714099999996</v>
      </c>
      <c r="E46">
        <v>1.4660495</v>
      </c>
      <c r="F46">
        <v>-112</v>
      </c>
      <c r="G46">
        <v>-80</v>
      </c>
      <c r="H46">
        <v>6</v>
      </c>
      <c r="I46">
        <f>ACOS(SIN(RADIANS(B46))*SIN(RADIANS(D46))+COS(RADIANS(B46))*COS(RADIANS(D46))*COS(RADIANS(C46-E46)))*6371</f>
        <v>3.6327609219289014E-2</v>
      </c>
      <c r="J46">
        <v>868.1</v>
      </c>
      <c r="K46">
        <v>14</v>
      </c>
      <c r="L46">
        <f>K46-G46</f>
        <v>94</v>
      </c>
      <c r="M46">
        <f t="shared" si="0"/>
        <v>64.023868532437177</v>
      </c>
      <c r="N46">
        <v>66.247309700000002</v>
      </c>
      <c r="O46">
        <f t="shared" si="1"/>
        <v>96.223441167562825</v>
      </c>
    </row>
    <row r="47" spans="1:15" x14ac:dyDescent="0.3">
      <c r="A47">
        <v>2</v>
      </c>
      <c r="B47">
        <v>43.570700000000002</v>
      </c>
      <c r="C47">
        <v>1.4664999999999999</v>
      </c>
      <c r="D47">
        <v>43.570714099999996</v>
      </c>
      <c r="E47">
        <v>1.4660495</v>
      </c>
      <c r="F47">
        <v>-113</v>
      </c>
      <c r="G47">
        <v>-79</v>
      </c>
      <c r="H47">
        <v>7</v>
      </c>
      <c r="I47">
        <f>ACOS(SIN(RADIANS(B47))*SIN(RADIANS(D47))+COS(RADIANS(B47))*COS(RADIANS(D47))*COS(RADIANS(C47-E47)))*6371</f>
        <v>3.6327609219289014E-2</v>
      </c>
      <c r="J47">
        <v>868.1</v>
      </c>
      <c r="K47">
        <v>14</v>
      </c>
      <c r="L47">
        <f>K47-G47</f>
        <v>93</v>
      </c>
      <c r="M47">
        <f t="shared" si="0"/>
        <v>63.023868532437177</v>
      </c>
      <c r="N47">
        <v>66.247309700000002</v>
      </c>
      <c r="O47">
        <f t="shared" si="1"/>
        <v>96.223441167562825</v>
      </c>
    </row>
    <row r="48" spans="1:15" x14ac:dyDescent="0.3">
      <c r="A48">
        <v>2</v>
      </c>
      <c r="B48">
        <v>43.570700000000002</v>
      </c>
      <c r="C48">
        <v>1.4664999999999999</v>
      </c>
      <c r="D48">
        <v>43.570714099999996</v>
      </c>
      <c r="E48">
        <v>1.4660495</v>
      </c>
      <c r="F48">
        <v>-114</v>
      </c>
      <c r="G48">
        <v>-75</v>
      </c>
      <c r="H48">
        <v>7</v>
      </c>
      <c r="I48">
        <f>ACOS(SIN(RADIANS(B48))*SIN(RADIANS(D48))+COS(RADIANS(B48))*COS(RADIANS(D48))*COS(RADIANS(C48-E48)))*6371</f>
        <v>3.6327609219289014E-2</v>
      </c>
      <c r="J48">
        <v>868.1</v>
      </c>
      <c r="K48">
        <v>14</v>
      </c>
      <c r="L48">
        <f>K48-G48</f>
        <v>89</v>
      </c>
      <c r="M48">
        <f t="shared" si="0"/>
        <v>59.023868532437177</v>
      </c>
      <c r="N48">
        <v>66.247309700000002</v>
      </c>
      <c r="O48">
        <f t="shared" si="1"/>
        <v>96.223441167562825</v>
      </c>
    </row>
    <row r="49" spans="1:15" x14ac:dyDescent="0.3">
      <c r="A49">
        <v>2</v>
      </c>
      <c r="B49">
        <v>43.570500000000003</v>
      </c>
      <c r="C49">
        <v>1.4663999999999999</v>
      </c>
      <c r="D49">
        <v>43.570714099999996</v>
      </c>
      <c r="E49">
        <v>1.4660495</v>
      </c>
      <c r="F49">
        <v>-109</v>
      </c>
      <c r="G49">
        <v>-79</v>
      </c>
      <c r="H49">
        <v>8</v>
      </c>
      <c r="I49">
        <f>ACOS(SIN(RADIANS(B49))*SIN(RADIANS(D49))+COS(RADIANS(B49))*COS(RADIANS(D49))*COS(RADIANS(C49-E49)))*6371</f>
        <v>3.6933979518547266E-2</v>
      </c>
      <c r="J49">
        <v>868.1</v>
      </c>
      <c r="K49">
        <v>14</v>
      </c>
      <c r="L49">
        <f>K49-G49</f>
        <v>93</v>
      </c>
      <c r="M49">
        <f t="shared" si="0"/>
        <v>62.880082795218904</v>
      </c>
      <c r="N49">
        <v>66.247309700000002</v>
      </c>
      <c r="O49">
        <f t="shared" si="1"/>
        <v>96.367226904781091</v>
      </c>
    </row>
    <row r="50" spans="1:15" x14ac:dyDescent="0.3">
      <c r="A50">
        <v>2</v>
      </c>
      <c r="B50">
        <v>43.570799999999998</v>
      </c>
      <c r="C50">
        <v>1.4664999999999999</v>
      </c>
      <c r="D50">
        <v>43.570714099999996</v>
      </c>
      <c r="E50">
        <v>1.4660495</v>
      </c>
      <c r="F50">
        <v>-81</v>
      </c>
      <c r="G50">
        <v>-88</v>
      </c>
      <c r="H50">
        <v>6</v>
      </c>
      <c r="I50">
        <f>ACOS(SIN(RADIANS(B50))*SIN(RADIANS(D50))+COS(RADIANS(B50))*COS(RADIANS(D50))*COS(RADIANS(C50-E50)))*6371</f>
        <v>3.7529593562664498E-2</v>
      </c>
      <c r="J50">
        <v>868.1</v>
      </c>
      <c r="K50">
        <v>14</v>
      </c>
      <c r="L50">
        <f>K50-G50</f>
        <v>102</v>
      </c>
      <c r="M50">
        <f t="shared" si="0"/>
        <v>71.741127653103362</v>
      </c>
      <c r="N50">
        <v>66.247309700000002</v>
      </c>
      <c r="O50">
        <f t="shared" si="1"/>
        <v>96.50618204689664</v>
      </c>
    </row>
    <row r="51" spans="1:15" x14ac:dyDescent="0.3">
      <c r="A51">
        <v>2</v>
      </c>
      <c r="B51">
        <v>43.570799999999998</v>
      </c>
      <c r="C51">
        <v>1.4664999999999999</v>
      </c>
      <c r="D51">
        <v>43.570714099999996</v>
      </c>
      <c r="E51">
        <v>1.4660495</v>
      </c>
      <c r="F51">
        <v>-111</v>
      </c>
      <c r="G51">
        <v>-88</v>
      </c>
      <c r="H51">
        <v>7</v>
      </c>
      <c r="I51">
        <f>ACOS(SIN(RADIANS(B51))*SIN(RADIANS(D51))+COS(RADIANS(B51))*COS(RADIANS(D51))*COS(RADIANS(C51-E51)))*6371</f>
        <v>3.7529593562664498E-2</v>
      </c>
      <c r="J51">
        <v>868.1</v>
      </c>
      <c r="K51">
        <v>14</v>
      </c>
      <c r="L51">
        <f>K51-G51</f>
        <v>102</v>
      </c>
      <c r="M51">
        <f t="shared" si="0"/>
        <v>71.741127653103362</v>
      </c>
      <c r="N51">
        <v>66.247309700000002</v>
      </c>
      <c r="O51">
        <f t="shared" si="1"/>
        <v>96.50618204689664</v>
      </c>
    </row>
    <row r="52" spans="1:15" x14ac:dyDescent="0.3">
      <c r="A52">
        <v>2</v>
      </c>
      <c r="B52">
        <v>43.570799999999998</v>
      </c>
      <c r="C52">
        <v>1.4664999999999999</v>
      </c>
      <c r="D52">
        <v>43.570714099999996</v>
      </c>
      <c r="E52">
        <v>1.4660495</v>
      </c>
      <c r="F52">
        <v>-111</v>
      </c>
      <c r="G52">
        <v>-78</v>
      </c>
      <c r="H52">
        <v>8</v>
      </c>
      <c r="I52">
        <f>ACOS(SIN(RADIANS(B52))*SIN(RADIANS(D52))+COS(RADIANS(B52))*COS(RADIANS(D52))*COS(RADIANS(C52-E52)))*6371</f>
        <v>3.7529593562664498E-2</v>
      </c>
      <c r="J52">
        <v>868.1</v>
      </c>
      <c r="K52">
        <v>14</v>
      </c>
      <c r="L52">
        <f>K52-G52</f>
        <v>92</v>
      </c>
      <c r="M52">
        <f t="shared" si="0"/>
        <v>61.741127653103362</v>
      </c>
      <c r="N52">
        <v>66.247309700000002</v>
      </c>
      <c r="O52">
        <f t="shared" si="1"/>
        <v>96.50618204689664</v>
      </c>
    </row>
    <row r="53" spans="1:15" x14ac:dyDescent="0.3">
      <c r="A53">
        <v>2</v>
      </c>
      <c r="B53">
        <v>43.570799999999998</v>
      </c>
      <c r="C53">
        <v>1.4664999999999999</v>
      </c>
      <c r="D53">
        <v>43.570714099999996</v>
      </c>
      <c r="E53">
        <v>1.4660495</v>
      </c>
      <c r="F53">
        <v>-111</v>
      </c>
      <c r="G53">
        <v>-74</v>
      </c>
      <c r="H53">
        <v>7</v>
      </c>
      <c r="I53">
        <f>ACOS(SIN(RADIANS(B53))*SIN(RADIANS(D53))+COS(RADIANS(B53))*COS(RADIANS(D53))*COS(RADIANS(C53-E53)))*6371</f>
        <v>3.7529593562664498E-2</v>
      </c>
      <c r="J53">
        <v>868.1</v>
      </c>
      <c r="K53">
        <v>14</v>
      </c>
      <c r="L53">
        <f>K53-G53</f>
        <v>88</v>
      </c>
      <c r="M53">
        <f t="shared" si="0"/>
        <v>57.741127653103362</v>
      </c>
      <c r="N53">
        <v>66.247309700000002</v>
      </c>
      <c r="O53">
        <f t="shared" si="1"/>
        <v>96.50618204689664</v>
      </c>
    </row>
    <row r="54" spans="1:15" x14ac:dyDescent="0.3">
      <c r="A54">
        <v>2</v>
      </c>
      <c r="B54">
        <v>43.570599999999999</v>
      </c>
      <c r="C54">
        <v>1.4664999999999999</v>
      </c>
      <c r="D54">
        <v>43.570714099999996</v>
      </c>
      <c r="E54">
        <v>1.4660495</v>
      </c>
      <c r="F54">
        <v>-110</v>
      </c>
      <c r="G54">
        <v>-71</v>
      </c>
      <c r="H54">
        <v>8</v>
      </c>
      <c r="I54">
        <f>ACOS(SIN(RADIANS(B54))*SIN(RADIANS(D54))+COS(RADIANS(B54))*COS(RADIANS(D54))*COS(RADIANS(C54-E54)))*6371</f>
        <v>3.8447506410144161E-2</v>
      </c>
      <c r="J54">
        <v>868.1</v>
      </c>
      <c r="K54">
        <v>14</v>
      </c>
      <c r="L54">
        <f>K54-G54</f>
        <v>85</v>
      </c>
      <c r="M54">
        <f t="shared" si="0"/>
        <v>54.531241315291311</v>
      </c>
      <c r="N54">
        <v>66.247309700000002</v>
      </c>
      <c r="O54">
        <f t="shared" si="1"/>
        <v>96.716068384708691</v>
      </c>
    </row>
    <row r="55" spans="1:15" x14ac:dyDescent="0.3">
      <c r="A55">
        <v>2</v>
      </c>
      <c r="B55">
        <v>43.570399999999999</v>
      </c>
      <c r="C55">
        <v>1.4658</v>
      </c>
      <c r="D55">
        <v>43.570714099999996</v>
      </c>
      <c r="E55">
        <v>1.4660495</v>
      </c>
      <c r="F55">
        <v>-112</v>
      </c>
      <c r="G55">
        <v>-80</v>
      </c>
      <c r="H55">
        <v>6</v>
      </c>
      <c r="I55">
        <f>ACOS(SIN(RADIANS(B55))*SIN(RADIANS(D55))+COS(RADIANS(B55))*COS(RADIANS(D55))*COS(RADIANS(C55-E55)))*6371</f>
        <v>4.0297545911114563E-2</v>
      </c>
      <c r="J55">
        <v>868.1</v>
      </c>
      <c r="K55">
        <v>14</v>
      </c>
      <c r="L55">
        <f>K55-G55</f>
        <v>94</v>
      </c>
      <c r="M55">
        <f t="shared" si="0"/>
        <v>63.123032900505223</v>
      </c>
      <c r="N55">
        <v>66.247309700000002</v>
      </c>
      <c r="O55">
        <f t="shared" si="1"/>
        <v>97.12427679949478</v>
      </c>
    </row>
    <row r="56" spans="1:15" x14ac:dyDescent="0.3">
      <c r="A56">
        <v>2</v>
      </c>
      <c r="B56">
        <v>43.570399999999999</v>
      </c>
      <c r="C56">
        <v>1.4658</v>
      </c>
      <c r="D56">
        <v>43.570714099999996</v>
      </c>
      <c r="E56">
        <v>1.4660495</v>
      </c>
      <c r="F56">
        <v>-113</v>
      </c>
      <c r="G56">
        <v>-78</v>
      </c>
      <c r="H56">
        <v>7</v>
      </c>
      <c r="I56">
        <f>ACOS(SIN(RADIANS(B56))*SIN(RADIANS(D56))+COS(RADIANS(B56))*COS(RADIANS(D56))*COS(RADIANS(C56-E56)))*6371</f>
        <v>4.0297545911114563E-2</v>
      </c>
      <c r="J56">
        <v>868.1</v>
      </c>
      <c r="K56">
        <v>14</v>
      </c>
      <c r="L56">
        <f>K56-G56</f>
        <v>92</v>
      </c>
      <c r="M56">
        <f t="shared" si="0"/>
        <v>61.123032900505223</v>
      </c>
      <c r="N56">
        <v>66.247309700000002</v>
      </c>
      <c r="O56">
        <f t="shared" si="1"/>
        <v>97.12427679949478</v>
      </c>
    </row>
    <row r="57" spans="1:15" x14ac:dyDescent="0.3">
      <c r="A57">
        <v>2</v>
      </c>
      <c r="B57">
        <v>43.570300000000003</v>
      </c>
      <c r="C57">
        <v>1.466</v>
      </c>
      <c r="D57">
        <v>43.570714099999996</v>
      </c>
      <c r="E57">
        <v>1.4660495</v>
      </c>
      <c r="F57">
        <v>-111</v>
      </c>
      <c r="G57">
        <v>-70</v>
      </c>
      <c r="H57">
        <v>6</v>
      </c>
      <c r="I57">
        <f>ACOS(SIN(RADIANS(B57))*SIN(RADIANS(D57))+COS(RADIANS(B57))*COS(RADIANS(D57))*COS(RADIANS(C57-E57)))*6371</f>
        <v>4.6218087361223015E-2</v>
      </c>
      <c r="J57">
        <v>868.1</v>
      </c>
      <c r="K57">
        <v>14</v>
      </c>
      <c r="L57">
        <f>K57-G57</f>
        <v>84</v>
      </c>
      <c r="M57">
        <f t="shared" si="0"/>
        <v>51.9323654926364</v>
      </c>
      <c r="N57">
        <v>66.247309700000002</v>
      </c>
      <c r="O57">
        <f t="shared" si="1"/>
        <v>98.314944207363595</v>
      </c>
    </row>
    <row r="58" spans="1:15" x14ac:dyDescent="0.3">
      <c r="A58">
        <v>2</v>
      </c>
      <c r="B58">
        <v>43.570300000000003</v>
      </c>
      <c r="C58">
        <v>1.4661</v>
      </c>
      <c r="D58">
        <v>43.570714099999996</v>
      </c>
      <c r="E58">
        <v>1.4660495</v>
      </c>
      <c r="F58">
        <v>-112</v>
      </c>
      <c r="G58">
        <v>-77</v>
      </c>
      <c r="H58">
        <v>6</v>
      </c>
      <c r="I58">
        <f>ACOS(SIN(RADIANS(B58))*SIN(RADIANS(D58))+COS(RADIANS(B58))*COS(RADIANS(D58))*COS(RADIANS(C58-E58)))*6371</f>
        <v>4.6225204458876235E-2</v>
      </c>
      <c r="J58">
        <v>868.1</v>
      </c>
      <c r="K58">
        <v>14</v>
      </c>
      <c r="L58">
        <f>K58-G58</f>
        <v>91</v>
      </c>
      <c r="M58">
        <f t="shared" si="0"/>
        <v>58.931028060278379</v>
      </c>
      <c r="N58">
        <v>66.247309700000002</v>
      </c>
      <c r="O58">
        <f t="shared" si="1"/>
        <v>98.316281639721623</v>
      </c>
    </row>
    <row r="59" spans="1:15" x14ac:dyDescent="0.3">
      <c r="A59">
        <v>2</v>
      </c>
      <c r="B59">
        <v>43.570300000000003</v>
      </c>
      <c r="C59">
        <v>1.4658</v>
      </c>
      <c r="D59">
        <v>43.570714099999996</v>
      </c>
      <c r="E59">
        <v>1.4660495</v>
      </c>
      <c r="F59">
        <v>-112</v>
      </c>
      <c r="G59">
        <v>-82</v>
      </c>
      <c r="H59">
        <v>7</v>
      </c>
      <c r="I59">
        <f>ACOS(SIN(RADIANS(B59))*SIN(RADIANS(D59))+COS(RADIANS(B59))*COS(RADIANS(D59))*COS(RADIANS(C59-E59)))*6371</f>
        <v>5.024194465442644E-2</v>
      </c>
      <c r="J59">
        <v>868.1</v>
      </c>
      <c r="K59">
        <v>14</v>
      </c>
      <c r="L59">
        <f>K59-G59</f>
        <v>96</v>
      </c>
      <c r="M59">
        <f t="shared" si="0"/>
        <v>63.207276060222952</v>
      </c>
      <c r="N59">
        <v>66.247309700000002</v>
      </c>
      <c r="O59">
        <f t="shared" si="1"/>
        <v>99.04003363977705</v>
      </c>
    </row>
    <row r="60" spans="1:15" x14ac:dyDescent="0.3">
      <c r="A60">
        <v>2</v>
      </c>
      <c r="B60">
        <v>43.570300000000003</v>
      </c>
      <c r="C60">
        <v>1.4658</v>
      </c>
      <c r="D60">
        <v>43.570714099999996</v>
      </c>
      <c r="E60">
        <v>1.4660495</v>
      </c>
      <c r="F60">
        <v>-114</v>
      </c>
      <c r="G60">
        <v>-79</v>
      </c>
      <c r="H60">
        <v>8</v>
      </c>
      <c r="I60">
        <f>ACOS(SIN(RADIANS(B60))*SIN(RADIANS(D60))+COS(RADIANS(B60))*COS(RADIANS(D60))*COS(RADIANS(C60-E60)))*6371</f>
        <v>5.024194465442644E-2</v>
      </c>
      <c r="J60">
        <v>868.1</v>
      </c>
      <c r="K60">
        <v>14</v>
      </c>
      <c r="L60">
        <f>K60-G60</f>
        <v>93</v>
      </c>
      <c r="M60">
        <f t="shared" si="0"/>
        <v>60.207276060222952</v>
      </c>
      <c r="N60">
        <v>66.247309700000002</v>
      </c>
      <c r="O60">
        <f t="shared" si="1"/>
        <v>99.04003363977705</v>
      </c>
    </row>
    <row r="61" spans="1:15" x14ac:dyDescent="0.3">
      <c r="A61">
        <v>2</v>
      </c>
      <c r="B61">
        <v>43.570500000000003</v>
      </c>
      <c r="C61">
        <v>1.4665999999999999</v>
      </c>
      <c r="D61">
        <v>43.570714099999996</v>
      </c>
      <c r="E61">
        <v>1.4660495</v>
      </c>
      <c r="F61">
        <v>-114</v>
      </c>
      <c r="G61">
        <v>-73</v>
      </c>
      <c r="H61">
        <v>8</v>
      </c>
      <c r="I61">
        <f>ACOS(SIN(RADIANS(B61))*SIN(RADIANS(D61))+COS(RADIANS(B61))*COS(RADIANS(D61))*COS(RADIANS(C61-E61)))*6371</f>
        <v>5.0335944773658214E-2</v>
      </c>
      <c r="J61">
        <v>868.1</v>
      </c>
      <c r="K61">
        <v>14</v>
      </c>
      <c r="L61">
        <f>K61-G61</f>
        <v>87</v>
      </c>
      <c r="M61">
        <f t="shared" si="0"/>
        <v>54.191040386478377</v>
      </c>
      <c r="N61">
        <v>66.247309700000002</v>
      </c>
      <c r="O61">
        <f t="shared" si="1"/>
        <v>99.056269313521625</v>
      </c>
    </row>
    <row r="62" spans="1:15" x14ac:dyDescent="0.3">
      <c r="A62">
        <v>2</v>
      </c>
      <c r="B62">
        <v>43.571100000000001</v>
      </c>
      <c r="C62">
        <v>1.4657</v>
      </c>
      <c r="D62">
        <v>43.570714099999996</v>
      </c>
      <c r="E62">
        <v>1.4660495</v>
      </c>
      <c r="F62">
        <v>-84</v>
      </c>
      <c r="G62">
        <v>-80</v>
      </c>
      <c r="H62">
        <v>8</v>
      </c>
      <c r="I62">
        <f>ACOS(SIN(RADIANS(B62))*SIN(RADIANS(D62))+COS(RADIANS(B62))*COS(RADIANS(D62))*COS(RADIANS(C62-E62)))*6371</f>
        <v>5.1323307536300655E-2</v>
      </c>
      <c r="J62">
        <v>868.1</v>
      </c>
      <c r="K62">
        <v>14</v>
      </c>
      <c r="L62">
        <f>K62-G62</f>
        <v>94</v>
      </c>
      <c r="M62">
        <f t="shared" si="0"/>
        <v>61.022312140352938</v>
      </c>
      <c r="N62">
        <v>66.247309700000002</v>
      </c>
      <c r="O62">
        <f t="shared" si="1"/>
        <v>99.224997559647065</v>
      </c>
    </row>
    <row r="63" spans="1:15" x14ac:dyDescent="0.3">
      <c r="A63">
        <v>2</v>
      </c>
      <c r="B63">
        <v>43.570700000000002</v>
      </c>
      <c r="C63">
        <v>1.4666999999999999</v>
      </c>
      <c r="D63">
        <v>43.570714099999996</v>
      </c>
      <c r="E63">
        <v>1.4660495</v>
      </c>
      <c r="F63">
        <v>-110</v>
      </c>
      <c r="G63">
        <v>-82</v>
      </c>
      <c r="H63">
        <v>7</v>
      </c>
      <c r="I63">
        <f>ACOS(SIN(RADIANS(B63))*SIN(RADIANS(D63))+COS(RADIANS(B63))*COS(RADIANS(D63))*COS(RADIANS(C63-E63)))*6371</f>
        <v>5.2429903865225613E-2</v>
      </c>
      <c r="J63">
        <v>868.1</v>
      </c>
      <c r="K63">
        <v>14</v>
      </c>
      <c r="L63">
        <f>K63-G63</f>
        <v>96</v>
      </c>
      <c r="M63">
        <f t="shared" si="0"/>
        <v>62.837023647621429</v>
      </c>
      <c r="N63">
        <v>66.247309700000002</v>
      </c>
      <c r="O63">
        <f t="shared" si="1"/>
        <v>99.410286052378581</v>
      </c>
    </row>
    <row r="64" spans="1:15" x14ac:dyDescent="0.3">
      <c r="A64">
        <v>2</v>
      </c>
      <c r="B64">
        <v>43.570599999999999</v>
      </c>
      <c r="C64">
        <v>1.4666999999999999</v>
      </c>
      <c r="D64">
        <v>43.570714099999996</v>
      </c>
      <c r="E64">
        <v>1.4660495</v>
      </c>
      <c r="F64">
        <v>-77</v>
      </c>
      <c r="G64">
        <v>-76</v>
      </c>
      <c r="H64">
        <v>6</v>
      </c>
      <c r="I64">
        <f>ACOS(SIN(RADIANS(B64))*SIN(RADIANS(D64))+COS(RADIANS(B64))*COS(RADIANS(D64))*COS(RADIANS(C64-E64)))*6371</f>
        <v>5.3920407796279379E-2</v>
      </c>
      <c r="J64">
        <v>868.1</v>
      </c>
      <c r="K64">
        <v>14</v>
      </c>
      <c r="L64">
        <f>K64-G64</f>
        <v>90</v>
      </c>
      <c r="M64">
        <f t="shared" si="0"/>
        <v>56.59354151400823</v>
      </c>
      <c r="N64">
        <v>66.247309700000002</v>
      </c>
      <c r="O64">
        <f t="shared" si="1"/>
        <v>99.653768185991765</v>
      </c>
    </row>
    <row r="65" spans="1:15" x14ac:dyDescent="0.3">
      <c r="A65">
        <v>2</v>
      </c>
      <c r="B65">
        <v>43.570999999999998</v>
      </c>
      <c r="C65">
        <v>1.4655</v>
      </c>
      <c r="D65">
        <v>43.570714099999996</v>
      </c>
      <c r="E65">
        <v>1.4660495</v>
      </c>
      <c r="F65">
        <v>-112</v>
      </c>
      <c r="G65">
        <v>-76</v>
      </c>
      <c r="H65">
        <v>7</v>
      </c>
      <c r="I65">
        <f>ACOS(SIN(RADIANS(B65))*SIN(RADIANS(D65))+COS(RADIANS(B65))*COS(RADIANS(D65))*COS(RADIANS(C65-E65)))*6371</f>
        <v>5.4501626130692093E-2</v>
      </c>
      <c r="J65">
        <v>868.1</v>
      </c>
      <c r="K65">
        <v>14</v>
      </c>
      <c r="L65">
        <f>K65-G65</f>
        <v>90</v>
      </c>
      <c r="M65">
        <f t="shared" si="0"/>
        <v>56.500415670761228</v>
      </c>
      <c r="N65">
        <v>66.247309700000002</v>
      </c>
      <c r="O65">
        <f t="shared" si="1"/>
        <v>99.746894029238774</v>
      </c>
    </row>
    <row r="66" spans="1:15" x14ac:dyDescent="0.3">
      <c r="A66">
        <v>2</v>
      </c>
      <c r="B66">
        <v>43.571199999999997</v>
      </c>
      <c r="C66">
        <v>1.4659</v>
      </c>
      <c r="D66">
        <v>43.570714099999996</v>
      </c>
      <c r="E66">
        <v>1.4660495</v>
      </c>
      <c r="F66">
        <v>-114</v>
      </c>
      <c r="G66">
        <v>-85</v>
      </c>
      <c r="H66">
        <v>7</v>
      </c>
      <c r="I66">
        <f>ACOS(SIN(RADIANS(B66))*SIN(RADIANS(D66))+COS(RADIANS(B66))*COS(RADIANS(D66))*COS(RADIANS(C66-E66)))*6371</f>
        <v>5.5355745708240978E-2</v>
      </c>
      <c r="J66">
        <v>868.1</v>
      </c>
      <c r="K66">
        <v>14</v>
      </c>
      <c r="L66">
        <f>K66-G66</f>
        <v>99</v>
      </c>
      <c r="M66">
        <f t="shared" si="0"/>
        <v>65.365350763379155</v>
      </c>
      <c r="N66">
        <v>66.247309700000002</v>
      </c>
      <c r="O66">
        <f t="shared" si="1"/>
        <v>99.881958936620848</v>
      </c>
    </row>
    <row r="67" spans="1:15" x14ac:dyDescent="0.3">
      <c r="A67">
        <v>2</v>
      </c>
      <c r="B67">
        <v>43.571100000000001</v>
      </c>
      <c r="C67">
        <v>1.4656</v>
      </c>
      <c r="D67">
        <v>43.570714099999996</v>
      </c>
      <c r="E67">
        <v>1.4660495</v>
      </c>
      <c r="F67">
        <v>-100</v>
      </c>
      <c r="G67">
        <v>-72</v>
      </c>
      <c r="H67">
        <v>7</v>
      </c>
      <c r="I67">
        <f>ACOS(SIN(RADIANS(B67))*SIN(RADIANS(D67))+COS(RADIANS(B67))*COS(RADIANS(D67))*COS(RADIANS(C67-E67)))*6371</f>
        <v>5.614867118630662E-2</v>
      </c>
      <c r="J67">
        <v>868.1</v>
      </c>
      <c r="K67">
        <v>14</v>
      </c>
      <c r="L67">
        <f>K67-G67</f>
        <v>86</v>
      </c>
      <c r="M67">
        <f t="shared" ref="M67:M130" si="2">L67-20*LOG10(J67)-20*LOG10(I67)</f>
        <v>52.241815221343671</v>
      </c>
      <c r="N67">
        <v>66.247309700000002</v>
      </c>
      <c r="O67">
        <f t="shared" ref="O67:O130" si="3">N67+20*LOG10(J67)+20*LOG10(I67)</f>
        <v>100.00549447865633</v>
      </c>
    </row>
    <row r="68" spans="1:15" x14ac:dyDescent="0.3">
      <c r="A68">
        <v>2</v>
      </c>
      <c r="B68">
        <v>43.571199999999997</v>
      </c>
      <c r="C68">
        <v>1.4658</v>
      </c>
      <c r="D68">
        <v>43.570714099999996</v>
      </c>
      <c r="E68">
        <v>1.4660495</v>
      </c>
      <c r="F68">
        <v>-113</v>
      </c>
      <c r="G68">
        <v>-81</v>
      </c>
      <c r="H68">
        <v>7</v>
      </c>
      <c r="I68">
        <f>ACOS(SIN(RADIANS(B68))*SIN(RADIANS(D68))+COS(RADIANS(B68))*COS(RADIANS(D68))*COS(RADIANS(C68-E68)))*6371</f>
        <v>5.7647461479494844E-2</v>
      </c>
      <c r="J68">
        <v>868.1</v>
      </c>
      <c r="K68">
        <v>14</v>
      </c>
      <c r="L68">
        <f>K68-G68</f>
        <v>95</v>
      </c>
      <c r="M68">
        <f t="shared" si="2"/>
        <v>61.01300111988408</v>
      </c>
      <c r="N68">
        <v>66.247309700000002</v>
      </c>
      <c r="O68">
        <f t="shared" si="3"/>
        <v>100.23430858011592</v>
      </c>
    </row>
    <row r="69" spans="1:15" x14ac:dyDescent="0.3">
      <c r="A69">
        <v>2</v>
      </c>
      <c r="B69">
        <v>43.5702</v>
      </c>
      <c r="C69">
        <v>1.4659</v>
      </c>
      <c r="D69">
        <v>43.570714099999996</v>
      </c>
      <c r="E69">
        <v>1.4660495</v>
      </c>
      <c r="F69">
        <v>-112</v>
      </c>
      <c r="G69">
        <v>-75</v>
      </c>
      <c r="H69">
        <v>7</v>
      </c>
      <c r="I69">
        <f>ACOS(SIN(RADIANS(B69))*SIN(RADIANS(D69))+COS(RADIANS(B69))*COS(RADIANS(D69))*COS(RADIANS(C69-E69)))*6371</f>
        <v>5.842039317180503E-2</v>
      </c>
      <c r="J69">
        <v>868.1</v>
      </c>
      <c r="K69">
        <v>14</v>
      </c>
      <c r="L69">
        <f>K69-G69</f>
        <v>89</v>
      </c>
      <c r="M69">
        <f t="shared" si="2"/>
        <v>54.897315366213718</v>
      </c>
      <c r="N69">
        <v>66.247309700000002</v>
      </c>
      <c r="O69">
        <f t="shared" si="3"/>
        <v>100.34999433378628</v>
      </c>
    </row>
    <row r="70" spans="1:15" x14ac:dyDescent="0.3">
      <c r="A70">
        <v>2</v>
      </c>
      <c r="B70">
        <v>43.570700000000002</v>
      </c>
      <c r="C70">
        <v>1.4668000000000001</v>
      </c>
      <c r="D70">
        <v>43.570714099999996</v>
      </c>
      <c r="E70">
        <v>1.4660495</v>
      </c>
      <c r="F70">
        <v>-109</v>
      </c>
      <c r="G70">
        <v>-84</v>
      </c>
      <c r="H70">
        <v>7</v>
      </c>
      <c r="I70">
        <f>ACOS(SIN(RADIANS(B70))*SIN(RADIANS(D70))+COS(RADIANS(B70))*COS(RADIANS(D70))*COS(RADIANS(C70-E70)))*6371</f>
        <v>6.0483098775364841E-2</v>
      </c>
      <c r="J70">
        <v>868.1</v>
      </c>
      <c r="K70">
        <v>14</v>
      </c>
      <c r="L70">
        <f>K70-G70</f>
        <v>98</v>
      </c>
      <c r="M70">
        <f t="shared" si="2"/>
        <v>63.595924203703106</v>
      </c>
      <c r="N70">
        <v>66.247309700000002</v>
      </c>
      <c r="O70">
        <f t="shared" si="3"/>
        <v>100.6513854962969</v>
      </c>
    </row>
    <row r="71" spans="1:15" x14ac:dyDescent="0.3">
      <c r="A71">
        <v>2</v>
      </c>
      <c r="B71">
        <v>43.5702</v>
      </c>
      <c r="C71">
        <v>1.4662999999999999</v>
      </c>
      <c r="D71">
        <v>43.570714099999996</v>
      </c>
      <c r="E71">
        <v>1.4660495</v>
      </c>
      <c r="F71">
        <v>-113</v>
      </c>
      <c r="G71">
        <v>-78</v>
      </c>
      <c r="H71">
        <v>6</v>
      </c>
      <c r="I71">
        <f>ACOS(SIN(RADIANS(B71))*SIN(RADIANS(D71))+COS(RADIANS(B71))*COS(RADIANS(D71))*COS(RADIANS(C71-E71)))*6371</f>
        <v>6.062300828676559E-2</v>
      </c>
      <c r="J71">
        <v>868.1</v>
      </c>
      <c r="K71">
        <v>14</v>
      </c>
      <c r="L71">
        <f>K71-G71</f>
        <v>92</v>
      </c>
      <c r="M71">
        <f t="shared" si="2"/>
        <v>57.575855205607866</v>
      </c>
      <c r="N71">
        <v>66.247309700000002</v>
      </c>
      <c r="O71">
        <f t="shared" si="3"/>
        <v>100.67145449439214</v>
      </c>
    </row>
    <row r="72" spans="1:15" x14ac:dyDescent="0.3">
      <c r="A72">
        <v>2</v>
      </c>
      <c r="B72">
        <v>43.570799999999998</v>
      </c>
      <c r="C72">
        <v>1.4668000000000001</v>
      </c>
      <c r="D72">
        <v>43.570714099999996</v>
      </c>
      <c r="E72">
        <v>1.4660495</v>
      </c>
      <c r="F72">
        <v>-110</v>
      </c>
      <c r="G72">
        <v>-84</v>
      </c>
      <c r="H72">
        <v>6</v>
      </c>
      <c r="I72">
        <f>ACOS(SIN(RADIANS(B72))*SIN(RADIANS(D72))+COS(RADIANS(B72))*COS(RADIANS(D72))*COS(RADIANS(C72-E72)))*6371</f>
        <v>6.1212583990063019E-2</v>
      </c>
      <c r="J72">
        <v>868.1</v>
      </c>
      <c r="K72">
        <v>14</v>
      </c>
      <c r="L72">
        <f>K72-G72</f>
        <v>98</v>
      </c>
      <c r="M72">
        <f t="shared" si="2"/>
        <v>63.491790617096704</v>
      </c>
      <c r="N72">
        <v>66.247309700000002</v>
      </c>
      <c r="O72">
        <f t="shared" si="3"/>
        <v>100.75551908290331</v>
      </c>
    </row>
    <row r="73" spans="1:15" x14ac:dyDescent="0.3">
      <c r="A73">
        <v>2</v>
      </c>
      <c r="B73">
        <v>43.570999999999998</v>
      </c>
      <c r="C73">
        <v>1.4654</v>
      </c>
      <c r="D73">
        <v>43.570714099999996</v>
      </c>
      <c r="E73">
        <v>1.4660495</v>
      </c>
      <c r="F73">
        <v>-113</v>
      </c>
      <c r="G73">
        <v>-69</v>
      </c>
      <c r="H73">
        <v>9</v>
      </c>
      <c r="I73">
        <f>ACOS(SIN(RADIANS(B73))*SIN(RADIANS(D73))+COS(RADIANS(B73))*COS(RADIANS(D73))*COS(RADIANS(C73-E73)))*6371</f>
        <v>6.1226128225647658E-2</v>
      </c>
      <c r="J73">
        <v>868.1</v>
      </c>
      <c r="K73">
        <v>14</v>
      </c>
      <c r="L73">
        <f>K73-G73</f>
        <v>83</v>
      </c>
      <c r="M73">
        <f t="shared" si="2"/>
        <v>48.489868941609089</v>
      </c>
      <c r="N73">
        <v>66.247309700000002</v>
      </c>
      <c r="O73">
        <f t="shared" si="3"/>
        <v>100.75744075839091</v>
      </c>
    </row>
    <row r="74" spans="1:15" x14ac:dyDescent="0.3">
      <c r="A74">
        <v>2</v>
      </c>
      <c r="B74">
        <v>43.5702</v>
      </c>
      <c r="C74">
        <v>1.4657</v>
      </c>
      <c r="D74">
        <v>43.570714099999996</v>
      </c>
      <c r="E74">
        <v>1.4660495</v>
      </c>
      <c r="F74">
        <v>-113</v>
      </c>
      <c r="G74">
        <v>-81</v>
      </c>
      <c r="H74">
        <v>7</v>
      </c>
      <c r="I74">
        <f>ACOS(SIN(RADIANS(B74))*SIN(RADIANS(D74))+COS(RADIANS(B74))*COS(RADIANS(D74))*COS(RADIANS(C74-E74)))*6371</f>
        <v>6.3723581790614103E-2</v>
      </c>
      <c r="J74">
        <v>868.1</v>
      </c>
      <c r="K74">
        <v>14</v>
      </c>
      <c r="L74">
        <f>K74-G74</f>
        <v>95</v>
      </c>
      <c r="M74">
        <f t="shared" si="2"/>
        <v>60.142601300673988</v>
      </c>
      <c r="N74">
        <v>66.247309700000002</v>
      </c>
      <c r="O74">
        <f t="shared" si="3"/>
        <v>101.10470839932601</v>
      </c>
    </row>
    <row r="75" spans="1:15" x14ac:dyDescent="0.3">
      <c r="A75">
        <v>2</v>
      </c>
      <c r="B75">
        <v>43.571300000000001</v>
      </c>
      <c r="C75">
        <v>1.4661</v>
      </c>
      <c r="D75">
        <v>43.570714099999996</v>
      </c>
      <c r="E75">
        <v>1.4660495</v>
      </c>
      <c r="F75">
        <v>-112</v>
      </c>
      <c r="G75">
        <v>-86</v>
      </c>
      <c r="H75">
        <v>8</v>
      </c>
      <c r="I75">
        <f>ACOS(SIN(RADIANS(B75))*SIN(RADIANS(D75))+COS(RADIANS(B75))*COS(RADIANS(D75))*COS(RADIANS(C75-E75)))*6371</f>
        <v>6.5276146758768361E-2</v>
      </c>
      <c r="J75">
        <v>868.1</v>
      </c>
      <c r="K75">
        <v>14</v>
      </c>
      <c r="L75">
        <f>K75-G75</f>
        <v>100</v>
      </c>
      <c r="M75">
        <f t="shared" si="2"/>
        <v>64.933514672303275</v>
      </c>
      <c r="N75">
        <v>66.247309700000002</v>
      </c>
      <c r="O75">
        <f t="shared" si="3"/>
        <v>101.31379502769673</v>
      </c>
    </row>
    <row r="76" spans="1:15" x14ac:dyDescent="0.3">
      <c r="A76">
        <v>2</v>
      </c>
      <c r="B76">
        <v>43.571300000000001</v>
      </c>
      <c r="C76">
        <v>1.4661999999999999</v>
      </c>
      <c r="D76">
        <v>43.570714099999996</v>
      </c>
      <c r="E76">
        <v>1.4660495</v>
      </c>
      <c r="F76">
        <v>-113</v>
      </c>
      <c r="G76">
        <v>-86</v>
      </c>
      <c r="H76">
        <v>8</v>
      </c>
      <c r="I76">
        <f>ACOS(SIN(RADIANS(B76))*SIN(RADIANS(D76))+COS(RADIANS(B76))*COS(RADIANS(D76))*COS(RADIANS(C76-E76)))*6371</f>
        <v>6.6267830142255457E-2</v>
      </c>
      <c r="J76">
        <v>868.1</v>
      </c>
      <c r="K76">
        <v>14</v>
      </c>
      <c r="L76">
        <f>K76-G76</f>
        <v>100</v>
      </c>
      <c r="M76">
        <f t="shared" si="2"/>
        <v>64.802549867762565</v>
      </c>
      <c r="N76">
        <v>66.247309700000002</v>
      </c>
      <c r="O76">
        <f t="shared" si="3"/>
        <v>101.44475983223745</v>
      </c>
    </row>
    <row r="77" spans="1:15" x14ac:dyDescent="0.3">
      <c r="A77">
        <v>2</v>
      </c>
      <c r="B77">
        <v>43.5702</v>
      </c>
      <c r="C77">
        <v>1.4656</v>
      </c>
      <c r="D77">
        <v>43.570714099999996</v>
      </c>
      <c r="E77">
        <v>1.4660495</v>
      </c>
      <c r="F77">
        <v>-113</v>
      </c>
      <c r="G77">
        <v>-88</v>
      </c>
      <c r="H77">
        <v>7</v>
      </c>
      <c r="I77">
        <f>ACOS(SIN(RADIANS(B77))*SIN(RADIANS(D77))+COS(RADIANS(B77))*COS(RADIANS(D77))*COS(RADIANS(C77-E77)))*6371</f>
        <v>6.767042378801813E-2</v>
      </c>
      <c r="J77">
        <v>868.1</v>
      </c>
      <c r="K77">
        <v>14</v>
      </c>
      <c r="L77">
        <f>K77-G77</f>
        <v>102</v>
      </c>
      <c r="M77">
        <f t="shared" si="2"/>
        <v>66.62062695009989</v>
      </c>
      <c r="N77">
        <v>66.247309700000002</v>
      </c>
      <c r="O77">
        <f t="shared" si="3"/>
        <v>101.62668274990011</v>
      </c>
    </row>
    <row r="78" spans="1:15" x14ac:dyDescent="0.3">
      <c r="A78">
        <v>2</v>
      </c>
      <c r="B78">
        <v>43.570799999999998</v>
      </c>
      <c r="C78">
        <v>1.4669000000000001</v>
      </c>
      <c r="D78">
        <v>43.570714099999996</v>
      </c>
      <c r="E78">
        <v>1.4660495</v>
      </c>
      <c r="F78">
        <v>-112</v>
      </c>
      <c r="G78">
        <v>-79</v>
      </c>
      <c r="H78">
        <v>6</v>
      </c>
      <c r="I78">
        <f>ACOS(SIN(RADIANS(B78))*SIN(RADIANS(D78))+COS(RADIANS(B78))*COS(RADIANS(D78))*COS(RADIANS(C78-E78)))*6371</f>
        <v>6.9181716827396489E-2</v>
      </c>
      <c r="J78">
        <v>868.1</v>
      </c>
      <c r="K78">
        <v>14</v>
      </c>
      <c r="L78">
        <f>K78-G78</f>
        <v>93</v>
      </c>
      <c r="M78">
        <f t="shared" si="2"/>
        <v>57.428778168553414</v>
      </c>
      <c r="N78">
        <v>66.247309700000002</v>
      </c>
      <c r="O78">
        <f t="shared" si="3"/>
        <v>101.81853153144658</v>
      </c>
    </row>
    <row r="79" spans="1:15" x14ac:dyDescent="0.3">
      <c r="A79">
        <v>2</v>
      </c>
      <c r="B79">
        <v>43.571300000000001</v>
      </c>
      <c r="C79">
        <v>1.4663999999999999</v>
      </c>
      <c r="D79">
        <v>43.570714099999996</v>
      </c>
      <c r="E79">
        <v>1.4660495</v>
      </c>
      <c r="F79">
        <v>-114</v>
      </c>
      <c r="G79">
        <v>-83</v>
      </c>
      <c r="H79">
        <v>6</v>
      </c>
      <c r="I79">
        <f>ACOS(SIN(RADIANS(B79))*SIN(RADIANS(D79))+COS(RADIANS(B79))*COS(RADIANS(D79))*COS(RADIANS(C79-E79)))*6371</f>
        <v>7.1005383583284898E-2</v>
      </c>
      <c r="J79">
        <v>868.1</v>
      </c>
      <c r="K79">
        <v>14</v>
      </c>
      <c r="L79">
        <f>K79-G79</f>
        <v>97</v>
      </c>
      <c r="M79">
        <f t="shared" si="2"/>
        <v>61.202779317570197</v>
      </c>
      <c r="N79">
        <v>66.247309700000002</v>
      </c>
      <c r="O79">
        <f t="shared" si="3"/>
        <v>102.0445303824298</v>
      </c>
    </row>
    <row r="80" spans="1:15" x14ac:dyDescent="0.3">
      <c r="A80">
        <v>2</v>
      </c>
      <c r="B80">
        <v>43.571300000000001</v>
      </c>
      <c r="C80">
        <v>1.4663999999999999</v>
      </c>
      <c r="D80">
        <v>43.570714099999996</v>
      </c>
      <c r="E80">
        <v>1.4660495</v>
      </c>
      <c r="F80">
        <v>-113</v>
      </c>
      <c r="G80">
        <v>-82</v>
      </c>
      <c r="H80">
        <v>6</v>
      </c>
      <c r="I80">
        <f>ACOS(SIN(RADIANS(B80))*SIN(RADIANS(D80))+COS(RADIANS(B80))*COS(RADIANS(D80))*COS(RADIANS(C80-E80)))*6371</f>
        <v>7.1005383583284898E-2</v>
      </c>
      <c r="J80">
        <v>868.1</v>
      </c>
      <c r="K80">
        <v>14</v>
      </c>
      <c r="L80">
        <f>K80-G80</f>
        <v>96</v>
      </c>
      <c r="M80">
        <f t="shared" si="2"/>
        <v>60.202779317570197</v>
      </c>
      <c r="N80">
        <v>66.247309700000002</v>
      </c>
      <c r="O80">
        <f t="shared" si="3"/>
        <v>102.0445303824298</v>
      </c>
    </row>
    <row r="81" spans="1:15" x14ac:dyDescent="0.3">
      <c r="A81">
        <v>2</v>
      </c>
      <c r="B81">
        <v>43.570099999999996</v>
      </c>
      <c r="C81">
        <v>1.4662999999999999</v>
      </c>
      <c r="D81">
        <v>43.570714099999996</v>
      </c>
      <c r="E81">
        <v>1.4660495</v>
      </c>
      <c r="F81">
        <v>-112</v>
      </c>
      <c r="G81">
        <v>-80</v>
      </c>
      <c r="H81">
        <v>7</v>
      </c>
      <c r="I81">
        <f>ACOS(SIN(RADIANS(B81))*SIN(RADIANS(D81))+COS(RADIANS(B81))*COS(RADIANS(D81))*COS(RADIANS(C81-E81)))*6371</f>
        <v>7.1204701201954546E-2</v>
      </c>
      <c r="J81">
        <v>868.1</v>
      </c>
      <c r="K81">
        <v>14</v>
      </c>
      <c r="L81">
        <f>K81-G81</f>
        <v>94</v>
      </c>
      <c r="M81">
        <f t="shared" si="2"/>
        <v>58.178431508834592</v>
      </c>
      <c r="N81">
        <v>66.247309700000002</v>
      </c>
      <c r="O81">
        <f t="shared" si="3"/>
        <v>102.06887819116541</v>
      </c>
    </row>
    <row r="82" spans="1:15" x14ac:dyDescent="0.3">
      <c r="A82">
        <v>2</v>
      </c>
      <c r="B82">
        <v>43.570900000000002</v>
      </c>
      <c r="C82">
        <v>1.4669000000000001</v>
      </c>
      <c r="D82">
        <v>43.570714099999996</v>
      </c>
      <c r="E82">
        <v>1.4660495</v>
      </c>
      <c r="F82">
        <v>-113</v>
      </c>
      <c r="G82">
        <v>-77</v>
      </c>
      <c r="H82">
        <v>7</v>
      </c>
      <c r="I82">
        <f>ACOS(SIN(RADIANS(B82))*SIN(RADIANS(D82))+COS(RADIANS(B82))*COS(RADIANS(D82))*COS(RADIANS(C82-E82)))*6371</f>
        <v>7.1569252323504307E-2</v>
      </c>
      <c r="J82">
        <v>868.1</v>
      </c>
      <c r="K82">
        <v>14</v>
      </c>
      <c r="L82">
        <f>K82-G82</f>
        <v>91</v>
      </c>
      <c r="M82">
        <f t="shared" si="2"/>
        <v>55.134075271406807</v>
      </c>
      <c r="N82">
        <v>66.247309700000002</v>
      </c>
      <c r="O82">
        <f t="shared" si="3"/>
        <v>102.11323442859319</v>
      </c>
    </row>
    <row r="83" spans="1:15" x14ac:dyDescent="0.3">
      <c r="A83">
        <v>2</v>
      </c>
      <c r="B83">
        <v>43.570099999999996</v>
      </c>
      <c r="C83">
        <v>1.4663999999999999</v>
      </c>
      <c r="D83">
        <v>43.570714099999996</v>
      </c>
      <c r="E83">
        <v>1.4660495</v>
      </c>
      <c r="F83">
        <v>-111</v>
      </c>
      <c r="G83">
        <v>-80</v>
      </c>
      <c r="H83">
        <v>6</v>
      </c>
      <c r="I83">
        <f>ACOS(SIN(RADIANS(B83))*SIN(RADIANS(D83))+COS(RADIANS(B83))*COS(RADIANS(D83))*COS(RADIANS(C83-E83)))*6371</f>
        <v>7.3893089049460681E-2</v>
      </c>
      <c r="J83">
        <v>868.1</v>
      </c>
      <c r="K83">
        <v>14</v>
      </c>
      <c r="L83">
        <f>K83-G83</f>
        <v>94</v>
      </c>
      <c r="M83">
        <f t="shared" si="2"/>
        <v>57.856528429207017</v>
      </c>
      <c r="N83">
        <v>66.247309700000002</v>
      </c>
      <c r="O83">
        <f t="shared" si="3"/>
        <v>102.39078127079298</v>
      </c>
    </row>
    <row r="84" spans="1:15" x14ac:dyDescent="0.3">
      <c r="A84">
        <v>2</v>
      </c>
      <c r="B84">
        <v>43.571100000000001</v>
      </c>
      <c r="C84">
        <v>1.4653</v>
      </c>
      <c r="D84">
        <v>43.570714099999996</v>
      </c>
      <c r="E84">
        <v>1.4660495</v>
      </c>
      <c r="F84">
        <v>-112</v>
      </c>
      <c r="G84">
        <v>-76</v>
      </c>
      <c r="H84">
        <v>7</v>
      </c>
      <c r="I84">
        <f>ACOS(SIN(RADIANS(B84))*SIN(RADIANS(D84))+COS(RADIANS(B84))*COS(RADIANS(D84))*COS(RADIANS(C84-E84)))*6371</f>
        <v>7.4076121694211183E-2</v>
      </c>
      <c r="J84">
        <v>868.1</v>
      </c>
      <c r="K84">
        <v>14</v>
      </c>
      <c r="L84">
        <f>K84-G84</f>
        <v>90</v>
      </c>
      <c r="M84">
        <f t="shared" si="2"/>
        <v>53.835040145863232</v>
      </c>
      <c r="N84">
        <v>66.247309700000002</v>
      </c>
      <c r="O84">
        <f t="shared" si="3"/>
        <v>102.41226955413677</v>
      </c>
    </row>
    <row r="85" spans="1:15" x14ac:dyDescent="0.3">
      <c r="A85">
        <v>2</v>
      </c>
      <c r="B85">
        <v>43.571100000000001</v>
      </c>
      <c r="C85">
        <v>1.4668000000000001</v>
      </c>
      <c r="D85">
        <v>43.570714099999996</v>
      </c>
      <c r="E85">
        <v>1.4660495</v>
      </c>
      <c r="F85">
        <v>-111</v>
      </c>
      <c r="G85">
        <v>-85</v>
      </c>
      <c r="H85">
        <v>8</v>
      </c>
      <c r="I85">
        <f>ACOS(SIN(RADIANS(B85))*SIN(RADIANS(D85))+COS(RADIANS(B85))*COS(RADIANS(D85))*COS(RADIANS(C85-E85)))*6371</f>
        <v>7.4141854209220703E-2</v>
      </c>
      <c r="J85">
        <v>868.1</v>
      </c>
      <c r="K85">
        <v>14</v>
      </c>
      <c r="L85">
        <f>K85-G85</f>
        <v>99</v>
      </c>
      <c r="M85">
        <f t="shared" si="2"/>
        <v>62.827336014094385</v>
      </c>
      <c r="N85">
        <v>66.247309700000002</v>
      </c>
      <c r="O85">
        <f t="shared" si="3"/>
        <v>102.41997368590562</v>
      </c>
    </row>
    <row r="86" spans="1:15" x14ac:dyDescent="0.3">
      <c r="A86">
        <v>2</v>
      </c>
      <c r="B86">
        <v>43.570999999999998</v>
      </c>
      <c r="C86">
        <v>1.4669000000000001</v>
      </c>
      <c r="D86">
        <v>43.570714099999996</v>
      </c>
      <c r="E86">
        <v>1.4660495</v>
      </c>
      <c r="F86">
        <v>-112</v>
      </c>
      <c r="G86">
        <v>-85</v>
      </c>
      <c r="H86">
        <v>7</v>
      </c>
      <c r="I86">
        <f>ACOS(SIN(RADIANS(B86))*SIN(RADIANS(D86))+COS(RADIANS(B86))*COS(RADIANS(D86))*COS(RADIANS(C86-E86)))*6371</f>
        <v>7.5534737517079398E-2</v>
      </c>
      <c r="J86">
        <v>868.1</v>
      </c>
      <c r="K86">
        <v>14</v>
      </c>
      <c r="L86">
        <f>K86-G86</f>
        <v>99</v>
      </c>
      <c r="M86">
        <f t="shared" si="2"/>
        <v>62.665670388042969</v>
      </c>
      <c r="N86">
        <v>66.247309700000002</v>
      </c>
      <c r="O86">
        <f t="shared" si="3"/>
        <v>102.58163931195703</v>
      </c>
    </row>
    <row r="87" spans="1:15" x14ac:dyDescent="0.3">
      <c r="A87">
        <v>2</v>
      </c>
      <c r="B87">
        <v>43.570999999999998</v>
      </c>
      <c r="C87">
        <v>1.4669000000000001</v>
      </c>
      <c r="D87">
        <v>43.570714099999996</v>
      </c>
      <c r="E87">
        <v>1.4660495</v>
      </c>
      <c r="F87">
        <v>-112</v>
      </c>
      <c r="G87">
        <v>-85</v>
      </c>
      <c r="H87">
        <v>6</v>
      </c>
      <c r="I87">
        <f>ACOS(SIN(RADIANS(B87))*SIN(RADIANS(D87))+COS(RADIANS(B87))*COS(RADIANS(D87))*COS(RADIANS(C87-E87)))*6371</f>
        <v>7.5534737517079398E-2</v>
      </c>
      <c r="J87">
        <v>868.1</v>
      </c>
      <c r="K87">
        <v>14</v>
      </c>
      <c r="L87">
        <f>K87-G87</f>
        <v>99</v>
      </c>
      <c r="M87">
        <f t="shared" si="2"/>
        <v>62.665670388042969</v>
      </c>
      <c r="N87">
        <v>66.247309700000002</v>
      </c>
      <c r="O87">
        <f t="shared" si="3"/>
        <v>102.58163931195703</v>
      </c>
    </row>
    <row r="88" spans="1:15" x14ac:dyDescent="0.3">
      <c r="A88">
        <v>2</v>
      </c>
      <c r="B88">
        <v>43.570999999999998</v>
      </c>
      <c r="C88">
        <v>1.4669000000000001</v>
      </c>
      <c r="D88">
        <v>43.570714099999996</v>
      </c>
      <c r="E88">
        <v>1.4660495</v>
      </c>
      <c r="F88">
        <v>-112</v>
      </c>
      <c r="G88">
        <v>-81</v>
      </c>
      <c r="H88">
        <v>8</v>
      </c>
      <c r="I88">
        <f>ACOS(SIN(RADIANS(B88))*SIN(RADIANS(D88))+COS(RADIANS(B88))*COS(RADIANS(D88))*COS(RADIANS(C88-E88)))*6371</f>
        <v>7.5534737517079398E-2</v>
      </c>
      <c r="J88">
        <v>868.1</v>
      </c>
      <c r="K88">
        <v>14</v>
      </c>
      <c r="L88">
        <f>K88-G88</f>
        <v>95</v>
      </c>
      <c r="M88">
        <f t="shared" si="2"/>
        <v>58.665670388042969</v>
      </c>
      <c r="N88">
        <v>66.247309700000002</v>
      </c>
      <c r="O88">
        <f t="shared" si="3"/>
        <v>102.58163931195703</v>
      </c>
    </row>
    <row r="89" spans="1:15" x14ac:dyDescent="0.3">
      <c r="A89">
        <v>2</v>
      </c>
      <c r="B89">
        <v>43.570999999999998</v>
      </c>
      <c r="C89">
        <v>1.4669000000000001</v>
      </c>
      <c r="D89">
        <v>43.570714099999996</v>
      </c>
      <c r="E89">
        <v>1.4660495</v>
      </c>
      <c r="F89">
        <v>-113</v>
      </c>
      <c r="G89">
        <v>-81</v>
      </c>
      <c r="H89">
        <v>6</v>
      </c>
      <c r="I89">
        <f>ACOS(SIN(RADIANS(B89))*SIN(RADIANS(D89))+COS(RADIANS(B89))*COS(RADIANS(D89))*COS(RADIANS(C89-E89)))*6371</f>
        <v>7.5534737517079398E-2</v>
      </c>
      <c r="J89">
        <v>868.1</v>
      </c>
      <c r="K89">
        <v>14</v>
      </c>
      <c r="L89">
        <f>K89-G89</f>
        <v>95</v>
      </c>
      <c r="M89">
        <f t="shared" si="2"/>
        <v>58.665670388042969</v>
      </c>
      <c r="N89">
        <v>66.247309700000002</v>
      </c>
      <c r="O89">
        <f t="shared" si="3"/>
        <v>102.58163931195703</v>
      </c>
    </row>
    <row r="90" spans="1:15" x14ac:dyDescent="0.3">
      <c r="A90">
        <v>2</v>
      </c>
      <c r="B90">
        <v>43.570999999999998</v>
      </c>
      <c r="C90">
        <v>1.4669000000000001</v>
      </c>
      <c r="D90">
        <v>43.570714099999996</v>
      </c>
      <c r="E90">
        <v>1.4660495</v>
      </c>
      <c r="F90">
        <v>-112</v>
      </c>
      <c r="G90">
        <v>-79</v>
      </c>
      <c r="H90">
        <v>8</v>
      </c>
      <c r="I90">
        <f>ACOS(SIN(RADIANS(B90))*SIN(RADIANS(D90))+COS(RADIANS(B90))*COS(RADIANS(D90))*COS(RADIANS(C90-E90)))*6371</f>
        <v>7.5534737517079398E-2</v>
      </c>
      <c r="J90">
        <v>868.1</v>
      </c>
      <c r="K90">
        <v>14</v>
      </c>
      <c r="L90">
        <f>K90-G90</f>
        <v>93</v>
      </c>
      <c r="M90">
        <f t="shared" si="2"/>
        <v>56.665670388042969</v>
      </c>
      <c r="N90">
        <v>66.247309700000002</v>
      </c>
      <c r="O90">
        <f t="shared" si="3"/>
        <v>102.58163931195703</v>
      </c>
    </row>
    <row r="91" spans="1:15" x14ac:dyDescent="0.3">
      <c r="A91">
        <v>2</v>
      </c>
      <c r="B91">
        <v>43.570999999999998</v>
      </c>
      <c r="C91">
        <v>1.4669000000000001</v>
      </c>
      <c r="D91">
        <v>43.570714099999996</v>
      </c>
      <c r="E91">
        <v>1.4660495</v>
      </c>
      <c r="F91">
        <v>-109</v>
      </c>
      <c r="G91">
        <v>-78</v>
      </c>
      <c r="H91">
        <v>9</v>
      </c>
      <c r="I91">
        <f>ACOS(SIN(RADIANS(B91))*SIN(RADIANS(D91))+COS(RADIANS(B91))*COS(RADIANS(D91))*COS(RADIANS(C91-E91)))*6371</f>
        <v>7.5534737517079398E-2</v>
      </c>
      <c r="J91">
        <v>868.1</v>
      </c>
      <c r="K91">
        <v>14</v>
      </c>
      <c r="L91">
        <f>K91-G91</f>
        <v>92</v>
      </c>
      <c r="M91">
        <f t="shared" si="2"/>
        <v>55.665670388042969</v>
      </c>
      <c r="N91">
        <v>66.247309700000002</v>
      </c>
      <c r="O91">
        <f t="shared" si="3"/>
        <v>102.58163931195703</v>
      </c>
    </row>
    <row r="92" spans="1:15" x14ac:dyDescent="0.3">
      <c r="A92">
        <v>2</v>
      </c>
      <c r="B92">
        <v>43.570999999999998</v>
      </c>
      <c r="C92">
        <v>1.4669000000000001</v>
      </c>
      <c r="D92">
        <v>43.570714099999996</v>
      </c>
      <c r="E92">
        <v>1.4660495</v>
      </c>
      <c r="F92">
        <v>-113</v>
      </c>
      <c r="G92">
        <v>-76</v>
      </c>
      <c r="H92">
        <v>7</v>
      </c>
      <c r="I92">
        <f>ACOS(SIN(RADIANS(B92))*SIN(RADIANS(D92))+COS(RADIANS(B92))*COS(RADIANS(D92))*COS(RADIANS(C92-E92)))*6371</f>
        <v>7.5534737517079398E-2</v>
      </c>
      <c r="J92">
        <v>868.1</v>
      </c>
      <c r="K92">
        <v>14</v>
      </c>
      <c r="L92">
        <f>K92-G92</f>
        <v>90</v>
      </c>
      <c r="M92">
        <f t="shared" si="2"/>
        <v>53.665670388042969</v>
      </c>
      <c r="N92">
        <v>66.247309700000002</v>
      </c>
      <c r="O92">
        <f t="shared" si="3"/>
        <v>102.58163931195703</v>
      </c>
    </row>
    <row r="93" spans="1:15" x14ac:dyDescent="0.3">
      <c r="A93">
        <v>2</v>
      </c>
      <c r="B93">
        <v>43.570999999999998</v>
      </c>
      <c r="C93">
        <v>1.4669000000000001</v>
      </c>
      <c r="D93">
        <v>43.570714099999996</v>
      </c>
      <c r="E93">
        <v>1.4660495</v>
      </c>
      <c r="F93">
        <v>-112</v>
      </c>
      <c r="G93">
        <v>-76</v>
      </c>
      <c r="H93">
        <v>6</v>
      </c>
      <c r="I93">
        <f>ACOS(SIN(RADIANS(B93))*SIN(RADIANS(D93))+COS(RADIANS(B93))*COS(RADIANS(D93))*COS(RADIANS(C93-E93)))*6371</f>
        <v>7.5534737517079398E-2</v>
      </c>
      <c r="J93">
        <v>868.1</v>
      </c>
      <c r="K93">
        <v>14</v>
      </c>
      <c r="L93">
        <f>K93-G93</f>
        <v>90</v>
      </c>
      <c r="M93">
        <f t="shared" si="2"/>
        <v>53.665670388042969</v>
      </c>
      <c r="N93">
        <v>66.247309700000002</v>
      </c>
      <c r="O93">
        <f t="shared" si="3"/>
        <v>102.58163931195703</v>
      </c>
    </row>
    <row r="94" spans="1:15" x14ac:dyDescent="0.3">
      <c r="A94">
        <v>2</v>
      </c>
      <c r="B94">
        <v>43.570999999999998</v>
      </c>
      <c r="C94">
        <v>1.4669000000000001</v>
      </c>
      <c r="D94">
        <v>43.570714099999996</v>
      </c>
      <c r="E94">
        <v>1.4660495</v>
      </c>
      <c r="F94">
        <v>-111</v>
      </c>
      <c r="G94">
        <v>-75</v>
      </c>
      <c r="H94">
        <v>7</v>
      </c>
      <c r="I94">
        <f>ACOS(SIN(RADIANS(B94))*SIN(RADIANS(D94))+COS(RADIANS(B94))*COS(RADIANS(D94))*COS(RADIANS(C94-E94)))*6371</f>
        <v>7.5534737517079398E-2</v>
      </c>
      <c r="J94">
        <v>868.1</v>
      </c>
      <c r="K94">
        <v>14</v>
      </c>
      <c r="L94">
        <f>K94-G94</f>
        <v>89</v>
      </c>
      <c r="M94">
        <f t="shared" si="2"/>
        <v>52.665670388042969</v>
      </c>
      <c r="N94">
        <v>66.247309700000002</v>
      </c>
      <c r="O94">
        <f t="shared" si="3"/>
        <v>102.58163931195703</v>
      </c>
    </row>
    <row r="95" spans="1:15" x14ac:dyDescent="0.3">
      <c r="A95">
        <v>2</v>
      </c>
      <c r="B95">
        <v>43.570999999999998</v>
      </c>
      <c r="C95">
        <v>1.4669000000000001</v>
      </c>
      <c r="D95">
        <v>43.570714099999996</v>
      </c>
      <c r="E95">
        <v>1.4660495</v>
      </c>
      <c r="F95">
        <v>-112</v>
      </c>
      <c r="G95">
        <v>-74</v>
      </c>
      <c r="H95">
        <v>8</v>
      </c>
      <c r="I95">
        <f>ACOS(SIN(RADIANS(B95))*SIN(RADIANS(D95))+COS(RADIANS(B95))*COS(RADIANS(D95))*COS(RADIANS(C95-E95)))*6371</f>
        <v>7.5534737517079398E-2</v>
      </c>
      <c r="J95">
        <v>868.1</v>
      </c>
      <c r="K95">
        <v>14</v>
      </c>
      <c r="L95">
        <f>K95-G95</f>
        <v>88</v>
      </c>
      <c r="M95">
        <f t="shared" si="2"/>
        <v>51.665670388042969</v>
      </c>
      <c r="N95">
        <v>66.247309700000002</v>
      </c>
      <c r="O95">
        <f t="shared" si="3"/>
        <v>102.58163931195703</v>
      </c>
    </row>
    <row r="96" spans="1:15" x14ac:dyDescent="0.3">
      <c r="A96">
        <v>2</v>
      </c>
      <c r="B96">
        <v>43.570999999999998</v>
      </c>
      <c r="C96">
        <v>1.4669000000000001</v>
      </c>
      <c r="D96">
        <v>43.570714099999996</v>
      </c>
      <c r="E96">
        <v>1.4660495</v>
      </c>
      <c r="F96">
        <v>-112</v>
      </c>
      <c r="G96">
        <v>-73</v>
      </c>
      <c r="H96">
        <v>9</v>
      </c>
      <c r="I96">
        <f>ACOS(SIN(RADIANS(B96))*SIN(RADIANS(D96))+COS(RADIANS(B96))*COS(RADIANS(D96))*COS(RADIANS(C96-E96)))*6371</f>
        <v>7.5534737517079398E-2</v>
      </c>
      <c r="J96">
        <v>868.1</v>
      </c>
      <c r="K96">
        <v>14</v>
      </c>
      <c r="L96">
        <f>K96-G96</f>
        <v>87</v>
      </c>
      <c r="M96">
        <f t="shared" si="2"/>
        <v>50.665670388042969</v>
      </c>
      <c r="N96">
        <v>66.247309700000002</v>
      </c>
      <c r="O96">
        <f t="shared" si="3"/>
        <v>102.58163931195703</v>
      </c>
    </row>
    <row r="97" spans="1:15" x14ac:dyDescent="0.3">
      <c r="A97">
        <v>2</v>
      </c>
      <c r="B97">
        <v>43.570999999999998</v>
      </c>
      <c r="C97">
        <v>1.4669000000000001</v>
      </c>
      <c r="D97">
        <v>43.570714099999996</v>
      </c>
      <c r="E97">
        <v>1.4660495</v>
      </c>
      <c r="F97">
        <v>-111</v>
      </c>
      <c r="G97">
        <v>-73</v>
      </c>
      <c r="H97">
        <v>9</v>
      </c>
      <c r="I97">
        <f>ACOS(SIN(RADIANS(B97))*SIN(RADIANS(D97))+COS(RADIANS(B97))*COS(RADIANS(D97))*COS(RADIANS(C97-E97)))*6371</f>
        <v>7.5534737517079398E-2</v>
      </c>
      <c r="J97">
        <v>868.1</v>
      </c>
      <c r="K97">
        <v>14</v>
      </c>
      <c r="L97">
        <f>K97-G97</f>
        <v>87</v>
      </c>
      <c r="M97">
        <f t="shared" si="2"/>
        <v>50.665670388042969</v>
      </c>
      <c r="N97">
        <v>66.247309700000002</v>
      </c>
      <c r="O97">
        <f t="shared" si="3"/>
        <v>102.58163931195703</v>
      </c>
    </row>
    <row r="98" spans="1:15" x14ac:dyDescent="0.3">
      <c r="A98">
        <v>2</v>
      </c>
      <c r="B98">
        <v>43.570999999999998</v>
      </c>
      <c r="C98">
        <v>1.4669000000000001</v>
      </c>
      <c r="D98">
        <v>43.570714099999996</v>
      </c>
      <c r="E98">
        <v>1.4660495</v>
      </c>
      <c r="F98">
        <v>-113</v>
      </c>
      <c r="G98">
        <v>-73</v>
      </c>
      <c r="H98">
        <v>10</v>
      </c>
      <c r="I98">
        <f>ACOS(SIN(RADIANS(B98))*SIN(RADIANS(D98))+COS(RADIANS(B98))*COS(RADIANS(D98))*COS(RADIANS(C98-E98)))*6371</f>
        <v>7.5534737517079398E-2</v>
      </c>
      <c r="J98">
        <v>868.1</v>
      </c>
      <c r="K98">
        <v>14</v>
      </c>
      <c r="L98">
        <f>K98-G98</f>
        <v>87</v>
      </c>
      <c r="M98">
        <f t="shared" si="2"/>
        <v>50.665670388042969</v>
      </c>
      <c r="N98">
        <v>66.247309700000002</v>
      </c>
      <c r="O98">
        <f t="shared" si="3"/>
        <v>102.58163931195703</v>
      </c>
    </row>
    <row r="99" spans="1:15" x14ac:dyDescent="0.3">
      <c r="A99">
        <v>2</v>
      </c>
      <c r="B99">
        <v>43.570999999999998</v>
      </c>
      <c r="C99">
        <v>1.4669000000000001</v>
      </c>
      <c r="D99">
        <v>43.570714099999996</v>
      </c>
      <c r="E99">
        <v>1.4660495</v>
      </c>
      <c r="F99">
        <v>-112</v>
      </c>
      <c r="G99">
        <v>-73</v>
      </c>
      <c r="H99">
        <v>7</v>
      </c>
      <c r="I99">
        <f>ACOS(SIN(RADIANS(B99))*SIN(RADIANS(D99))+COS(RADIANS(B99))*COS(RADIANS(D99))*COS(RADIANS(C99-E99)))*6371</f>
        <v>7.5534737517079398E-2</v>
      </c>
      <c r="J99">
        <v>868.1</v>
      </c>
      <c r="K99">
        <v>14</v>
      </c>
      <c r="L99">
        <f>K99-G99</f>
        <v>87</v>
      </c>
      <c r="M99">
        <f t="shared" si="2"/>
        <v>50.665670388042969</v>
      </c>
      <c r="N99">
        <v>66.247309700000002</v>
      </c>
      <c r="O99">
        <f t="shared" si="3"/>
        <v>102.58163931195703</v>
      </c>
    </row>
    <row r="100" spans="1:15" x14ac:dyDescent="0.3">
      <c r="A100">
        <v>2</v>
      </c>
      <c r="B100">
        <v>43.570999999999998</v>
      </c>
      <c r="C100">
        <v>1.4669000000000001</v>
      </c>
      <c r="D100">
        <v>43.570714099999996</v>
      </c>
      <c r="E100">
        <v>1.4660495</v>
      </c>
      <c r="F100">
        <v>-113</v>
      </c>
      <c r="G100">
        <v>-73</v>
      </c>
      <c r="H100">
        <v>9</v>
      </c>
      <c r="I100">
        <f>ACOS(SIN(RADIANS(B100))*SIN(RADIANS(D100))+COS(RADIANS(B100))*COS(RADIANS(D100))*COS(RADIANS(C100-E100)))*6371</f>
        <v>7.5534737517079398E-2</v>
      </c>
      <c r="J100">
        <v>868.1</v>
      </c>
      <c r="K100">
        <v>14</v>
      </c>
      <c r="L100">
        <f>K100-G100</f>
        <v>87</v>
      </c>
      <c r="M100">
        <f t="shared" si="2"/>
        <v>50.665670388042969</v>
      </c>
      <c r="N100">
        <v>66.247309700000002</v>
      </c>
      <c r="O100">
        <f t="shared" si="3"/>
        <v>102.58163931195703</v>
      </c>
    </row>
    <row r="101" spans="1:15" x14ac:dyDescent="0.3">
      <c r="A101">
        <v>2</v>
      </c>
      <c r="B101">
        <v>43.570999999999998</v>
      </c>
      <c r="C101">
        <v>1.4669000000000001</v>
      </c>
      <c r="D101">
        <v>43.570714099999996</v>
      </c>
      <c r="E101">
        <v>1.4660495</v>
      </c>
      <c r="F101">
        <v>-114</v>
      </c>
      <c r="G101">
        <v>-72</v>
      </c>
      <c r="H101">
        <v>9</v>
      </c>
      <c r="I101">
        <f>ACOS(SIN(RADIANS(B101))*SIN(RADIANS(D101))+COS(RADIANS(B101))*COS(RADIANS(D101))*COS(RADIANS(C101-E101)))*6371</f>
        <v>7.5534737517079398E-2</v>
      </c>
      <c r="J101">
        <v>868.1</v>
      </c>
      <c r="K101">
        <v>14</v>
      </c>
      <c r="L101">
        <f>K101-G101</f>
        <v>86</v>
      </c>
      <c r="M101">
        <f t="shared" si="2"/>
        <v>49.665670388042969</v>
      </c>
      <c r="N101">
        <v>66.247309700000002</v>
      </c>
      <c r="O101">
        <f t="shared" si="3"/>
        <v>102.58163931195703</v>
      </c>
    </row>
    <row r="102" spans="1:15" x14ac:dyDescent="0.3">
      <c r="A102">
        <v>2</v>
      </c>
      <c r="B102">
        <v>43.570999999999998</v>
      </c>
      <c r="C102">
        <v>1.4669000000000001</v>
      </c>
      <c r="D102">
        <v>43.570714099999996</v>
      </c>
      <c r="E102">
        <v>1.4660495</v>
      </c>
      <c r="F102">
        <v>-112</v>
      </c>
      <c r="G102">
        <v>-72</v>
      </c>
      <c r="H102">
        <v>7</v>
      </c>
      <c r="I102">
        <f>ACOS(SIN(RADIANS(B102))*SIN(RADIANS(D102))+COS(RADIANS(B102))*COS(RADIANS(D102))*COS(RADIANS(C102-E102)))*6371</f>
        <v>7.5534737517079398E-2</v>
      </c>
      <c r="J102">
        <v>868.1</v>
      </c>
      <c r="K102">
        <v>14</v>
      </c>
      <c r="L102">
        <f>K102-G102</f>
        <v>86</v>
      </c>
      <c r="M102">
        <f t="shared" si="2"/>
        <v>49.665670388042969</v>
      </c>
      <c r="N102">
        <v>66.247309700000002</v>
      </c>
      <c r="O102">
        <f t="shared" si="3"/>
        <v>102.58163931195703</v>
      </c>
    </row>
    <row r="103" spans="1:15" x14ac:dyDescent="0.3">
      <c r="A103">
        <v>2</v>
      </c>
      <c r="B103">
        <v>43.570999999999998</v>
      </c>
      <c r="C103">
        <v>1.4669000000000001</v>
      </c>
      <c r="D103">
        <v>43.570714099999996</v>
      </c>
      <c r="E103">
        <v>1.4660495</v>
      </c>
      <c r="F103">
        <v>-77</v>
      </c>
      <c r="G103">
        <v>-71</v>
      </c>
      <c r="H103">
        <v>7</v>
      </c>
      <c r="I103">
        <f>ACOS(SIN(RADIANS(B103))*SIN(RADIANS(D103))+COS(RADIANS(B103))*COS(RADIANS(D103))*COS(RADIANS(C103-E103)))*6371</f>
        <v>7.5534737517079398E-2</v>
      </c>
      <c r="J103">
        <v>868.1</v>
      </c>
      <c r="K103">
        <v>14</v>
      </c>
      <c r="L103">
        <f>K103-G103</f>
        <v>85</v>
      </c>
      <c r="M103">
        <f t="shared" si="2"/>
        <v>48.665670388042969</v>
      </c>
      <c r="N103">
        <v>66.247309700000002</v>
      </c>
      <c r="O103">
        <f t="shared" si="3"/>
        <v>102.58163931195703</v>
      </c>
    </row>
    <row r="104" spans="1:15" x14ac:dyDescent="0.3">
      <c r="A104">
        <v>2</v>
      </c>
      <c r="B104">
        <v>43.570999999999998</v>
      </c>
      <c r="C104">
        <v>1.4669000000000001</v>
      </c>
      <c r="D104">
        <v>43.570714099999996</v>
      </c>
      <c r="E104">
        <v>1.4660495</v>
      </c>
      <c r="F104">
        <v>-112</v>
      </c>
      <c r="G104">
        <v>-71</v>
      </c>
      <c r="H104">
        <v>8</v>
      </c>
      <c r="I104">
        <f>ACOS(SIN(RADIANS(B104))*SIN(RADIANS(D104))+COS(RADIANS(B104))*COS(RADIANS(D104))*COS(RADIANS(C104-E104)))*6371</f>
        <v>7.5534737517079398E-2</v>
      </c>
      <c r="J104">
        <v>868.1</v>
      </c>
      <c r="K104">
        <v>14</v>
      </c>
      <c r="L104">
        <f>K104-G104</f>
        <v>85</v>
      </c>
      <c r="M104">
        <f t="shared" si="2"/>
        <v>48.665670388042969</v>
      </c>
      <c r="N104">
        <v>66.247309700000002</v>
      </c>
      <c r="O104">
        <f t="shared" si="3"/>
        <v>102.58163931195703</v>
      </c>
    </row>
    <row r="105" spans="1:15" x14ac:dyDescent="0.3">
      <c r="A105">
        <v>2</v>
      </c>
      <c r="B105">
        <v>43.570999999999998</v>
      </c>
      <c r="C105">
        <v>1.4669000000000001</v>
      </c>
      <c r="D105">
        <v>43.570714099999996</v>
      </c>
      <c r="E105">
        <v>1.4660495</v>
      </c>
      <c r="F105">
        <v>-115</v>
      </c>
      <c r="G105">
        <v>-71</v>
      </c>
      <c r="H105">
        <v>7</v>
      </c>
      <c r="I105">
        <f>ACOS(SIN(RADIANS(B105))*SIN(RADIANS(D105))+COS(RADIANS(B105))*COS(RADIANS(D105))*COS(RADIANS(C105-E105)))*6371</f>
        <v>7.5534737517079398E-2</v>
      </c>
      <c r="J105">
        <v>868.1</v>
      </c>
      <c r="K105">
        <v>14</v>
      </c>
      <c r="L105">
        <f>K105-G105</f>
        <v>85</v>
      </c>
      <c r="M105">
        <f t="shared" si="2"/>
        <v>48.665670388042969</v>
      </c>
      <c r="N105">
        <v>66.247309700000002</v>
      </c>
      <c r="O105">
        <f t="shared" si="3"/>
        <v>102.58163931195703</v>
      </c>
    </row>
    <row r="106" spans="1:15" x14ac:dyDescent="0.3">
      <c r="A106">
        <v>2</v>
      </c>
      <c r="B106">
        <v>43.570999999999998</v>
      </c>
      <c r="C106">
        <v>1.4669000000000001</v>
      </c>
      <c r="D106">
        <v>43.570714099999996</v>
      </c>
      <c r="E106">
        <v>1.4660495</v>
      </c>
      <c r="F106">
        <v>-112</v>
      </c>
      <c r="G106">
        <v>-70</v>
      </c>
      <c r="H106">
        <v>7</v>
      </c>
      <c r="I106">
        <f>ACOS(SIN(RADIANS(B106))*SIN(RADIANS(D106))+COS(RADIANS(B106))*COS(RADIANS(D106))*COS(RADIANS(C106-E106)))*6371</f>
        <v>7.5534737517079398E-2</v>
      </c>
      <c r="J106">
        <v>868.1</v>
      </c>
      <c r="K106">
        <v>14</v>
      </c>
      <c r="L106">
        <f>K106-G106</f>
        <v>84</v>
      </c>
      <c r="M106">
        <f t="shared" si="2"/>
        <v>47.665670388042969</v>
      </c>
      <c r="N106">
        <v>66.247309700000002</v>
      </c>
      <c r="O106">
        <f t="shared" si="3"/>
        <v>102.58163931195703</v>
      </c>
    </row>
    <row r="107" spans="1:15" x14ac:dyDescent="0.3">
      <c r="A107">
        <v>2</v>
      </c>
      <c r="B107">
        <v>43.570300000000003</v>
      </c>
      <c r="C107">
        <v>1.4668000000000001</v>
      </c>
      <c r="D107">
        <v>43.570714099999996</v>
      </c>
      <c r="E107">
        <v>1.4660495</v>
      </c>
      <c r="F107">
        <v>-112</v>
      </c>
      <c r="G107">
        <v>-86</v>
      </c>
      <c r="H107">
        <v>7</v>
      </c>
      <c r="I107">
        <f>ACOS(SIN(RADIANS(B107))*SIN(RADIANS(D107))+COS(RADIANS(B107))*COS(RADIANS(D107))*COS(RADIANS(C107-E107)))*6371</f>
        <v>7.5999960498019048E-2</v>
      </c>
      <c r="J107">
        <v>868.1</v>
      </c>
      <c r="K107">
        <v>14</v>
      </c>
      <c r="L107">
        <f>K107-G107</f>
        <v>100</v>
      </c>
      <c r="M107">
        <f t="shared" si="2"/>
        <v>63.612337544567382</v>
      </c>
      <c r="N107">
        <v>66.247309700000002</v>
      </c>
      <c r="O107">
        <f t="shared" si="3"/>
        <v>102.63497215543262</v>
      </c>
    </row>
    <row r="108" spans="1:15" x14ac:dyDescent="0.3">
      <c r="A108">
        <v>2</v>
      </c>
      <c r="B108">
        <v>43.570700000000002</v>
      </c>
      <c r="C108">
        <v>1.4670000000000001</v>
      </c>
      <c r="D108">
        <v>43.570714099999996</v>
      </c>
      <c r="E108">
        <v>1.4660495</v>
      </c>
      <c r="F108">
        <v>-112</v>
      </c>
      <c r="G108">
        <v>-78</v>
      </c>
      <c r="H108">
        <v>8</v>
      </c>
      <c r="I108">
        <f>ACOS(SIN(RADIANS(B108))*SIN(RADIANS(D108))+COS(RADIANS(B108))*COS(RADIANS(D108))*COS(RADIANS(C108-E108)))*6371</f>
        <v>7.659154853550465E-2</v>
      </c>
      <c r="J108">
        <v>868.1</v>
      </c>
      <c r="K108">
        <v>14</v>
      </c>
      <c r="L108">
        <f>K108-G108</f>
        <v>92</v>
      </c>
      <c r="M108">
        <f t="shared" si="2"/>
        <v>55.544987871149331</v>
      </c>
      <c r="N108">
        <v>66.247309700000002</v>
      </c>
      <c r="O108">
        <f t="shared" si="3"/>
        <v>102.70232182885067</v>
      </c>
    </row>
    <row r="109" spans="1:15" x14ac:dyDescent="0.3">
      <c r="A109">
        <v>2</v>
      </c>
      <c r="B109">
        <v>43.570399999999999</v>
      </c>
      <c r="C109">
        <v>1.4669000000000001</v>
      </c>
      <c r="D109">
        <v>43.570714099999996</v>
      </c>
      <c r="E109">
        <v>1.4660495</v>
      </c>
      <c r="F109">
        <v>-112</v>
      </c>
      <c r="G109">
        <v>-88</v>
      </c>
      <c r="H109">
        <v>8</v>
      </c>
      <c r="I109">
        <f>ACOS(SIN(RADIANS(B109))*SIN(RADIANS(D109))+COS(RADIANS(B109))*COS(RADIANS(D109))*COS(RADIANS(C109-E109)))*6371</f>
        <v>7.6907435863898144E-2</v>
      </c>
      <c r="J109">
        <v>868.1</v>
      </c>
      <c r="K109">
        <v>14</v>
      </c>
      <c r="L109">
        <f>K109-G109</f>
        <v>102</v>
      </c>
      <c r="M109">
        <f t="shared" si="2"/>
        <v>65.509238235977307</v>
      </c>
      <c r="N109">
        <v>66.247309700000002</v>
      </c>
      <c r="O109">
        <f t="shared" si="3"/>
        <v>102.7380714640227</v>
      </c>
    </row>
    <row r="110" spans="1:15" x14ac:dyDescent="0.3">
      <c r="A110">
        <v>2</v>
      </c>
      <c r="B110">
        <v>43.570799999999998</v>
      </c>
      <c r="C110">
        <v>1.4670000000000001</v>
      </c>
      <c r="D110">
        <v>43.570714099999996</v>
      </c>
      <c r="E110">
        <v>1.4660495</v>
      </c>
      <c r="F110">
        <v>-110</v>
      </c>
      <c r="G110">
        <v>-82</v>
      </c>
      <c r="H110">
        <v>7</v>
      </c>
      <c r="I110">
        <f>ACOS(SIN(RADIANS(B110))*SIN(RADIANS(D110))+COS(RADIANS(B110))*COS(RADIANS(D110))*COS(RADIANS(C110-E110)))*6371</f>
        <v>7.7168908950129955E-2</v>
      </c>
      <c r="J110">
        <v>868.1</v>
      </c>
      <c r="K110">
        <v>14</v>
      </c>
      <c r="L110">
        <f>K110-G110</f>
        <v>96</v>
      </c>
      <c r="M110">
        <f t="shared" si="2"/>
        <v>59.479757674852792</v>
      </c>
      <c r="N110">
        <v>66.247309700000002</v>
      </c>
      <c r="O110">
        <f t="shared" si="3"/>
        <v>102.76755202514721</v>
      </c>
    </row>
    <row r="111" spans="1:15" x14ac:dyDescent="0.3">
      <c r="A111">
        <v>2</v>
      </c>
      <c r="B111">
        <v>43.570799999999998</v>
      </c>
      <c r="C111">
        <v>1.4670000000000001</v>
      </c>
      <c r="D111">
        <v>43.570714099999996</v>
      </c>
      <c r="E111">
        <v>1.4660495</v>
      </c>
      <c r="F111">
        <v>-109</v>
      </c>
      <c r="G111">
        <v>-81</v>
      </c>
      <c r="H111">
        <v>8</v>
      </c>
      <c r="I111">
        <f>ACOS(SIN(RADIANS(B111))*SIN(RADIANS(D111))+COS(RADIANS(B111))*COS(RADIANS(D111))*COS(RADIANS(C111-E111)))*6371</f>
        <v>7.7168908950129955E-2</v>
      </c>
      <c r="J111">
        <v>868.1</v>
      </c>
      <c r="K111">
        <v>14</v>
      </c>
      <c r="L111">
        <f>K111-G111</f>
        <v>95</v>
      </c>
      <c r="M111">
        <f t="shared" si="2"/>
        <v>58.479757674852792</v>
      </c>
      <c r="N111">
        <v>66.247309700000002</v>
      </c>
      <c r="O111">
        <f t="shared" si="3"/>
        <v>102.76755202514721</v>
      </c>
    </row>
    <row r="112" spans="1:15" x14ac:dyDescent="0.3">
      <c r="A112">
        <v>2</v>
      </c>
      <c r="B112">
        <v>43.570099999999996</v>
      </c>
      <c r="C112">
        <v>1.4656</v>
      </c>
      <c r="D112">
        <v>43.570714099999996</v>
      </c>
      <c r="E112">
        <v>1.4660495</v>
      </c>
      <c r="F112">
        <v>-113</v>
      </c>
      <c r="G112">
        <v>-71</v>
      </c>
      <c r="H112">
        <v>7</v>
      </c>
      <c r="I112">
        <f>ACOS(SIN(RADIANS(B112))*SIN(RADIANS(D112))+COS(RADIANS(B112))*COS(RADIANS(D112))*COS(RADIANS(C112-E112)))*6371</f>
        <v>7.7293192342093198E-2</v>
      </c>
      <c r="J112">
        <v>868.1</v>
      </c>
      <c r="K112">
        <v>14</v>
      </c>
      <c r="L112">
        <f>K112-G112</f>
        <v>85</v>
      </c>
      <c r="M112">
        <f t="shared" si="2"/>
        <v>48.465779979996</v>
      </c>
      <c r="N112">
        <v>66.247309700000002</v>
      </c>
      <c r="O112">
        <f t="shared" si="3"/>
        <v>102.781529720004</v>
      </c>
    </row>
    <row r="113" spans="1:15" x14ac:dyDescent="0.3">
      <c r="A113">
        <v>2</v>
      </c>
      <c r="B113">
        <v>43.570099999999996</v>
      </c>
      <c r="C113">
        <v>1.4664999999999999</v>
      </c>
      <c r="D113">
        <v>43.570714099999996</v>
      </c>
      <c r="E113">
        <v>1.4660495</v>
      </c>
      <c r="F113">
        <v>-103</v>
      </c>
      <c r="G113">
        <v>-82</v>
      </c>
      <c r="H113">
        <v>7</v>
      </c>
      <c r="I113">
        <f>ACOS(SIN(RADIANS(B113))*SIN(RADIANS(D113))+COS(RADIANS(B113))*COS(RADIANS(D113))*COS(RADIANS(C113-E113)))*6371</f>
        <v>7.73309628744554E-2</v>
      </c>
      <c r="J113">
        <v>868.1</v>
      </c>
      <c r="K113">
        <v>14</v>
      </c>
      <c r="L113">
        <f>K113-G113</f>
        <v>96</v>
      </c>
      <c r="M113">
        <f t="shared" si="2"/>
        <v>59.461536520340744</v>
      </c>
      <c r="N113">
        <v>66.247309700000002</v>
      </c>
      <c r="O113">
        <f t="shared" si="3"/>
        <v>102.78577317965926</v>
      </c>
    </row>
    <row r="114" spans="1:15" x14ac:dyDescent="0.3">
      <c r="A114">
        <v>2</v>
      </c>
      <c r="B114">
        <v>43.5702</v>
      </c>
      <c r="C114">
        <v>1.4666999999999999</v>
      </c>
      <c r="D114">
        <v>43.570714099999996</v>
      </c>
      <c r="E114">
        <v>1.4660495</v>
      </c>
      <c r="F114">
        <v>-113</v>
      </c>
      <c r="G114">
        <v>-90</v>
      </c>
      <c r="H114">
        <v>6</v>
      </c>
      <c r="I114">
        <f>ACOS(SIN(RADIANS(B114))*SIN(RADIANS(D114))+COS(RADIANS(B114))*COS(RADIANS(D114))*COS(RADIANS(C114-E114)))*6371</f>
        <v>7.7552144605226747E-2</v>
      </c>
      <c r="J114">
        <v>868.1</v>
      </c>
      <c r="K114">
        <v>14</v>
      </c>
      <c r="L114">
        <f>K114-G114</f>
        <v>104</v>
      </c>
      <c r="M114">
        <f t="shared" si="2"/>
        <v>67.43672863211242</v>
      </c>
      <c r="N114">
        <v>66.247309700000002</v>
      </c>
      <c r="O114">
        <f t="shared" si="3"/>
        <v>102.8105810678876</v>
      </c>
    </row>
    <row r="115" spans="1:15" x14ac:dyDescent="0.3">
      <c r="A115">
        <v>2</v>
      </c>
      <c r="B115">
        <v>43.5702</v>
      </c>
      <c r="C115">
        <v>1.4666999999999999</v>
      </c>
      <c r="D115">
        <v>43.570714099999996</v>
      </c>
      <c r="E115">
        <v>1.4660495</v>
      </c>
      <c r="F115">
        <v>-112</v>
      </c>
      <c r="G115">
        <v>-89</v>
      </c>
      <c r="H115">
        <v>6</v>
      </c>
      <c r="I115">
        <f>ACOS(SIN(RADIANS(B115))*SIN(RADIANS(D115))+COS(RADIANS(B115))*COS(RADIANS(D115))*COS(RADIANS(C115-E115)))*6371</f>
        <v>7.7552144605226747E-2</v>
      </c>
      <c r="J115">
        <v>868.1</v>
      </c>
      <c r="K115">
        <v>14</v>
      </c>
      <c r="L115">
        <f>K115-G115</f>
        <v>103</v>
      </c>
      <c r="M115">
        <f t="shared" si="2"/>
        <v>66.43672863211242</v>
      </c>
      <c r="N115">
        <v>66.247309700000002</v>
      </c>
      <c r="O115">
        <f t="shared" si="3"/>
        <v>102.8105810678876</v>
      </c>
    </row>
    <row r="116" spans="1:15" x14ac:dyDescent="0.3">
      <c r="A116">
        <v>2</v>
      </c>
      <c r="B116">
        <v>43.570900000000002</v>
      </c>
      <c r="C116">
        <v>1.4670000000000001</v>
      </c>
      <c r="D116">
        <v>43.570714099999996</v>
      </c>
      <c r="E116">
        <v>1.4660495</v>
      </c>
      <c r="F116">
        <v>-114</v>
      </c>
      <c r="G116">
        <v>-79</v>
      </c>
      <c r="H116">
        <v>6</v>
      </c>
      <c r="I116">
        <f>ACOS(SIN(RADIANS(B116))*SIN(RADIANS(D116))+COS(RADIANS(B116))*COS(RADIANS(D116))*COS(RADIANS(C116-E116)))*6371</f>
        <v>7.9316381936543001E-2</v>
      </c>
      <c r="J116">
        <v>868.1</v>
      </c>
      <c r="K116">
        <v>14</v>
      </c>
      <c r="L116">
        <f>K116-G116</f>
        <v>93</v>
      </c>
      <c r="M116">
        <f t="shared" si="2"/>
        <v>56.241346967846411</v>
      </c>
      <c r="N116">
        <v>66.247309700000002</v>
      </c>
      <c r="O116">
        <f t="shared" si="3"/>
        <v>103.00596273215359</v>
      </c>
    </row>
    <row r="117" spans="1:15" x14ac:dyDescent="0.3">
      <c r="A117">
        <v>2</v>
      </c>
      <c r="B117">
        <v>43.571199999999997</v>
      </c>
      <c r="C117">
        <v>1.4653</v>
      </c>
      <c r="D117">
        <v>43.570714099999996</v>
      </c>
      <c r="E117">
        <v>1.4660495</v>
      </c>
      <c r="F117">
        <v>-113</v>
      </c>
      <c r="G117">
        <v>-77</v>
      </c>
      <c r="H117">
        <v>7</v>
      </c>
      <c r="I117">
        <f>ACOS(SIN(RADIANS(B117))*SIN(RADIANS(D117))+COS(RADIANS(B117))*COS(RADIANS(D117))*COS(RADIANS(C117-E117)))*6371</f>
        <v>8.1025872515942732E-2</v>
      </c>
      <c r="J117">
        <v>868.1</v>
      </c>
      <c r="K117">
        <v>14</v>
      </c>
      <c r="L117">
        <f>K117-G117</f>
        <v>91</v>
      </c>
      <c r="M117">
        <f t="shared" si="2"/>
        <v>54.056130548184584</v>
      </c>
      <c r="N117">
        <v>66.247309700000002</v>
      </c>
      <c r="O117">
        <f t="shared" si="3"/>
        <v>103.19117915181542</v>
      </c>
    </row>
    <row r="118" spans="1:15" x14ac:dyDescent="0.3">
      <c r="A118">
        <v>2</v>
      </c>
      <c r="B118">
        <v>43.571199999999997</v>
      </c>
      <c r="C118">
        <v>1.4668000000000001</v>
      </c>
      <c r="D118">
        <v>43.570714099999996</v>
      </c>
      <c r="E118">
        <v>1.4660495</v>
      </c>
      <c r="F118">
        <v>-112</v>
      </c>
      <c r="G118">
        <v>-81</v>
      </c>
      <c r="H118">
        <v>8</v>
      </c>
      <c r="I118">
        <f>ACOS(SIN(RADIANS(B118))*SIN(RADIANS(D118))+COS(RADIANS(B118))*COS(RADIANS(D118))*COS(RADIANS(C118-E118)))*6371</f>
        <v>8.1085915821979881E-2</v>
      </c>
      <c r="J118">
        <v>868.1</v>
      </c>
      <c r="K118">
        <v>14</v>
      </c>
      <c r="L118">
        <f>K118-G118</f>
        <v>95</v>
      </c>
      <c r="M118">
        <f t="shared" si="2"/>
        <v>58.049696351647263</v>
      </c>
      <c r="N118">
        <v>66.247309700000002</v>
      </c>
      <c r="O118">
        <f t="shared" si="3"/>
        <v>103.19761334835275</v>
      </c>
    </row>
    <row r="119" spans="1:15" x14ac:dyDescent="0.3">
      <c r="A119">
        <v>2</v>
      </c>
      <c r="B119">
        <v>43.570099999999996</v>
      </c>
      <c r="C119">
        <v>1.4655</v>
      </c>
      <c r="D119">
        <v>43.570714099999996</v>
      </c>
      <c r="E119">
        <v>1.4660495</v>
      </c>
      <c r="F119">
        <v>-110</v>
      </c>
      <c r="G119">
        <v>-75</v>
      </c>
      <c r="H119">
        <v>7</v>
      </c>
      <c r="I119">
        <f>ACOS(SIN(RADIANS(B119))*SIN(RADIANS(D119))+COS(RADIANS(B119))*COS(RADIANS(D119))*COS(RADIANS(C119-E119)))*6371</f>
        <v>8.137959839854525E-2</v>
      </c>
      <c r="J119">
        <v>868.1</v>
      </c>
      <c r="K119">
        <v>14</v>
      </c>
      <c r="L119">
        <f>K119-G119</f>
        <v>89</v>
      </c>
      <c r="M119">
        <f t="shared" si="2"/>
        <v>52.01829402926051</v>
      </c>
      <c r="N119">
        <v>66.247309700000002</v>
      </c>
      <c r="O119">
        <f t="shared" si="3"/>
        <v>103.2290156707395</v>
      </c>
    </row>
    <row r="120" spans="1:15" x14ac:dyDescent="0.3">
      <c r="A120">
        <v>2</v>
      </c>
      <c r="B120">
        <v>43.570099999999996</v>
      </c>
      <c r="C120">
        <v>1.4665999999999999</v>
      </c>
      <c r="D120">
        <v>43.570714099999996</v>
      </c>
      <c r="E120">
        <v>1.4660495</v>
      </c>
      <c r="F120">
        <v>-113</v>
      </c>
      <c r="G120">
        <v>-93</v>
      </c>
      <c r="H120">
        <v>8</v>
      </c>
      <c r="I120">
        <f>ACOS(SIN(RADIANS(B120))*SIN(RADIANS(D120))+COS(RADIANS(B120))*COS(RADIANS(D120))*COS(RADIANS(C120-E120)))*6371</f>
        <v>8.1423498544698658E-2</v>
      </c>
      <c r="J120">
        <v>868.1</v>
      </c>
      <c r="K120">
        <v>14</v>
      </c>
      <c r="L120">
        <f>K120-G120</f>
        <v>107</v>
      </c>
      <c r="M120">
        <f t="shared" si="2"/>
        <v>70.013609697807539</v>
      </c>
      <c r="N120">
        <v>66.247309700000002</v>
      </c>
      <c r="O120">
        <f t="shared" si="3"/>
        <v>103.23370000219245</v>
      </c>
    </row>
    <row r="121" spans="1:15" x14ac:dyDescent="0.3">
      <c r="A121">
        <v>2</v>
      </c>
      <c r="B121">
        <v>43.570099999999996</v>
      </c>
      <c r="C121">
        <v>1.4665999999999999</v>
      </c>
      <c r="D121">
        <v>43.570714099999996</v>
      </c>
      <c r="E121">
        <v>1.4660495</v>
      </c>
      <c r="F121">
        <v>-115</v>
      </c>
      <c r="G121">
        <v>-86</v>
      </c>
      <c r="H121">
        <v>7</v>
      </c>
      <c r="I121">
        <f>ACOS(SIN(RADIANS(B121))*SIN(RADIANS(D121))+COS(RADIANS(B121))*COS(RADIANS(D121))*COS(RADIANS(C121-E121)))*6371</f>
        <v>8.1423498544698658E-2</v>
      </c>
      <c r="J121">
        <v>868.1</v>
      </c>
      <c r="K121">
        <v>14</v>
      </c>
      <c r="L121">
        <f>K121-G121</f>
        <v>100</v>
      </c>
      <c r="M121">
        <f t="shared" si="2"/>
        <v>63.013609697807546</v>
      </c>
      <c r="N121">
        <v>66.247309700000002</v>
      </c>
      <c r="O121">
        <f t="shared" si="3"/>
        <v>103.23370000219245</v>
      </c>
    </row>
    <row r="122" spans="1:15" x14ac:dyDescent="0.3">
      <c r="A122">
        <v>2</v>
      </c>
      <c r="B122">
        <v>43.570300000000003</v>
      </c>
      <c r="C122">
        <v>1.4669000000000001</v>
      </c>
      <c r="D122">
        <v>43.570714099999996</v>
      </c>
      <c r="E122">
        <v>1.4660495</v>
      </c>
      <c r="F122">
        <v>-112</v>
      </c>
      <c r="G122">
        <v>-96</v>
      </c>
      <c r="H122">
        <v>7</v>
      </c>
      <c r="I122">
        <f>ACOS(SIN(RADIANS(B122))*SIN(RADIANS(D122))+COS(RADIANS(B122))*COS(RADIANS(D122))*COS(RADIANS(C122-E122)))*6371</f>
        <v>8.2553761271834336E-2</v>
      </c>
      <c r="J122">
        <v>868.1</v>
      </c>
      <c r="K122">
        <v>14</v>
      </c>
      <c r="L122">
        <f>K122-G122</f>
        <v>110</v>
      </c>
      <c r="M122">
        <f t="shared" si="2"/>
        <v>72.893867572569292</v>
      </c>
      <c r="N122">
        <v>66.247309700000002</v>
      </c>
      <c r="O122">
        <f t="shared" si="3"/>
        <v>103.35344212743071</v>
      </c>
    </row>
    <row r="123" spans="1:15" x14ac:dyDescent="0.3">
      <c r="A123">
        <v>2</v>
      </c>
      <c r="B123">
        <v>43.5702</v>
      </c>
      <c r="C123">
        <v>1.4668000000000001</v>
      </c>
      <c r="D123">
        <v>43.570714099999996</v>
      </c>
      <c r="E123">
        <v>1.4660495</v>
      </c>
      <c r="F123">
        <v>-114</v>
      </c>
      <c r="G123">
        <v>-91</v>
      </c>
      <c r="H123">
        <v>8</v>
      </c>
      <c r="I123">
        <f>ACOS(SIN(RADIANS(B123))*SIN(RADIANS(D123))+COS(RADIANS(B123))*COS(RADIANS(D123))*COS(RADIANS(C123-E123)))*6371</f>
        <v>8.3208554706055704E-2</v>
      </c>
      <c r="J123">
        <v>868.1</v>
      </c>
      <c r="K123">
        <v>14</v>
      </c>
      <c r="L123">
        <f>K123-G123</f>
        <v>105</v>
      </c>
      <c r="M123">
        <f t="shared" si="2"/>
        <v>67.825245303936427</v>
      </c>
      <c r="N123">
        <v>66.247309700000002</v>
      </c>
      <c r="O123">
        <f t="shared" si="3"/>
        <v>103.42206439606358</v>
      </c>
    </row>
    <row r="124" spans="1:15" x14ac:dyDescent="0.3">
      <c r="A124">
        <v>2</v>
      </c>
      <c r="B124">
        <v>43.571300000000001</v>
      </c>
      <c r="C124">
        <v>1.4666999999999999</v>
      </c>
      <c r="D124">
        <v>43.570714099999996</v>
      </c>
      <c r="E124">
        <v>1.4660495</v>
      </c>
      <c r="F124">
        <v>-111</v>
      </c>
      <c r="G124">
        <v>-81</v>
      </c>
      <c r="H124">
        <v>7</v>
      </c>
      <c r="I124">
        <f>ACOS(SIN(RADIANS(B124))*SIN(RADIANS(D124))+COS(RADIANS(B124))*COS(RADIANS(D124))*COS(RADIANS(C124-E124)))*6371</f>
        <v>8.3611215215825263E-2</v>
      </c>
      <c r="J124">
        <v>868.1</v>
      </c>
      <c r="K124">
        <v>14</v>
      </c>
      <c r="L124">
        <f>K124-G124</f>
        <v>95</v>
      </c>
      <c r="M124">
        <f t="shared" si="2"/>
        <v>57.783314164199219</v>
      </c>
      <c r="N124">
        <v>66.247309700000002</v>
      </c>
      <c r="O124">
        <f t="shared" si="3"/>
        <v>103.46399553580079</v>
      </c>
    </row>
    <row r="125" spans="1:15" x14ac:dyDescent="0.3">
      <c r="A125">
        <v>2</v>
      </c>
      <c r="B125">
        <v>43.570399999999999</v>
      </c>
      <c r="C125">
        <v>1.4670000000000001</v>
      </c>
      <c r="D125">
        <v>43.570714099999996</v>
      </c>
      <c r="E125">
        <v>1.4660495</v>
      </c>
      <c r="F125">
        <v>-112</v>
      </c>
      <c r="G125">
        <v>-91</v>
      </c>
      <c r="H125">
        <v>8</v>
      </c>
      <c r="I125">
        <f>ACOS(SIN(RADIANS(B125))*SIN(RADIANS(D125))+COS(RADIANS(B125))*COS(RADIANS(D125))*COS(RADIANS(C125-E125)))*6371</f>
        <v>8.4164733005521519E-2</v>
      </c>
      <c r="J125">
        <v>868.1</v>
      </c>
      <c r="K125">
        <v>14</v>
      </c>
      <c r="L125">
        <f>K125-G125</f>
        <v>105</v>
      </c>
      <c r="M125">
        <f t="shared" si="2"/>
        <v>67.726001874465425</v>
      </c>
      <c r="N125">
        <v>66.247309700000002</v>
      </c>
      <c r="O125">
        <f t="shared" si="3"/>
        <v>103.52130782553458</v>
      </c>
    </row>
    <row r="126" spans="1:15" x14ac:dyDescent="0.3">
      <c r="A126">
        <v>2</v>
      </c>
      <c r="B126">
        <v>43.571399999999997</v>
      </c>
      <c r="C126">
        <v>1.4664999999999999</v>
      </c>
      <c r="D126">
        <v>43.570714099999996</v>
      </c>
      <c r="E126">
        <v>1.4660495</v>
      </c>
      <c r="F126">
        <v>-114</v>
      </c>
      <c r="G126">
        <v>-87</v>
      </c>
      <c r="H126">
        <v>8</v>
      </c>
      <c r="I126">
        <f>ACOS(SIN(RADIANS(B126))*SIN(RADIANS(D126))+COS(RADIANS(B126))*COS(RADIANS(D126))*COS(RADIANS(C126-E126)))*6371</f>
        <v>8.4463769742014527E-2</v>
      </c>
      <c r="J126">
        <v>868.1</v>
      </c>
      <c r="K126">
        <v>14</v>
      </c>
      <c r="L126">
        <f>K126-G126</f>
        <v>101</v>
      </c>
      <c r="M126">
        <f t="shared" si="2"/>
        <v>63.695195661146556</v>
      </c>
      <c r="N126">
        <v>66.247309700000002</v>
      </c>
      <c r="O126">
        <f t="shared" si="3"/>
        <v>103.55211403885345</v>
      </c>
    </row>
    <row r="127" spans="1:15" x14ac:dyDescent="0.3">
      <c r="A127">
        <v>2</v>
      </c>
      <c r="B127">
        <v>43.570700000000002</v>
      </c>
      <c r="C127">
        <v>1.4671000000000001</v>
      </c>
      <c r="D127">
        <v>43.570714099999996</v>
      </c>
      <c r="E127">
        <v>1.4660495</v>
      </c>
      <c r="F127">
        <v>-109</v>
      </c>
      <c r="G127">
        <v>-84</v>
      </c>
      <c r="H127">
        <v>7</v>
      </c>
      <c r="I127">
        <f>ACOS(SIN(RADIANS(B127))*SIN(RADIANS(D127))+COS(RADIANS(B127))*COS(RADIANS(D127))*COS(RADIANS(C127-E127)))*6371</f>
        <v>8.4646411375732145E-2</v>
      </c>
      <c r="J127">
        <v>868.1</v>
      </c>
      <c r="K127">
        <v>14</v>
      </c>
      <c r="L127">
        <f>K127-G127</f>
        <v>98</v>
      </c>
      <c r="M127">
        <f t="shared" si="2"/>
        <v>60.676433861234642</v>
      </c>
      <c r="N127">
        <v>66.247309700000002</v>
      </c>
      <c r="O127">
        <f t="shared" si="3"/>
        <v>103.57087583876536</v>
      </c>
    </row>
    <row r="128" spans="1:15" x14ac:dyDescent="0.3">
      <c r="A128">
        <v>2</v>
      </c>
      <c r="B128">
        <v>43.570799999999998</v>
      </c>
      <c r="C128">
        <v>1.4671000000000001</v>
      </c>
      <c r="D128">
        <v>43.570714099999996</v>
      </c>
      <c r="E128">
        <v>1.4660495</v>
      </c>
      <c r="F128">
        <v>-112</v>
      </c>
      <c r="G128">
        <v>-82</v>
      </c>
      <c r="H128">
        <v>7</v>
      </c>
      <c r="I128">
        <f>ACOS(SIN(RADIANS(B128))*SIN(RADIANS(D128))+COS(RADIANS(B128))*COS(RADIANS(D128))*COS(RADIANS(C128-E128)))*6371</f>
        <v>8.5169079687637428E-2</v>
      </c>
      <c r="J128">
        <v>868.1</v>
      </c>
      <c r="K128">
        <v>14</v>
      </c>
      <c r="L128">
        <f>K128-G128</f>
        <v>96</v>
      </c>
      <c r="M128">
        <f t="shared" si="2"/>
        <v>58.622965787364443</v>
      </c>
      <c r="N128">
        <v>66.247309700000002</v>
      </c>
      <c r="O128">
        <f t="shared" si="3"/>
        <v>103.62434391263557</v>
      </c>
    </row>
    <row r="129" spans="1:15" x14ac:dyDescent="0.3">
      <c r="A129">
        <v>2</v>
      </c>
      <c r="B129">
        <v>43.570599999999999</v>
      </c>
      <c r="C129">
        <v>1.4671000000000001</v>
      </c>
      <c r="D129">
        <v>43.570714099999996</v>
      </c>
      <c r="E129">
        <v>1.4660495</v>
      </c>
      <c r="F129">
        <v>-109</v>
      </c>
      <c r="G129">
        <v>-81</v>
      </c>
      <c r="H129">
        <v>8</v>
      </c>
      <c r="I129">
        <f>ACOS(SIN(RADIANS(B129))*SIN(RADIANS(D129))+COS(RADIANS(B129))*COS(RADIANS(D129))*COS(RADIANS(C129-E129)))*6371</f>
        <v>8.5577733913213105E-2</v>
      </c>
      <c r="J129">
        <v>868.1</v>
      </c>
      <c r="K129">
        <v>14</v>
      </c>
      <c r="L129">
        <f>K129-G129</f>
        <v>95</v>
      </c>
      <c r="M129">
        <f t="shared" si="2"/>
        <v>57.58138923075488</v>
      </c>
      <c r="N129">
        <v>66.247309700000002</v>
      </c>
      <c r="O129">
        <f t="shared" si="3"/>
        <v>103.66592046924512</v>
      </c>
    </row>
    <row r="130" spans="1:15" x14ac:dyDescent="0.3">
      <c r="A130">
        <v>2</v>
      </c>
      <c r="B130">
        <v>43.571199999999997</v>
      </c>
      <c r="C130">
        <v>1.4652000000000001</v>
      </c>
      <c r="D130">
        <v>43.570714099999996</v>
      </c>
      <c r="E130">
        <v>1.4660495</v>
      </c>
      <c r="F130">
        <v>-113</v>
      </c>
      <c r="G130">
        <v>-87</v>
      </c>
      <c r="H130">
        <v>8</v>
      </c>
      <c r="I130">
        <f>ACOS(SIN(RADIANS(B130))*SIN(RADIANS(D130))+COS(RADIANS(B130))*COS(RADIANS(D130))*COS(RADIANS(C130-E130)))*6371</f>
        <v>8.719521584153811E-2</v>
      </c>
      <c r="J130">
        <v>868.1</v>
      </c>
      <c r="K130">
        <v>14</v>
      </c>
      <c r="L130">
        <f>K130-G130</f>
        <v>101</v>
      </c>
      <c r="M130">
        <f t="shared" si="2"/>
        <v>63.418751734408914</v>
      </c>
      <c r="N130">
        <v>66.247309700000002</v>
      </c>
      <c r="O130">
        <f t="shared" si="3"/>
        <v>103.82855796559109</v>
      </c>
    </row>
    <row r="131" spans="1:15" x14ac:dyDescent="0.3">
      <c r="A131">
        <v>2</v>
      </c>
      <c r="B131">
        <v>43.571399999999997</v>
      </c>
      <c r="C131">
        <v>1.4665999999999999</v>
      </c>
      <c r="D131">
        <v>43.570714099999996</v>
      </c>
      <c r="E131">
        <v>1.4660495</v>
      </c>
      <c r="F131">
        <v>-112</v>
      </c>
      <c r="G131">
        <v>-84</v>
      </c>
      <c r="H131">
        <v>8</v>
      </c>
      <c r="I131">
        <f>ACOS(SIN(RADIANS(B131))*SIN(RADIANS(D131))+COS(RADIANS(B131))*COS(RADIANS(D131))*COS(RADIANS(C131-E131)))*6371</f>
        <v>8.8225952359076487E-2</v>
      </c>
      <c r="J131">
        <v>868.1</v>
      </c>
      <c r="K131">
        <v>14</v>
      </c>
      <c r="L131">
        <f>K131-G131</f>
        <v>98</v>
      </c>
      <c r="M131">
        <f t="shared" ref="M131:M194" si="4">L131-20*LOG10(J131)-20*LOG10(I131)</f>
        <v>60.316677774199775</v>
      </c>
      <c r="N131">
        <v>66.247309700000002</v>
      </c>
      <c r="O131">
        <f t="shared" ref="O131:O194" si="5">N131+20*LOG10(J131)+20*LOG10(I131)</f>
        <v>103.93063192580023</v>
      </c>
    </row>
    <row r="132" spans="1:15" x14ac:dyDescent="0.3">
      <c r="A132">
        <v>2</v>
      </c>
      <c r="B132">
        <v>43.5715</v>
      </c>
      <c r="C132">
        <v>1.4663999999999999</v>
      </c>
      <c r="D132">
        <v>43.570714099999996</v>
      </c>
      <c r="E132">
        <v>1.4660495</v>
      </c>
      <c r="F132">
        <v>-111</v>
      </c>
      <c r="G132">
        <v>-88</v>
      </c>
      <c r="H132">
        <v>7</v>
      </c>
      <c r="I132">
        <f>ACOS(SIN(RADIANS(B132))*SIN(RADIANS(D132))+COS(RADIANS(B132))*COS(RADIANS(D132))*COS(RADIANS(C132-E132)))*6371</f>
        <v>9.1836984257569698E-2</v>
      </c>
      <c r="J132">
        <v>868.1</v>
      </c>
      <c r="K132">
        <v>14</v>
      </c>
      <c r="L132">
        <f>K132-G132</f>
        <v>102</v>
      </c>
      <c r="M132">
        <f t="shared" si="4"/>
        <v>63.968252597018321</v>
      </c>
      <c r="N132">
        <v>66.247309700000002</v>
      </c>
      <c r="O132">
        <f t="shared" si="5"/>
        <v>104.27905710298168</v>
      </c>
    </row>
    <row r="133" spans="1:15" x14ac:dyDescent="0.3">
      <c r="A133">
        <v>2</v>
      </c>
      <c r="B133">
        <v>43.570700000000002</v>
      </c>
      <c r="C133">
        <v>1.4672000000000001</v>
      </c>
      <c r="D133">
        <v>43.570714099999996</v>
      </c>
      <c r="E133">
        <v>1.4660495</v>
      </c>
      <c r="F133">
        <v>-107</v>
      </c>
      <c r="G133">
        <v>-81</v>
      </c>
      <c r="H133">
        <v>6</v>
      </c>
      <c r="I133">
        <f>ACOS(SIN(RADIANS(B133))*SIN(RADIANS(D133))+COS(RADIANS(B133))*COS(RADIANS(D133))*COS(RADIANS(C133-E133)))*6371</f>
        <v>9.2701486889622098E-2</v>
      </c>
      <c r="J133">
        <v>868.1</v>
      </c>
      <c r="K133">
        <v>14</v>
      </c>
      <c r="L133">
        <f>K133-G133</f>
        <v>95</v>
      </c>
      <c r="M133">
        <f t="shared" si="4"/>
        <v>56.886870873858356</v>
      </c>
      <c r="N133">
        <v>66.247309700000002</v>
      </c>
      <c r="O133">
        <f t="shared" si="5"/>
        <v>104.36043882614165</v>
      </c>
    </row>
    <row r="134" spans="1:15" x14ac:dyDescent="0.3">
      <c r="A134">
        <v>2</v>
      </c>
      <c r="B134">
        <v>43.570599999999999</v>
      </c>
      <c r="C134">
        <v>1.4672000000000001</v>
      </c>
      <c r="D134">
        <v>43.570714099999996</v>
      </c>
      <c r="E134">
        <v>1.4660495</v>
      </c>
      <c r="F134">
        <v>-101</v>
      </c>
      <c r="G134">
        <v>-81</v>
      </c>
      <c r="H134">
        <v>7</v>
      </c>
      <c r="I134">
        <f>ACOS(SIN(RADIANS(B134))*SIN(RADIANS(D134))+COS(RADIANS(B134))*COS(RADIANS(D134))*COS(RADIANS(C134-E134)))*6371</f>
        <v>9.3552654983336758E-2</v>
      </c>
      <c r="J134">
        <v>868.1</v>
      </c>
      <c r="K134">
        <v>14</v>
      </c>
      <c r="L134">
        <f>K134-G134</f>
        <v>95</v>
      </c>
      <c r="M134">
        <f t="shared" si="4"/>
        <v>56.807482533620131</v>
      </c>
      <c r="N134">
        <v>66.247309700000002</v>
      </c>
      <c r="O134">
        <f t="shared" si="5"/>
        <v>104.43982716637987</v>
      </c>
    </row>
    <row r="135" spans="1:15" x14ac:dyDescent="0.3">
      <c r="A135">
        <v>2</v>
      </c>
      <c r="B135">
        <v>43.57</v>
      </c>
      <c r="C135">
        <v>1.4666999999999999</v>
      </c>
      <c r="D135">
        <v>43.570714099999996</v>
      </c>
      <c r="E135">
        <v>1.4660495</v>
      </c>
      <c r="F135">
        <v>-113</v>
      </c>
      <c r="G135">
        <v>-82</v>
      </c>
      <c r="H135">
        <v>6</v>
      </c>
      <c r="I135">
        <f>ACOS(SIN(RADIANS(B135))*SIN(RADIANS(D135))+COS(RADIANS(B135))*COS(RADIANS(D135))*COS(RADIANS(C135-E135)))*6371</f>
        <v>9.5139474103507204E-2</v>
      </c>
      <c r="J135">
        <v>868.1</v>
      </c>
      <c r="K135">
        <v>14</v>
      </c>
      <c r="L135">
        <f>K135-G135</f>
        <v>96</v>
      </c>
      <c r="M135">
        <f t="shared" si="4"/>
        <v>57.66138994621479</v>
      </c>
      <c r="N135">
        <v>66.247309700000002</v>
      </c>
      <c r="O135">
        <f t="shared" si="5"/>
        <v>104.58591975378522</v>
      </c>
    </row>
    <row r="136" spans="1:15" x14ac:dyDescent="0.3">
      <c r="A136">
        <v>2</v>
      </c>
      <c r="B136">
        <v>43.570500000000003</v>
      </c>
      <c r="C136">
        <v>1.4672000000000001</v>
      </c>
      <c r="D136">
        <v>43.570714099999996</v>
      </c>
      <c r="E136">
        <v>1.4660495</v>
      </c>
      <c r="F136">
        <v>-109</v>
      </c>
      <c r="G136">
        <v>-82</v>
      </c>
      <c r="H136">
        <v>8</v>
      </c>
      <c r="I136">
        <f>ACOS(SIN(RADIANS(B136))*SIN(RADIANS(D136))+COS(RADIANS(B136))*COS(RADIANS(D136))*COS(RADIANS(C136-E136)))*6371</f>
        <v>9.5696946508301073E-2</v>
      </c>
      <c r="J136">
        <v>868.1</v>
      </c>
      <c r="K136">
        <v>14</v>
      </c>
      <c r="L136">
        <f>K136-G136</f>
        <v>96</v>
      </c>
      <c r="M136">
        <f t="shared" si="4"/>
        <v>57.610643264399684</v>
      </c>
      <c r="N136">
        <v>66.247309700000002</v>
      </c>
      <c r="O136">
        <f t="shared" si="5"/>
        <v>104.63666643560032</v>
      </c>
    </row>
    <row r="137" spans="1:15" x14ac:dyDescent="0.3">
      <c r="A137">
        <v>2</v>
      </c>
      <c r="B137">
        <v>43.571599999999997</v>
      </c>
      <c r="C137">
        <v>1.4661999999999999</v>
      </c>
      <c r="D137">
        <v>43.570714099999996</v>
      </c>
      <c r="E137">
        <v>1.4660495</v>
      </c>
      <c r="F137">
        <v>-113</v>
      </c>
      <c r="G137">
        <v>-86</v>
      </c>
      <c r="H137">
        <v>6</v>
      </c>
      <c r="I137">
        <f>ACOS(SIN(RADIANS(B137))*SIN(RADIANS(D137))+COS(RADIANS(B137))*COS(RADIANS(D137))*COS(RADIANS(C137-E137)))*6371</f>
        <v>9.9250938036687497E-2</v>
      </c>
      <c r="J137">
        <v>868.1</v>
      </c>
      <c r="K137">
        <v>14</v>
      </c>
      <c r="L137">
        <f>K137-G137</f>
        <v>100</v>
      </c>
      <c r="M137">
        <f t="shared" si="4"/>
        <v>61.293912474738285</v>
      </c>
      <c r="N137">
        <v>66.247309700000002</v>
      </c>
      <c r="O137">
        <f t="shared" si="5"/>
        <v>104.95339722526171</v>
      </c>
    </row>
    <row r="138" spans="1:15" x14ac:dyDescent="0.3">
      <c r="A138">
        <v>2</v>
      </c>
      <c r="B138">
        <v>43.571300000000001</v>
      </c>
      <c r="C138">
        <v>1.4651000000000001</v>
      </c>
      <c r="D138">
        <v>43.570714099999996</v>
      </c>
      <c r="E138">
        <v>1.4660495</v>
      </c>
      <c r="F138">
        <v>-113</v>
      </c>
      <c r="G138">
        <v>-79</v>
      </c>
      <c r="H138">
        <v>6</v>
      </c>
      <c r="I138">
        <f>ACOS(SIN(RADIANS(B138))*SIN(RADIANS(D138))+COS(RADIANS(B138))*COS(RADIANS(D138))*COS(RADIANS(C138-E138)))*6371</f>
        <v>0.10047805909077878</v>
      </c>
      <c r="J138">
        <v>868.1</v>
      </c>
      <c r="K138">
        <v>14</v>
      </c>
      <c r="L138">
        <f>K138-G138</f>
        <v>93</v>
      </c>
      <c r="M138">
        <f t="shared" si="4"/>
        <v>54.187180129226292</v>
      </c>
      <c r="N138">
        <v>66.247309700000002</v>
      </c>
      <c r="O138">
        <f t="shared" si="5"/>
        <v>105.06012957077371</v>
      </c>
    </row>
    <row r="139" spans="1:15" x14ac:dyDescent="0.3">
      <c r="A139">
        <v>2</v>
      </c>
      <c r="B139">
        <v>43.571599999999997</v>
      </c>
      <c r="C139">
        <v>1.4662999999999999</v>
      </c>
      <c r="D139">
        <v>43.570714099999996</v>
      </c>
      <c r="E139">
        <v>1.4660495</v>
      </c>
      <c r="F139">
        <v>-110</v>
      </c>
      <c r="G139">
        <v>-85</v>
      </c>
      <c r="H139">
        <v>8</v>
      </c>
      <c r="I139">
        <f>ACOS(SIN(RADIANS(B139))*SIN(RADIANS(D139))+COS(RADIANS(B139))*COS(RADIANS(D139))*COS(RADIANS(C139-E139)))*6371</f>
        <v>0.10055355669191401</v>
      </c>
      <c r="J139">
        <v>868.1</v>
      </c>
      <c r="K139">
        <v>14</v>
      </c>
      <c r="L139">
        <f>K139-G139</f>
        <v>99</v>
      </c>
      <c r="M139">
        <f t="shared" si="4"/>
        <v>60.180656141845745</v>
      </c>
      <c r="N139">
        <v>66.247309700000002</v>
      </c>
      <c r="O139">
        <f t="shared" si="5"/>
        <v>105.06665355815426</v>
      </c>
    </row>
    <row r="140" spans="1:15" x14ac:dyDescent="0.3">
      <c r="A140">
        <v>2</v>
      </c>
      <c r="B140">
        <v>43.570599999999999</v>
      </c>
      <c r="C140">
        <v>1.4673</v>
      </c>
      <c r="D140">
        <v>43.570714099999996</v>
      </c>
      <c r="E140">
        <v>1.4660495</v>
      </c>
      <c r="F140">
        <v>-111</v>
      </c>
      <c r="G140">
        <v>-83</v>
      </c>
      <c r="H140">
        <v>7</v>
      </c>
      <c r="I140">
        <f>ACOS(SIN(RADIANS(B140))*SIN(RADIANS(D140))+COS(RADIANS(B140))*COS(RADIANS(D140))*COS(RADIANS(C140-E140)))*6371</f>
        <v>0.10154039111674584</v>
      </c>
      <c r="J140">
        <v>868.1</v>
      </c>
      <c r="K140">
        <v>14</v>
      </c>
      <c r="L140">
        <f>K140-G140</f>
        <v>97</v>
      </c>
      <c r="M140">
        <f t="shared" si="4"/>
        <v>58.09582823753631</v>
      </c>
      <c r="N140">
        <v>66.247309700000002</v>
      </c>
      <c r="O140">
        <f t="shared" si="5"/>
        <v>105.15148146246369</v>
      </c>
    </row>
    <row r="141" spans="1:15" x14ac:dyDescent="0.3">
      <c r="A141">
        <v>2</v>
      </c>
      <c r="B141">
        <v>43.570500000000003</v>
      </c>
      <c r="C141">
        <v>1.4673</v>
      </c>
      <c r="D141">
        <v>43.570714099999996</v>
      </c>
      <c r="E141">
        <v>1.4660495</v>
      </c>
      <c r="F141">
        <v>-109</v>
      </c>
      <c r="G141">
        <v>-86</v>
      </c>
      <c r="H141">
        <v>7</v>
      </c>
      <c r="I141">
        <f>ACOS(SIN(RADIANS(B141))*SIN(RADIANS(D141))+COS(RADIANS(B141))*COS(RADIANS(D141))*COS(RADIANS(C141-E141)))*6371</f>
        <v>0.10351940087393174</v>
      </c>
      <c r="J141">
        <v>868.1</v>
      </c>
      <c r="K141">
        <v>14</v>
      </c>
      <c r="L141">
        <f>K141-G141</f>
        <v>100</v>
      </c>
      <c r="M141">
        <f t="shared" si="4"/>
        <v>60.928169879159377</v>
      </c>
      <c r="N141">
        <v>66.247309700000002</v>
      </c>
      <c r="O141">
        <f t="shared" si="5"/>
        <v>105.31913982084063</v>
      </c>
    </row>
    <row r="142" spans="1:15" x14ac:dyDescent="0.3">
      <c r="A142">
        <v>2</v>
      </c>
      <c r="B142">
        <v>43.570399999999999</v>
      </c>
      <c r="C142">
        <v>1.4673</v>
      </c>
      <c r="D142">
        <v>43.570714099999996</v>
      </c>
      <c r="E142">
        <v>1.4660495</v>
      </c>
      <c r="F142">
        <v>-112</v>
      </c>
      <c r="G142">
        <v>-82</v>
      </c>
      <c r="H142">
        <v>7</v>
      </c>
      <c r="I142">
        <f>ACOS(SIN(RADIANS(B142))*SIN(RADIANS(D142))+COS(RADIANS(B142))*COS(RADIANS(D142))*COS(RADIANS(C142-E142)))*6371</f>
        <v>0.10662725939252016</v>
      </c>
      <c r="J142">
        <v>868.1</v>
      </c>
      <c r="K142">
        <v>14</v>
      </c>
      <c r="L142">
        <f>K142-G142</f>
        <v>96</v>
      </c>
      <c r="M142">
        <f t="shared" si="4"/>
        <v>56.671239939301373</v>
      </c>
      <c r="N142">
        <v>66.247309700000002</v>
      </c>
      <c r="O142">
        <f t="shared" si="5"/>
        <v>105.57606976069863</v>
      </c>
    </row>
    <row r="143" spans="1:15" x14ac:dyDescent="0.3">
      <c r="A143">
        <v>2</v>
      </c>
      <c r="B143">
        <v>43.569899999999997</v>
      </c>
      <c r="C143">
        <v>1.4668000000000001</v>
      </c>
      <c r="D143">
        <v>43.570714099999996</v>
      </c>
      <c r="E143">
        <v>1.4660495</v>
      </c>
      <c r="F143">
        <v>-114</v>
      </c>
      <c r="G143">
        <v>-88</v>
      </c>
      <c r="H143">
        <v>6</v>
      </c>
      <c r="I143">
        <f>ACOS(SIN(RADIANS(B143))*SIN(RADIANS(D143))+COS(RADIANS(B143))*COS(RADIANS(D143))*COS(RADIANS(C143-E143)))*6371</f>
        <v>0.10885941304397573</v>
      </c>
      <c r="J143">
        <v>868.1</v>
      </c>
      <c r="K143">
        <v>14</v>
      </c>
      <c r="L143">
        <f>K143-G143</f>
        <v>102</v>
      </c>
      <c r="M143">
        <f t="shared" si="4"/>
        <v>62.491285109036809</v>
      </c>
      <c r="N143">
        <v>66.247309700000002</v>
      </c>
      <c r="O143">
        <f t="shared" si="5"/>
        <v>105.75602459096319</v>
      </c>
    </row>
    <row r="144" spans="1:15" x14ac:dyDescent="0.3">
      <c r="A144">
        <v>2</v>
      </c>
      <c r="B144">
        <v>43.5717</v>
      </c>
      <c r="C144">
        <v>1.4661</v>
      </c>
      <c r="D144">
        <v>43.570714099999996</v>
      </c>
      <c r="E144">
        <v>1.4660495</v>
      </c>
      <c r="F144">
        <v>-112</v>
      </c>
      <c r="G144">
        <v>-89</v>
      </c>
      <c r="H144">
        <v>7</v>
      </c>
      <c r="I144">
        <f>ACOS(SIN(RADIANS(B144))*SIN(RADIANS(D144))+COS(RADIANS(B144))*COS(RADIANS(D144))*COS(RADIANS(C144-E144)))*6371</f>
        <v>0.10970257383431958</v>
      </c>
      <c r="J144">
        <v>868.1</v>
      </c>
      <c r="K144">
        <v>14</v>
      </c>
      <c r="L144">
        <f>K144-G144</f>
        <v>103</v>
      </c>
      <c r="M144">
        <f t="shared" si="4"/>
        <v>63.424268533942474</v>
      </c>
      <c r="N144">
        <v>66.247309700000002</v>
      </c>
      <c r="O144">
        <f t="shared" si="5"/>
        <v>105.82304116605752</v>
      </c>
    </row>
    <row r="145" spans="1:15" x14ac:dyDescent="0.3">
      <c r="A145">
        <v>2</v>
      </c>
      <c r="B145">
        <v>43.5717</v>
      </c>
      <c r="C145">
        <v>1.4661999999999999</v>
      </c>
      <c r="D145">
        <v>43.570714099999996</v>
      </c>
      <c r="E145">
        <v>1.4660495</v>
      </c>
      <c r="F145">
        <v>-111</v>
      </c>
      <c r="G145">
        <v>-86</v>
      </c>
      <c r="H145">
        <v>8</v>
      </c>
      <c r="I145">
        <f>ACOS(SIN(RADIANS(B145))*SIN(RADIANS(D145))+COS(RADIANS(B145))*COS(RADIANS(D145))*COS(RADIANS(C145-E145)))*6371</f>
        <v>0.11029553337268938</v>
      </c>
      <c r="J145">
        <v>868.1</v>
      </c>
      <c r="K145">
        <v>14</v>
      </c>
      <c r="L145">
        <f>K145-G145</f>
        <v>100</v>
      </c>
      <c r="M145">
        <f t="shared" si="4"/>
        <v>60.377446371266679</v>
      </c>
      <c r="N145">
        <v>66.247309700000002</v>
      </c>
      <c r="O145">
        <f t="shared" si="5"/>
        <v>105.86986332873332</v>
      </c>
    </row>
    <row r="146" spans="1:15" x14ac:dyDescent="0.3">
      <c r="A146">
        <v>2</v>
      </c>
      <c r="B146">
        <v>43.570500000000003</v>
      </c>
      <c r="C146">
        <v>1.4674</v>
      </c>
      <c r="D146">
        <v>43.570714099999996</v>
      </c>
      <c r="E146">
        <v>1.4660495</v>
      </c>
      <c r="F146">
        <v>-110</v>
      </c>
      <c r="G146">
        <v>-82</v>
      </c>
      <c r="H146">
        <v>7</v>
      </c>
      <c r="I146">
        <f>ACOS(SIN(RADIANS(B146))*SIN(RADIANS(D146))+COS(RADIANS(B146))*COS(RADIANS(D146))*COS(RADIANS(C146-E146)))*6371</f>
        <v>0.11137520916875143</v>
      </c>
      <c r="J146">
        <v>868.1</v>
      </c>
      <c r="K146">
        <v>14</v>
      </c>
      <c r="L146">
        <f>K146-G146</f>
        <v>96</v>
      </c>
      <c r="M146">
        <f t="shared" si="4"/>
        <v>56.292834222087706</v>
      </c>
      <c r="N146">
        <v>66.247309700000002</v>
      </c>
      <c r="O146">
        <f t="shared" si="5"/>
        <v>105.9544754779123</v>
      </c>
    </row>
    <row r="147" spans="1:15" x14ac:dyDescent="0.3">
      <c r="A147">
        <v>2</v>
      </c>
      <c r="B147">
        <v>43.571399999999997</v>
      </c>
      <c r="C147">
        <v>1.4650000000000001</v>
      </c>
      <c r="D147">
        <v>43.570714099999996</v>
      </c>
      <c r="E147">
        <v>1.4660495</v>
      </c>
      <c r="F147">
        <v>-112</v>
      </c>
      <c r="G147">
        <v>-83</v>
      </c>
      <c r="H147">
        <v>7</v>
      </c>
      <c r="I147">
        <f>ACOS(SIN(RADIANS(B147))*SIN(RADIANS(D147))+COS(RADIANS(B147))*COS(RADIANS(D147))*COS(RADIANS(C147-E147)))*6371</f>
        <v>0.11386724219859157</v>
      </c>
      <c r="J147">
        <v>868.1</v>
      </c>
      <c r="K147">
        <v>14</v>
      </c>
      <c r="L147">
        <f>K147-G147</f>
        <v>97</v>
      </c>
      <c r="M147">
        <f t="shared" si="4"/>
        <v>57.100628827459239</v>
      </c>
      <c r="N147">
        <v>66.247309700000002</v>
      </c>
      <c r="O147">
        <f t="shared" si="5"/>
        <v>106.14668087254077</v>
      </c>
    </row>
    <row r="148" spans="1:15" x14ac:dyDescent="0.3">
      <c r="A148">
        <v>2</v>
      </c>
      <c r="B148">
        <v>43.570300000000003</v>
      </c>
      <c r="C148">
        <v>1.4674</v>
      </c>
      <c r="D148">
        <v>43.570714099999996</v>
      </c>
      <c r="E148">
        <v>1.4660495</v>
      </c>
      <c r="F148">
        <v>-108</v>
      </c>
      <c r="G148">
        <v>-83</v>
      </c>
      <c r="H148">
        <v>8</v>
      </c>
      <c r="I148">
        <f>ACOS(SIN(RADIANS(B148))*SIN(RADIANS(D148))+COS(RADIANS(B148))*COS(RADIANS(D148))*COS(RADIANS(C148-E148)))*6371</f>
        <v>0.11814368853212609</v>
      </c>
      <c r="J148">
        <v>868.1</v>
      </c>
      <c r="K148">
        <v>14</v>
      </c>
      <c r="L148">
        <f>K148-G148</f>
        <v>97</v>
      </c>
      <c r="M148">
        <f t="shared" si="4"/>
        <v>56.780394361100534</v>
      </c>
      <c r="N148">
        <v>66.247309700000002</v>
      </c>
      <c r="O148">
        <f t="shared" si="5"/>
        <v>106.46691533889947</v>
      </c>
    </row>
    <row r="149" spans="1:15" x14ac:dyDescent="0.3">
      <c r="A149">
        <v>2</v>
      </c>
      <c r="B149">
        <v>43.569800000000001</v>
      </c>
      <c r="C149">
        <v>1.4668000000000001</v>
      </c>
      <c r="D149">
        <v>43.570714099999996</v>
      </c>
      <c r="E149">
        <v>1.4660495</v>
      </c>
      <c r="F149">
        <v>-109</v>
      </c>
      <c r="G149">
        <v>-81</v>
      </c>
      <c r="H149">
        <v>7</v>
      </c>
      <c r="I149">
        <f>ACOS(SIN(RADIANS(B149))*SIN(RADIANS(D149))+COS(RADIANS(B149))*COS(RADIANS(D149))*COS(RADIANS(C149-E149)))*6371</f>
        <v>0.11826735971332147</v>
      </c>
      <c r="J149">
        <v>868.1</v>
      </c>
      <c r="K149">
        <v>14</v>
      </c>
      <c r="L149">
        <f>K149-G149</f>
        <v>95</v>
      </c>
      <c r="M149">
        <f t="shared" si="4"/>
        <v>54.771306847321213</v>
      </c>
      <c r="N149">
        <v>66.247309700000002</v>
      </c>
      <c r="O149">
        <f t="shared" si="5"/>
        <v>106.47600285267879</v>
      </c>
    </row>
    <row r="150" spans="1:15" x14ac:dyDescent="0.3">
      <c r="A150">
        <v>2</v>
      </c>
      <c r="B150">
        <v>43.571800000000003</v>
      </c>
      <c r="C150">
        <v>1.4661</v>
      </c>
      <c r="D150">
        <v>43.570714099999996</v>
      </c>
      <c r="E150">
        <v>1.4660495</v>
      </c>
      <c r="F150">
        <v>-114</v>
      </c>
      <c r="G150">
        <v>-93</v>
      </c>
      <c r="H150">
        <v>7</v>
      </c>
      <c r="I150">
        <f>ACOS(SIN(RADIANS(B150))*SIN(RADIANS(D150))+COS(RADIANS(B150))*COS(RADIANS(D150))*COS(RADIANS(C150-E150)))*6371</f>
        <v>0.12081507944116998</v>
      </c>
      <c r="J150">
        <v>868.1</v>
      </c>
      <c r="K150">
        <v>14</v>
      </c>
      <c r="L150">
        <f>K150-G150</f>
        <v>107</v>
      </c>
      <c r="M150">
        <f t="shared" si="4"/>
        <v>66.586181999582777</v>
      </c>
      <c r="N150">
        <v>66.247309700000002</v>
      </c>
      <c r="O150">
        <f t="shared" si="5"/>
        <v>106.66112770041723</v>
      </c>
    </row>
    <row r="151" spans="1:15" x14ac:dyDescent="0.3">
      <c r="A151">
        <v>2</v>
      </c>
      <c r="B151">
        <v>43.571800000000003</v>
      </c>
      <c r="C151">
        <v>1.4661</v>
      </c>
      <c r="D151">
        <v>43.570714099999996</v>
      </c>
      <c r="E151">
        <v>1.4660495</v>
      </c>
      <c r="F151">
        <v>-108</v>
      </c>
      <c r="G151">
        <v>-90</v>
      </c>
      <c r="H151">
        <v>6</v>
      </c>
      <c r="I151">
        <f>ACOS(SIN(RADIANS(B151))*SIN(RADIANS(D151))+COS(RADIANS(B151))*COS(RADIANS(D151))*COS(RADIANS(C151-E151)))*6371</f>
        <v>0.12081507944116998</v>
      </c>
      <c r="J151">
        <v>868.1</v>
      </c>
      <c r="K151">
        <v>14</v>
      </c>
      <c r="L151">
        <f>K151-G151</f>
        <v>104</v>
      </c>
      <c r="M151">
        <f t="shared" si="4"/>
        <v>63.586181999582777</v>
      </c>
      <c r="N151">
        <v>66.247309700000002</v>
      </c>
      <c r="O151">
        <f t="shared" si="5"/>
        <v>106.66112770041723</v>
      </c>
    </row>
    <row r="152" spans="1:15" x14ac:dyDescent="0.3">
      <c r="A152">
        <v>2</v>
      </c>
      <c r="B152">
        <v>43.571800000000003</v>
      </c>
      <c r="C152">
        <v>1.4661999999999999</v>
      </c>
      <c r="D152">
        <v>43.570714099999996</v>
      </c>
      <c r="E152">
        <v>1.4660495</v>
      </c>
      <c r="F152">
        <v>-113</v>
      </c>
      <c r="G152">
        <v>-89</v>
      </c>
      <c r="H152">
        <v>7</v>
      </c>
      <c r="I152">
        <f>ACOS(SIN(RADIANS(B152))*SIN(RADIANS(D152))+COS(RADIANS(B152))*COS(RADIANS(D152))*COS(RADIANS(C152-E152)))*6371</f>
        <v>0.12135375312076269</v>
      </c>
      <c r="J152">
        <v>868.1</v>
      </c>
      <c r="K152">
        <v>14</v>
      </c>
      <c r="L152">
        <f>K152-G152</f>
        <v>103</v>
      </c>
      <c r="M152">
        <f t="shared" si="4"/>
        <v>62.547540628609177</v>
      </c>
      <c r="N152">
        <v>66.247309700000002</v>
      </c>
      <c r="O152">
        <f t="shared" si="5"/>
        <v>106.69976907139082</v>
      </c>
    </row>
    <row r="153" spans="1:15" x14ac:dyDescent="0.3">
      <c r="A153">
        <v>2</v>
      </c>
      <c r="B153">
        <v>43.5715</v>
      </c>
      <c r="C153">
        <v>1.4650000000000001</v>
      </c>
      <c r="D153">
        <v>43.570714099999996</v>
      </c>
      <c r="E153">
        <v>1.4660495</v>
      </c>
      <c r="F153">
        <v>-111</v>
      </c>
      <c r="G153">
        <v>-88</v>
      </c>
      <c r="H153">
        <v>6</v>
      </c>
      <c r="I153">
        <f>ACOS(SIN(RADIANS(B153))*SIN(RADIANS(D153))+COS(RADIANS(B153))*COS(RADIANS(D153))*COS(RADIANS(C153-E153)))*6371</f>
        <v>0.12159570015560739</v>
      </c>
      <c r="J153">
        <v>868.1</v>
      </c>
      <c r="K153">
        <v>14</v>
      </c>
      <c r="L153">
        <f>K153-G153</f>
        <v>102</v>
      </c>
      <c r="M153">
        <f t="shared" si="4"/>
        <v>61.53024052021776</v>
      </c>
      <c r="N153">
        <v>66.247309700000002</v>
      </c>
      <c r="O153">
        <f t="shared" si="5"/>
        <v>106.71706917978224</v>
      </c>
    </row>
    <row r="154" spans="1:15" x14ac:dyDescent="0.3">
      <c r="A154">
        <v>2</v>
      </c>
      <c r="B154">
        <v>43.570399999999999</v>
      </c>
      <c r="C154">
        <v>1.4675</v>
      </c>
      <c r="D154">
        <v>43.570714099999996</v>
      </c>
      <c r="E154">
        <v>1.4660495</v>
      </c>
      <c r="F154">
        <v>-106</v>
      </c>
      <c r="G154">
        <v>-87</v>
      </c>
      <c r="H154">
        <v>6</v>
      </c>
      <c r="I154">
        <f>ACOS(SIN(RADIANS(B154))*SIN(RADIANS(D154))+COS(RADIANS(B154))*COS(RADIANS(D154))*COS(RADIANS(C154-E154)))*6371</f>
        <v>0.12196536917136802</v>
      </c>
      <c r="J154">
        <v>868.1</v>
      </c>
      <c r="K154">
        <v>14</v>
      </c>
      <c r="L154">
        <f>K154-G154</f>
        <v>101</v>
      </c>
      <c r="M154">
        <f t="shared" si="4"/>
        <v>60.503874182215142</v>
      </c>
      <c r="N154">
        <v>66.247309700000002</v>
      </c>
      <c r="O154">
        <f t="shared" si="5"/>
        <v>106.74343551778486</v>
      </c>
    </row>
    <row r="155" spans="1:15" x14ac:dyDescent="0.3">
      <c r="A155">
        <v>2</v>
      </c>
      <c r="B155">
        <v>43.570399999999999</v>
      </c>
      <c r="C155">
        <v>1.4675</v>
      </c>
      <c r="D155">
        <v>43.570714099999996</v>
      </c>
      <c r="E155">
        <v>1.4660495</v>
      </c>
      <c r="F155">
        <v>-109</v>
      </c>
      <c r="G155">
        <v>-85</v>
      </c>
      <c r="H155">
        <v>7</v>
      </c>
      <c r="I155">
        <f>ACOS(SIN(RADIANS(B155))*SIN(RADIANS(D155))+COS(RADIANS(B155))*COS(RADIANS(D155))*COS(RADIANS(C155-E155)))*6371</f>
        <v>0.12196536917136802</v>
      </c>
      <c r="J155">
        <v>868.1</v>
      </c>
      <c r="K155">
        <v>14</v>
      </c>
      <c r="L155">
        <f>K155-G155</f>
        <v>99</v>
      </c>
      <c r="M155">
        <f t="shared" si="4"/>
        <v>58.503874182215142</v>
      </c>
      <c r="N155">
        <v>66.247309700000002</v>
      </c>
      <c r="O155">
        <f t="shared" si="5"/>
        <v>106.74343551778486</v>
      </c>
    </row>
    <row r="156" spans="1:15" x14ac:dyDescent="0.3">
      <c r="A156">
        <v>2</v>
      </c>
      <c r="B156">
        <v>43.5702</v>
      </c>
      <c r="C156">
        <v>1.4674</v>
      </c>
      <c r="D156">
        <v>43.570714099999996</v>
      </c>
      <c r="E156">
        <v>1.4660495</v>
      </c>
      <c r="F156">
        <v>-112</v>
      </c>
      <c r="G156">
        <v>-81</v>
      </c>
      <c r="H156">
        <v>6</v>
      </c>
      <c r="I156">
        <f>ACOS(SIN(RADIANS(B156))*SIN(RADIANS(D156))+COS(RADIANS(B156))*COS(RADIANS(D156))*COS(RADIANS(C156-E156)))*6371</f>
        <v>0.1229048808352784</v>
      </c>
      <c r="J156">
        <v>868.1</v>
      </c>
      <c r="K156">
        <v>14</v>
      </c>
      <c r="L156">
        <f>K156-G156</f>
        <v>95</v>
      </c>
      <c r="M156">
        <f t="shared" si="4"/>
        <v>54.437222274360934</v>
      </c>
      <c r="N156">
        <v>66.247309700000002</v>
      </c>
      <c r="O156">
        <f t="shared" si="5"/>
        <v>106.81008742563907</v>
      </c>
    </row>
    <row r="157" spans="1:15" x14ac:dyDescent="0.3">
      <c r="A157">
        <v>2</v>
      </c>
      <c r="B157">
        <v>43.5715</v>
      </c>
      <c r="C157">
        <v>1.4649000000000001</v>
      </c>
      <c r="D157">
        <v>43.570714099999996</v>
      </c>
      <c r="E157">
        <v>1.4660495</v>
      </c>
      <c r="F157">
        <v>-110</v>
      </c>
      <c r="G157">
        <v>-88</v>
      </c>
      <c r="H157">
        <v>8</v>
      </c>
      <c r="I157">
        <f>ACOS(SIN(RADIANS(B157))*SIN(RADIANS(D157))+COS(RADIANS(B157))*COS(RADIANS(D157))*COS(RADIANS(C157-E157)))*6371</f>
        <v>0.12732929416815764</v>
      </c>
      <c r="J157">
        <v>868.1</v>
      </c>
      <c r="K157">
        <v>14</v>
      </c>
      <c r="L157">
        <f>K157-G157</f>
        <v>102</v>
      </c>
      <c r="M157">
        <f t="shared" si="4"/>
        <v>61.130038242885028</v>
      </c>
      <c r="N157">
        <v>66.247309700000002</v>
      </c>
      <c r="O157">
        <f t="shared" si="5"/>
        <v>107.11727145711498</v>
      </c>
    </row>
    <row r="158" spans="1:15" x14ac:dyDescent="0.3">
      <c r="A158">
        <v>2</v>
      </c>
      <c r="B158">
        <v>43.569699999999997</v>
      </c>
      <c r="C158">
        <v>1.4668000000000001</v>
      </c>
      <c r="D158">
        <v>43.570714099999996</v>
      </c>
      <c r="E158">
        <v>1.4660495</v>
      </c>
      <c r="F158">
        <v>-114</v>
      </c>
      <c r="G158">
        <v>-83</v>
      </c>
      <c r="H158">
        <v>6</v>
      </c>
      <c r="I158">
        <f>ACOS(SIN(RADIANS(B158))*SIN(RADIANS(D158))+COS(RADIANS(B158))*COS(RADIANS(D158))*COS(RADIANS(C158-E158)))*6371</f>
        <v>0.12795024310643233</v>
      </c>
      <c r="J158">
        <v>868.1</v>
      </c>
      <c r="K158">
        <v>14</v>
      </c>
      <c r="L158">
        <f>K158-G158</f>
        <v>97</v>
      </c>
      <c r="M158">
        <f t="shared" si="4"/>
        <v>56.087782567842829</v>
      </c>
      <c r="N158">
        <v>66.247309700000002</v>
      </c>
      <c r="O158">
        <f t="shared" si="5"/>
        <v>107.15952713215717</v>
      </c>
    </row>
    <row r="159" spans="1:15" x14ac:dyDescent="0.3">
      <c r="A159">
        <v>2</v>
      </c>
      <c r="B159">
        <v>43.5702</v>
      </c>
      <c r="C159">
        <v>1.4675</v>
      </c>
      <c r="D159">
        <v>43.570714099999996</v>
      </c>
      <c r="E159">
        <v>1.4660495</v>
      </c>
      <c r="F159">
        <v>-113</v>
      </c>
      <c r="G159">
        <v>-84</v>
      </c>
      <c r="H159">
        <v>8</v>
      </c>
      <c r="I159">
        <f>ACOS(SIN(RADIANS(B159))*SIN(RADIANS(D159))+COS(RADIANS(B159))*COS(RADIANS(D159))*COS(RADIANS(C159-E159)))*6371</f>
        <v>0.13009077097231336</v>
      </c>
      <c r="J159">
        <v>868.1</v>
      </c>
      <c r="K159">
        <v>14</v>
      </c>
      <c r="L159">
        <f>K159-G159</f>
        <v>98</v>
      </c>
      <c r="M159">
        <f t="shared" si="4"/>
        <v>56.943675125433629</v>
      </c>
      <c r="N159">
        <v>66.247309700000002</v>
      </c>
      <c r="O159">
        <f t="shared" si="5"/>
        <v>107.30363457456637</v>
      </c>
    </row>
    <row r="160" spans="1:15" x14ac:dyDescent="0.3">
      <c r="A160">
        <v>2</v>
      </c>
      <c r="B160">
        <v>43.571800000000003</v>
      </c>
      <c r="C160">
        <v>1.4654</v>
      </c>
      <c r="D160">
        <v>43.570714099999996</v>
      </c>
      <c r="E160">
        <v>1.4660495</v>
      </c>
      <c r="F160">
        <v>-107</v>
      </c>
      <c r="G160">
        <v>-118</v>
      </c>
      <c r="H160">
        <v>-1</v>
      </c>
      <c r="I160">
        <f>ACOS(SIN(RADIANS(B160))*SIN(RADIANS(D160))+COS(RADIANS(B160))*COS(RADIANS(D160))*COS(RADIANS(C160-E160)))*6371</f>
        <v>0.13159669248132366</v>
      </c>
      <c r="J160">
        <v>868.1</v>
      </c>
      <c r="K160">
        <v>14</v>
      </c>
      <c r="L160">
        <f>K160-G160</f>
        <v>132</v>
      </c>
      <c r="M160">
        <f t="shared" si="4"/>
        <v>90.843705396275567</v>
      </c>
      <c r="N160">
        <v>66.247309700000002</v>
      </c>
      <c r="O160">
        <f t="shared" si="5"/>
        <v>107.40360430372444</v>
      </c>
    </row>
    <row r="161" spans="1:15" x14ac:dyDescent="0.3">
      <c r="A161">
        <v>2</v>
      </c>
      <c r="B161">
        <v>43.571899999999999</v>
      </c>
      <c r="C161">
        <v>1.466</v>
      </c>
      <c r="D161">
        <v>43.570714099999996</v>
      </c>
      <c r="E161">
        <v>1.4660495</v>
      </c>
      <c r="F161">
        <v>-90</v>
      </c>
      <c r="G161">
        <v>-91</v>
      </c>
      <c r="H161">
        <v>3</v>
      </c>
      <c r="I161">
        <f>ACOS(SIN(RADIANS(B161))*SIN(RADIANS(D161))+COS(RADIANS(B161))*COS(RADIANS(D161))*COS(RADIANS(C161-E161)))*6371</f>
        <v>0.13192635442326117</v>
      </c>
      <c r="J161">
        <v>868.1</v>
      </c>
      <c r="K161">
        <v>14</v>
      </c>
      <c r="L161">
        <f>K161-G161</f>
        <v>105</v>
      </c>
      <c r="M161">
        <f t="shared" si="4"/>
        <v>63.821973644363382</v>
      </c>
      <c r="N161">
        <v>66.247309700000002</v>
      </c>
      <c r="O161">
        <f t="shared" si="5"/>
        <v>107.42533605563662</v>
      </c>
    </row>
    <row r="162" spans="1:15" x14ac:dyDescent="0.3">
      <c r="A162">
        <v>2</v>
      </c>
      <c r="B162">
        <v>43.571899999999999</v>
      </c>
      <c r="C162">
        <v>1.4661</v>
      </c>
      <c r="D162">
        <v>43.570714099999996</v>
      </c>
      <c r="E162">
        <v>1.4660495</v>
      </c>
      <c r="F162">
        <v>-112</v>
      </c>
      <c r="G162">
        <v>-99</v>
      </c>
      <c r="H162">
        <v>5</v>
      </c>
      <c r="I162">
        <f>ACOS(SIN(RADIANS(B162))*SIN(RADIANS(D162))+COS(RADIANS(B162))*COS(RADIANS(D162))*COS(RADIANS(C162-E162)))*6371</f>
        <v>0.13192884794227355</v>
      </c>
      <c r="J162">
        <v>868.1</v>
      </c>
      <c r="K162">
        <v>14</v>
      </c>
      <c r="L162">
        <f>K162-G162</f>
        <v>113</v>
      </c>
      <c r="M162">
        <f t="shared" si="4"/>
        <v>71.821809475298238</v>
      </c>
      <c r="N162">
        <v>66.247309700000002</v>
      </c>
      <c r="O162">
        <f t="shared" si="5"/>
        <v>107.42550022470176</v>
      </c>
    </row>
    <row r="163" spans="1:15" x14ac:dyDescent="0.3">
      <c r="A163">
        <v>2</v>
      </c>
      <c r="B163">
        <v>43.571899999999999</v>
      </c>
      <c r="C163">
        <v>1.4659</v>
      </c>
      <c r="D163">
        <v>43.570714099999996</v>
      </c>
      <c r="E163">
        <v>1.4660495</v>
      </c>
      <c r="F163">
        <v>-112</v>
      </c>
      <c r="G163">
        <v>-92</v>
      </c>
      <c r="H163">
        <v>7</v>
      </c>
      <c r="I163">
        <f>ACOS(SIN(RADIANS(B163))*SIN(RADIANS(D163))+COS(RADIANS(B163))*COS(RADIANS(D163))*COS(RADIANS(C163-E163)))*6371</f>
        <v>0.13241496950817622</v>
      </c>
      <c r="J163">
        <v>868.1</v>
      </c>
      <c r="K163">
        <v>14</v>
      </c>
      <c r="L163">
        <f>K163-G163</f>
        <v>106</v>
      </c>
      <c r="M163">
        <f t="shared" si="4"/>
        <v>64.789863178443966</v>
      </c>
      <c r="N163">
        <v>66.247309700000002</v>
      </c>
      <c r="O163">
        <f t="shared" si="5"/>
        <v>107.45744652155604</v>
      </c>
    </row>
    <row r="164" spans="1:15" x14ac:dyDescent="0.3">
      <c r="A164">
        <v>2</v>
      </c>
      <c r="B164">
        <v>43.570300000000003</v>
      </c>
      <c r="C164">
        <v>1.4676</v>
      </c>
      <c r="D164">
        <v>43.570714099999996</v>
      </c>
      <c r="E164">
        <v>1.4660495</v>
      </c>
      <c r="F164">
        <v>-108</v>
      </c>
      <c r="G164">
        <v>-93</v>
      </c>
      <c r="H164">
        <v>6</v>
      </c>
      <c r="I164">
        <f>ACOS(SIN(RADIANS(B164))*SIN(RADIANS(D164))+COS(RADIANS(B164))*COS(RADIANS(D164))*COS(RADIANS(C164-E164)))*6371</f>
        <v>0.13313046648361104</v>
      </c>
      <c r="J164">
        <v>868.1</v>
      </c>
      <c r="K164">
        <v>14</v>
      </c>
      <c r="L164">
        <f>K164-G164</f>
        <v>107</v>
      </c>
      <c r="M164">
        <f t="shared" si="4"/>
        <v>65.743055800403098</v>
      </c>
      <c r="N164">
        <v>66.247309700000002</v>
      </c>
      <c r="O164">
        <f t="shared" si="5"/>
        <v>107.5042538995969</v>
      </c>
    </row>
    <row r="165" spans="1:15" x14ac:dyDescent="0.3">
      <c r="A165">
        <v>2</v>
      </c>
      <c r="B165">
        <v>43.570300000000003</v>
      </c>
      <c r="C165">
        <v>1.4676</v>
      </c>
      <c r="D165">
        <v>43.570714099999996</v>
      </c>
      <c r="E165">
        <v>1.4660495</v>
      </c>
      <c r="F165">
        <v>-109</v>
      </c>
      <c r="G165">
        <v>-82</v>
      </c>
      <c r="H165">
        <v>8</v>
      </c>
      <c r="I165">
        <f>ACOS(SIN(RADIANS(B165))*SIN(RADIANS(D165))+COS(RADIANS(B165))*COS(RADIANS(D165))*COS(RADIANS(C165-E165)))*6371</f>
        <v>0.13313046648361104</v>
      </c>
      <c r="J165">
        <v>868.1</v>
      </c>
      <c r="K165">
        <v>14</v>
      </c>
      <c r="L165">
        <f>K165-G165</f>
        <v>96</v>
      </c>
      <c r="M165">
        <f t="shared" si="4"/>
        <v>54.743055800403098</v>
      </c>
      <c r="N165">
        <v>66.247309700000002</v>
      </c>
      <c r="O165">
        <f t="shared" si="5"/>
        <v>107.5042538995969</v>
      </c>
    </row>
    <row r="166" spans="1:15" x14ac:dyDescent="0.3">
      <c r="A166">
        <v>2</v>
      </c>
      <c r="B166">
        <v>43.571800000000003</v>
      </c>
      <c r="C166">
        <v>1.4653</v>
      </c>
      <c r="D166">
        <v>43.570714099999996</v>
      </c>
      <c r="E166">
        <v>1.4660495</v>
      </c>
      <c r="F166">
        <v>-99</v>
      </c>
      <c r="G166">
        <v>-88</v>
      </c>
      <c r="H166">
        <v>3</v>
      </c>
      <c r="I166">
        <f>ACOS(SIN(RADIANS(B166))*SIN(RADIANS(D166))+COS(RADIANS(B166))*COS(RADIANS(D166))*COS(RADIANS(C166-E166)))*6371</f>
        <v>0.13500253343738944</v>
      </c>
      <c r="J166">
        <v>868.1</v>
      </c>
      <c r="K166">
        <v>14</v>
      </c>
      <c r="L166">
        <f>K166-G166</f>
        <v>102</v>
      </c>
      <c r="M166">
        <f t="shared" si="4"/>
        <v>60.621766506040913</v>
      </c>
      <c r="N166">
        <v>66.247309700000002</v>
      </c>
      <c r="O166">
        <f t="shared" si="5"/>
        <v>107.62554319395909</v>
      </c>
    </row>
    <row r="167" spans="1:15" x14ac:dyDescent="0.3">
      <c r="A167">
        <v>2</v>
      </c>
      <c r="B167">
        <v>43.569600000000001</v>
      </c>
      <c r="C167">
        <v>1.4668000000000001</v>
      </c>
      <c r="D167">
        <v>43.570714099999996</v>
      </c>
      <c r="E167">
        <v>1.4660495</v>
      </c>
      <c r="F167">
        <v>-113</v>
      </c>
      <c r="G167">
        <v>-90</v>
      </c>
      <c r="H167">
        <v>7</v>
      </c>
      <c r="I167">
        <f>ACOS(SIN(RADIANS(B167))*SIN(RADIANS(D167))+COS(RADIANS(B167))*COS(RADIANS(D167))*COS(RADIANS(C167-E167)))*6371</f>
        <v>0.13785007361005497</v>
      </c>
      <c r="J167">
        <v>868.1</v>
      </c>
      <c r="K167">
        <v>14</v>
      </c>
      <c r="L167">
        <f>K167-G167</f>
        <v>104</v>
      </c>
      <c r="M167">
        <f t="shared" si="4"/>
        <v>62.44046482859536</v>
      </c>
      <c r="N167">
        <v>66.247309700000002</v>
      </c>
      <c r="O167">
        <f t="shared" si="5"/>
        <v>107.80684487140465</v>
      </c>
    </row>
    <row r="168" spans="1:15" x14ac:dyDescent="0.3">
      <c r="A168">
        <v>2</v>
      </c>
      <c r="B168">
        <v>43.569600000000001</v>
      </c>
      <c r="C168">
        <v>1.4668000000000001</v>
      </c>
      <c r="D168">
        <v>43.570714099999996</v>
      </c>
      <c r="E168">
        <v>1.4660495</v>
      </c>
      <c r="F168">
        <v>-109</v>
      </c>
      <c r="G168">
        <v>-83</v>
      </c>
      <c r="H168">
        <v>7</v>
      </c>
      <c r="I168">
        <f>ACOS(SIN(RADIANS(B168))*SIN(RADIANS(D168))+COS(RADIANS(B168))*COS(RADIANS(D168))*COS(RADIANS(C168-E168)))*6371</f>
        <v>0.13785007361005497</v>
      </c>
      <c r="J168">
        <v>868.1</v>
      </c>
      <c r="K168">
        <v>14</v>
      </c>
      <c r="L168">
        <f>K168-G168</f>
        <v>97</v>
      </c>
      <c r="M168">
        <f t="shared" si="4"/>
        <v>55.44046482859536</v>
      </c>
      <c r="N168">
        <v>66.247309700000002</v>
      </c>
      <c r="O168">
        <f t="shared" si="5"/>
        <v>107.80684487140465</v>
      </c>
    </row>
    <row r="169" spans="1:15" x14ac:dyDescent="0.3">
      <c r="A169">
        <v>2</v>
      </c>
      <c r="B169">
        <v>43.571899999999999</v>
      </c>
      <c r="C169">
        <v>1.4655</v>
      </c>
      <c r="D169">
        <v>43.570714099999996</v>
      </c>
      <c r="E169">
        <v>1.4660495</v>
      </c>
      <c r="F169">
        <v>-105</v>
      </c>
      <c r="G169">
        <v>-93</v>
      </c>
      <c r="H169">
        <v>0</v>
      </c>
      <c r="I169">
        <f>ACOS(SIN(RADIANS(B169))*SIN(RADIANS(D169))+COS(RADIANS(B169))*COS(RADIANS(D169))*COS(RADIANS(C169-E169)))*6371</f>
        <v>0.13909861414446634</v>
      </c>
      <c r="J169">
        <v>868.1</v>
      </c>
      <c r="K169">
        <v>14</v>
      </c>
      <c r="L169">
        <f>K169-G169</f>
        <v>107</v>
      </c>
      <c r="M169">
        <f t="shared" si="4"/>
        <v>65.362148813826877</v>
      </c>
      <c r="N169">
        <v>66.247309700000002</v>
      </c>
      <c r="O169">
        <f t="shared" si="5"/>
        <v>107.88516088617311</v>
      </c>
    </row>
    <row r="170" spans="1:15" x14ac:dyDescent="0.3">
      <c r="A170">
        <v>2</v>
      </c>
      <c r="B170">
        <v>43.571599999999997</v>
      </c>
      <c r="C170">
        <v>1.4648000000000001</v>
      </c>
      <c r="D170">
        <v>43.570714099999996</v>
      </c>
      <c r="E170">
        <v>1.4660495</v>
      </c>
      <c r="F170">
        <v>-110</v>
      </c>
      <c r="G170">
        <v>-89</v>
      </c>
      <c r="H170">
        <v>6</v>
      </c>
      <c r="I170">
        <f>ACOS(SIN(RADIANS(B170))*SIN(RADIANS(D170))+COS(RADIANS(B170))*COS(RADIANS(D170))*COS(RADIANS(C170-E170)))*6371</f>
        <v>0.14084328975126281</v>
      </c>
      <c r="J170">
        <v>868.1</v>
      </c>
      <c r="K170">
        <v>14</v>
      </c>
      <c r="L170">
        <f>K170-G170</f>
        <v>103</v>
      </c>
      <c r="M170">
        <f t="shared" si="4"/>
        <v>61.253881664324958</v>
      </c>
      <c r="N170">
        <v>66.247309700000002</v>
      </c>
      <c r="O170">
        <f t="shared" si="5"/>
        <v>107.99342803567504</v>
      </c>
    </row>
    <row r="171" spans="1:15" x14ac:dyDescent="0.3">
      <c r="A171">
        <v>2</v>
      </c>
      <c r="B171">
        <v>43.571899999999999</v>
      </c>
      <c r="C171">
        <v>1.4654</v>
      </c>
      <c r="D171">
        <v>43.570714099999996</v>
      </c>
      <c r="E171">
        <v>1.4660495</v>
      </c>
      <c r="F171">
        <v>-93</v>
      </c>
      <c r="G171">
        <v>-121</v>
      </c>
      <c r="H171">
        <v>-4</v>
      </c>
      <c r="I171">
        <f>ACOS(SIN(RADIANS(B171))*SIN(RADIANS(D171))+COS(RADIANS(B171))*COS(RADIANS(D171))*COS(RADIANS(C171-E171)))*6371</f>
        <v>0.14186831203049399</v>
      </c>
      <c r="J171">
        <v>868.1</v>
      </c>
      <c r="K171">
        <v>14</v>
      </c>
      <c r="L171">
        <f>K171-G171</f>
        <v>135</v>
      </c>
      <c r="M171">
        <f t="shared" si="4"/>
        <v>93.19089684622179</v>
      </c>
      <c r="N171">
        <v>66.247309700000002</v>
      </c>
      <c r="O171">
        <f t="shared" si="5"/>
        <v>108.05641285377821</v>
      </c>
    </row>
    <row r="172" spans="1:15" x14ac:dyDescent="0.3">
      <c r="A172">
        <v>2</v>
      </c>
      <c r="B172">
        <v>43.570099999999996</v>
      </c>
      <c r="C172">
        <v>1.4676</v>
      </c>
      <c r="D172">
        <v>43.570714099999996</v>
      </c>
      <c r="E172">
        <v>1.4660495</v>
      </c>
      <c r="F172">
        <v>-113</v>
      </c>
      <c r="G172">
        <v>-92</v>
      </c>
      <c r="H172">
        <v>7</v>
      </c>
      <c r="I172">
        <f>ACOS(SIN(RADIANS(B172))*SIN(RADIANS(D172))+COS(RADIANS(B172))*COS(RADIANS(D172))*COS(RADIANS(C172-E172)))*6371</f>
        <v>0.14236006138426127</v>
      </c>
      <c r="J172">
        <v>868.1</v>
      </c>
      <c r="K172">
        <v>14</v>
      </c>
      <c r="L172">
        <f>K172-G172</f>
        <v>106</v>
      </c>
      <c r="M172">
        <f t="shared" si="4"/>
        <v>64.160841543671438</v>
      </c>
      <c r="N172">
        <v>66.247309700000002</v>
      </c>
      <c r="O172">
        <f t="shared" si="5"/>
        <v>108.08646815632855</v>
      </c>
    </row>
    <row r="173" spans="1:15" x14ac:dyDescent="0.3">
      <c r="A173">
        <v>2</v>
      </c>
      <c r="B173">
        <v>43.572000000000003</v>
      </c>
      <c r="C173">
        <v>1.4659</v>
      </c>
      <c r="D173">
        <v>43.570714099999996</v>
      </c>
      <c r="E173">
        <v>1.4660495</v>
      </c>
      <c r="F173">
        <v>-113</v>
      </c>
      <c r="G173">
        <v>-90</v>
      </c>
      <c r="H173">
        <v>8</v>
      </c>
      <c r="I173">
        <f>ACOS(SIN(RADIANS(B173))*SIN(RADIANS(D173))+COS(RADIANS(B173))*COS(RADIANS(D173))*COS(RADIANS(C173-E173)))*6371</f>
        <v>0.14349193141965255</v>
      </c>
      <c r="J173">
        <v>868.1</v>
      </c>
      <c r="K173">
        <v>14</v>
      </c>
      <c r="L173">
        <f>K173-G173</f>
        <v>104</v>
      </c>
      <c r="M173">
        <f t="shared" si="4"/>
        <v>62.092055249779825</v>
      </c>
      <c r="N173">
        <v>66.247309700000002</v>
      </c>
      <c r="O173">
        <f t="shared" si="5"/>
        <v>108.15525445022018</v>
      </c>
    </row>
    <row r="174" spans="1:15" x14ac:dyDescent="0.3">
      <c r="A174">
        <v>2</v>
      </c>
      <c r="B174">
        <v>43.572000000000003</v>
      </c>
      <c r="C174">
        <v>1.4658</v>
      </c>
      <c r="D174">
        <v>43.570714099999996</v>
      </c>
      <c r="E174">
        <v>1.4660495</v>
      </c>
      <c r="F174">
        <v>-113</v>
      </c>
      <c r="G174">
        <v>-93</v>
      </c>
      <c r="H174">
        <v>7</v>
      </c>
      <c r="I174">
        <f>ACOS(SIN(RADIANS(B174))*SIN(RADIANS(D174))+COS(RADIANS(B174))*COS(RADIANS(D174))*COS(RADIANS(C174-E174)))*6371</f>
        <v>0.14439150118531852</v>
      </c>
      <c r="J174">
        <v>868.1</v>
      </c>
      <c r="K174">
        <v>14</v>
      </c>
      <c r="L174">
        <f>K174-G174</f>
        <v>107</v>
      </c>
      <c r="M174">
        <f t="shared" si="4"/>
        <v>65.037772243169769</v>
      </c>
      <c r="N174">
        <v>66.247309700000002</v>
      </c>
      <c r="O174">
        <f t="shared" si="5"/>
        <v>108.20953745683023</v>
      </c>
    </row>
    <row r="175" spans="1:15" x14ac:dyDescent="0.3">
      <c r="A175">
        <v>2</v>
      </c>
      <c r="B175">
        <v>43.5702</v>
      </c>
      <c r="C175">
        <v>1.4677</v>
      </c>
      <c r="D175">
        <v>43.570714099999996</v>
      </c>
      <c r="E175">
        <v>1.4660495</v>
      </c>
      <c r="F175">
        <v>-112</v>
      </c>
      <c r="G175">
        <v>-92</v>
      </c>
      <c r="H175">
        <v>6</v>
      </c>
      <c r="I175">
        <f>ACOS(SIN(RADIANS(B175))*SIN(RADIANS(D175))+COS(RADIANS(B175))*COS(RADIANS(D175))*COS(RADIANS(C175-E175)))*6371</f>
        <v>0.14473778987827712</v>
      </c>
      <c r="J175">
        <v>868.1</v>
      </c>
      <c r="K175">
        <v>14</v>
      </c>
      <c r="L175">
        <f>K175-G175</f>
        <v>106</v>
      </c>
      <c r="M175">
        <f t="shared" si="4"/>
        <v>64.016966140840253</v>
      </c>
      <c r="N175">
        <v>66.247309700000002</v>
      </c>
      <c r="O175">
        <f t="shared" si="5"/>
        <v>108.23034355915975</v>
      </c>
    </row>
    <row r="176" spans="1:15" x14ac:dyDescent="0.3">
      <c r="A176">
        <v>2</v>
      </c>
      <c r="B176">
        <v>43.572000000000003</v>
      </c>
      <c r="C176">
        <v>1.4657</v>
      </c>
      <c r="D176">
        <v>43.570714099999996</v>
      </c>
      <c r="E176">
        <v>1.4660495</v>
      </c>
      <c r="F176">
        <v>-94</v>
      </c>
      <c r="G176">
        <v>-89</v>
      </c>
      <c r="H176">
        <v>2</v>
      </c>
      <c r="I176">
        <f>ACOS(SIN(RADIANS(B176))*SIN(RADIANS(D176))+COS(RADIANS(B176))*COS(RADIANS(D176))*COS(RADIANS(C176-E176)))*6371</f>
        <v>0.14573146496899647</v>
      </c>
      <c r="J176">
        <v>868.1</v>
      </c>
      <c r="K176">
        <v>14</v>
      </c>
      <c r="L176">
        <f>K176-G176</f>
        <v>103</v>
      </c>
      <c r="M176">
        <f t="shared" si="4"/>
        <v>60.957538261992802</v>
      </c>
      <c r="N176">
        <v>66.247309700000002</v>
      </c>
      <c r="O176">
        <f t="shared" si="5"/>
        <v>108.28977143800719</v>
      </c>
    </row>
    <row r="177" spans="1:15" x14ac:dyDescent="0.3">
      <c r="A177">
        <v>2</v>
      </c>
      <c r="B177">
        <v>43.572000000000003</v>
      </c>
      <c r="C177">
        <v>1.4656</v>
      </c>
      <c r="D177">
        <v>43.570714099999996</v>
      </c>
      <c r="E177">
        <v>1.4660495</v>
      </c>
      <c r="F177">
        <v>-106</v>
      </c>
      <c r="G177">
        <v>-93</v>
      </c>
      <c r="H177">
        <v>3</v>
      </c>
      <c r="I177">
        <f>ACOS(SIN(RADIANS(B177))*SIN(RADIANS(D177))+COS(RADIANS(B177))*COS(RADIANS(D177))*COS(RADIANS(C177-E177)))*6371</f>
        <v>0.1475000042775354</v>
      </c>
      <c r="J177">
        <v>868.1</v>
      </c>
      <c r="K177">
        <v>14</v>
      </c>
      <c r="L177">
        <f>K177-G177</f>
        <v>107</v>
      </c>
      <c r="M177">
        <f t="shared" si="4"/>
        <v>64.852764217402267</v>
      </c>
      <c r="N177">
        <v>66.247309700000002</v>
      </c>
      <c r="O177">
        <f t="shared" si="5"/>
        <v>108.39454548259774</v>
      </c>
    </row>
    <row r="178" spans="1:15" x14ac:dyDescent="0.3">
      <c r="A178">
        <v>2</v>
      </c>
      <c r="B178">
        <v>43.572000000000003</v>
      </c>
      <c r="C178">
        <v>1.4656</v>
      </c>
      <c r="D178">
        <v>43.570714099999996</v>
      </c>
      <c r="E178">
        <v>1.4660495</v>
      </c>
      <c r="F178">
        <v>-93</v>
      </c>
      <c r="G178">
        <v>-89</v>
      </c>
      <c r="H178">
        <v>0</v>
      </c>
      <c r="I178">
        <f>ACOS(SIN(RADIANS(B178))*SIN(RADIANS(D178))+COS(RADIANS(B178))*COS(RADIANS(D178))*COS(RADIANS(C178-E178)))*6371</f>
        <v>0.1475000042775354</v>
      </c>
      <c r="J178">
        <v>868.1</v>
      </c>
      <c r="K178">
        <v>14</v>
      </c>
      <c r="L178">
        <f>K178-G178</f>
        <v>103</v>
      </c>
      <c r="M178">
        <f t="shared" si="4"/>
        <v>60.852764217402267</v>
      </c>
      <c r="N178">
        <v>66.247309700000002</v>
      </c>
      <c r="O178">
        <f t="shared" si="5"/>
        <v>108.39454548259774</v>
      </c>
    </row>
    <row r="179" spans="1:15" x14ac:dyDescent="0.3">
      <c r="A179">
        <v>2</v>
      </c>
      <c r="B179">
        <v>43.571899999999999</v>
      </c>
      <c r="C179">
        <v>1.4652000000000001</v>
      </c>
      <c r="D179">
        <v>43.570714099999996</v>
      </c>
      <c r="E179">
        <v>1.4660495</v>
      </c>
      <c r="F179">
        <v>-95</v>
      </c>
      <c r="G179">
        <v>-87</v>
      </c>
      <c r="H179">
        <v>6</v>
      </c>
      <c r="I179">
        <f>ACOS(SIN(RADIANS(B179))*SIN(RADIANS(D179))+COS(RADIANS(B179))*COS(RADIANS(D179))*COS(RADIANS(C179-E179)))*6371</f>
        <v>0.14856788736661697</v>
      </c>
      <c r="J179">
        <v>868.1</v>
      </c>
      <c r="K179">
        <v>14</v>
      </c>
      <c r="L179">
        <f>K179-G179</f>
        <v>101</v>
      </c>
      <c r="M179">
        <f t="shared" si="4"/>
        <v>58.790105920816437</v>
      </c>
      <c r="N179">
        <v>66.247309700000002</v>
      </c>
      <c r="O179">
        <f t="shared" si="5"/>
        <v>108.45720377918357</v>
      </c>
    </row>
    <row r="180" spans="1:15" x14ac:dyDescent="0.3">
      <c r="A180">
        <v>2</v>
      </c>
      <c r="B180">
        <v>43.5717</v>
      </c>
      <c r="C180">
        <v>1.4648000000000001</v>
      </c>
      <c r="D180">
        <v>43.570714099999996</v>
      </c>
      <c r="E180">
        <v>1.4660495</v>
      </c>
      <c r="F180">
        <v>-107</v>
      </c>
      <c r="G180">
        <v>-92</v>
      </c>
      <c r="H180">
        <v>6</v>
      </c>
      <c r="I180">
        <f>ACOS(SIN(RADIANS(B180))*SIN(RADIANS(D180))+COS(RADIANS(B180))*COS(RADIANS(D180))*COS(RADIANS(C180-E180)))*6371</f>
        <v>0.14883269205211103</v>
      </c>
      <c r="J180">
        <v>868.1</v>
      </c>
      <c r="K180">
        <v>14</v>
      </c>
      <c r="L180">
        <f>K180-G180</f>
        <v>106</v>
      </c>
      <c r="M180">
        <f t="shared" si="4"/>
        <v>63.774638130631388</v>
      </c>
      <c r="N180">
        <v>66.247309700000002</v>
      </c>
      <c r="O180">
        <f t="shared" si="5"/>
        <v>108.47267156936861</v>
      </c>
    </row>
    <row r="181" spans="1:15" x14ac:dyDescent="0.3">
      <c r="A181">
        <v>2</v>
      </c>
      <c r="B181">
        <v>43.570099999999996</v>
      </c>
      <c r="C181">
        <v>1.4677</v>
      </c>
      <c r="D181">
        <v>43.570714099999996</v>
      </c>
      <c r="E181">
        <v>1.4660495</v>
      </c>
      <c r="F181">
        <v>-113</v>
      </c>
      <c r="G181">
        <v>-93</v>
      </c>
      <c r="H181">
        <v>6</v>
      </c>
      <c r="I181">
        <f>ACOS(SIN(RADIANS(B181))*SIN(RADIANS(D181))+COS(RADIANS(B181))*COS(RADIANS(D181))*COS(RADIANS(C181-E181)))*6371</f>
        <v>0.14947911621320009</v>
      </c>
      <c r="J181">
        <v>868.1</v>
      </c>
      <c r="K181">
        <v>14</v>
      </c>
      <c r="L181">
        <f>K181-G181</f>
        <v>107</v>
      </c>
      <c r="M181">
        <f t="shared" si="4"/>
        <v>64.736994446705012</v>
      </c>
      <c r="N181">
        <v>66.247309700000002</v>
      </c>
      <c r="O181">
        <f t="shared" si="5"/>
        <v>108.51031525329499</v>
      </c>
    </row>
    <row r="182" spans="1:15" x14ac:dyDescent="0.3">
      <c r="A182">
        <v>2</v>
      </c>
      <c r="B182">
        <v>43.572000000000003</v>
      </c>
      <c r="C182">
        <v>1.4655</v>
      </c>
      <c r="D182">
        <v>43.570714099999996</v>
      </c>
      <c r="E182">
        <v>1.4660495</v>
      </c>
      <c r="F182">
        <v>-97</v>
      </c>
      <c r="G182">
        <v>-89</v>
      </c>
      <c r="H182">
        <v>2</v>
      </c>
      <c r="I182">
        <f>ACOS(SIN(RADIANS(B182))*SIN(RADIANS(D182))+COS(RADIANS(B182))*COS(RADIANS(D182))*COS(RADIANS(C182-E182)))*6371</f>
        <v>0.14968174797439815</v>
      </c>
      <c r="J182">
        <v>868.1</v>
      </c>
      <c r="K182">
        <v>14</v>
      </c>
      <c r="L182">
        <f>K182-G182</f>
        <v>103</v>
      </c>
      <c r="M182">
        <f t="shared" si="4"/>
        <v>60.725227951853682</v>
      </c>
      <c r="N182">
        <v>66.247309700000002</v>
      </c>
      <c r="O182">
        <f t="shared" si="5"/>
        <v>108.52208174814632</v>
      </c>
    </row>
    <row r="183" spans="1:15" x14ac:dyDescent="0.3">
      <c r="A183">
        <v>2</v>
      </c>
      <c r="B183">
        <v>43.569600000000001</v>
      </c>
      <c r="C183">
        <v>1.4671000000000001</v>
      </c>
      <c r="D183">
        <v>43.570714099999996</v>
      </c>
      <c r="E183">
        <v>1.4660495</v>
      </c>
      <c r="F183">
        <v>-112</v>
      </c>
      <c r="G183">
        <v>-103</v>
      </c>
      <c r="H183">
        <v>4</v>
      </c>
      <c r="I183">
        <f>ACOS(SIN(RADIANS(B183))*SIN(RADIANS(D183))+COS(RADIANS(B183))*COS(RADIANS(D183))*COS(RADIANS(C183-E183)))*6371</f>
        <v>0.15003168529448607</v>
      </c>
      <c r="J183">
        <v>868.1</v>
      </c>
      <c r="K183">
        <v>14</v>
      </c>
      <c r="L183">
        <f>K183-G183</f>
        <v>117</v>
      </c>
      <c r="M183">
        <f t="shared" si="4"/>
        <v>74.704945121747883</v>
      </c>
      <c r="N183">
        <v>66.247309700000002</v>
      </c>
      <c r="O183">
        <f t="shared" si="5"/>
        <v>108.54236457825212</v>
      </c>
    </row>
    <row r="184" spans="1:15" x14ac:dyDescent="0.3">
      <c r="A184">
        <v>2</v>
      </c>
      <c r="B184">
        <v>43.569600000000001</v>
      </c>
      <c r="C184">
        <v>1.4671000000000001</v>
      </c>
      <c r="D184">
        <v>43.570714099999996</v>
      </c>
      <c r="E184">
        <v>1.4660495</v>
      </c>
      <c r="F184">
        <v>-113</v>
      </c>
      <c r="G184">
        <v>-95</v>
      </c>
      <c r="H184">
        <v>6</v>
      </c>
      <c r="I184">
        <f>ACOS(SIN(RADIANS(B184))*SIN(RADIANS(D184))+COS(RADIANS(B184))*COS(RADIANS(D184))*COS(RADIANS(C184-E184)))*6371</f>
        <v>0.15003168529448607</v>
      </c>
      <c r="J184">
        <v>868.1</v>
      </c>
      <c r="K184">
        <v>14</v>
      </c>
      <c r="L184">
        <f>K184-G184</f>
        <v>109</v>
      </c>
      <c r="M184">
        <f t="shared" si="4"/>
        <v>66.704945121747883</v>
      </c>
      <c r="N184">
        <v>66.247309700000002</v>
      </c>
      <c r="O184">
        <f t="shared" si="5"/>
        <v>108.54236457825212</v>
      </c>
    </row>
    <row r="185" spans="1:15" x14ac:dyDescent="0.3">
      <c r="A185">
        <v>2</v>
      </c>
      <c r="B185">
        <v>43.569499999999998</v>
      </c>
      <c r="C185">
        <v>1.4669000000000001</v>
      </c>
      <c r="D185">
        <v>43.570714099999996</v>
      </c>
      <c r="E185">
        <v>1.4660495</v>
      </c>
      <c r="F185">
        <v>-111</v>
      </c>
      <c r="G185">
        <v>-97</v>
      </c>
      <c r="H185">
        <v>7</v>
      </c>
      <c r="I185">
        <f>ACOS(SIN(RADIANS(B185))*SIN(RADIANS(D185))+COS(RADIANS(B185))*COS(RADIANS(D185))*COS(RADIANS(C185-E185)))*6371</f>
        <v>0.15139501363614905</v>
      </c>
      <c r="J185">
        <v>868.1</v>
      </c>
      <c r="K185">
        <v>14</v>
      </c>
      <c r="L185">
        <f>K185-G185</f>
        <v>111</v>
      </c>
      <c r="M185">
        <f t="shared" si="4"/>
        <v>68.626373447062207</v>
      </c>
      <c r="N185">
        <v>66.247309700000002</v>
      </c>
      <c r="O185">
        <f t="shared" si="5"/>
        <v>108.62093625293781</v>
      </c>
    </row>
    <row r="186" spans="1:15" x14ac:dyDescent="0.3">
      <c r="A186">
        <v>2</v>
      </c>
      <c r="B186">
        <v>43.569499999999998</v>
      </c>
      <c r="C186">
        <v>1.4669000000000001</v>
      </c>
      <c r="D186">
        <v>43.570714099999996</v>
      </c>
      <c r="E186">
        <v>1.4660495</v>
      </c>
      <c r="F186">
        <v>-111</v>
      </c>
      <c r="G186">
        <v>-96</v>
      </c>
      <c r="H186">
        <v>6</v>
      </c>
      <c r="I186">
        <f>ACOS(SIN(RADIANS(B186))*SIN(RADIANS(D186))+COS(RADIANS(B186))*COS(RADIANS(D186))*COS(RADIANS(C186-E186)))*6371</f>
        <v>0.15139501363614905</v>
      </c>
      <c r="J186">
        <v>868.1</v>
      </c>
      <c r="K186">
        <v>14</v>
      </c>
      <c r="L186">
        <f>K186-G186</f>
        <v>110</v>
      </c>
      <c r="M186">
        <f t="shared" si="4"/>
        <v>67.626373447062207</v>
      </c>
      <c r="N186">
        <v>66.247309700000002</v>
      </c>
      <c r="O186">
        <f t="shared" si="5"/>
        <v>108.62093625293781</v>
      </c>
    </row>
    <row r="187" spans="1:15" x14ac:dyDescent="0.3">
      <c r="A187">
        <v>2</v>
      </c>
      <c r="B187">
        <v>43.572000000000003</v>
      </c>
      <c r="C187">
        <v>1.4654</v>
      </c>
      <c r="D187">
        <v>43.570714099999996</v>
      </c>
      <c r="E187">
        <v>1.4660495</v>
      </c>
      <c r="F187">
        <v>-94</v>
      </c>
      <c r="G187">
        <v>-91</v>
      </c>
      <c r="H187">
        <v>1</v>
      </c>
      <c r="I187">
        <f>ACOS(SIN(RADIANS(B187))*SIN(RADIANS(D187))+COS(RADIANS(B187))*COS(RADIANS(D187))*COS(RADIANS(C187-E187)))*6371</f>
        <v>0.15225905286123576</v>
      </c>
      <c r="J187">
        <v>868.1</v>
      </c>
      <c r="K187">
        <v>14</v>
      </c>
      <c r="L187">
        <f>K187-G187</f>
        <v>105</v>
      </c>
      <c r="M187">
        <f t="shared" si="4"/>
        <v>62.576942397487471</v>
      </c>
      <c r="N187">
        <v>66.247309700000002</v>
      </c>
      <c r="O187">
        <f t="shared" si="5"/>
        <v>108.67036730251253</v>
      </c>
    </row>
    <row r="188" spans="1:15" x14ac:dyDescent="0.3">
      <c r="A188">
        <v>2</v>
      </c>
      <c r="B188">
        <v>43.571899999999999</v>
      </c>
      <c r="C188">
        <v>1.4651000000000001</v>
      </c>
      <c r="D188">
        <v>43.570714099999996</v>
      </c>
      <c r="E188">
        <v>1.4660495</v>
      </c>
      <c r="F188">
        <v>-109</v>
      </c>
      <c r="G188">
        <v>-88</v>
      </c>
      <c r="H188">
        <v>8</v>
      </c>
      <c r="I188">
        <f>ACOS(SIN(RADIANS(B188))*SIN(RADIANS(D188))+COS(RADIANS(B188))*COS(RADIANS(D188))*COS(RADIANS(C188-E188)))*6371</f>
        <v>0.15244681651710179</v>
      </c>
      <c r="J188">
        <v>868.1</v>
      </c>
      <c r="K188">
        <v>14</v>
      </c>
      <c r="L188">
        <f>K188-G188</f>
        <v>102</v>
      </c>
      <c r="M188">
        <f t="shared" si="4"/>
        <v>59.566237683445394</v>
      </c>
      <c r="N188">
        <v>66.247309700000002</v>
      </c>
      <c r="O188">
        <f t="shared" si="5"/>
        <v>108.68107201655461</v>
      </c>
    </row>
    <row r="189" spans="1:15" x14ac:dyDescent="0.3">
      <c r="A189">
        <v>2</v>
      </c>
      <c r="B189">
        <v>43.5717</v>
      </c>
      <c r="C189">
        <v>1.4674</v>
      </c>
      <c r="D189">
        <v>43.570714099999996</v>
      </c>
      <c r="E189">
        <v>1.4660495</v>
      </c>
      <c r="F189">
        <v>-94</v>
      </c>
      <c r="G189">
        <v>-119</v>
      </c>
      <c r="H189">
        <v>-2</v>
      </c>
      <c r="I189">
        <f>ACOS(SIN(RADIANS(B189))*SIN(RADIANS(D189))+COS(RADIANS(B189))*COS(RADIANS(D189))*COS(RADIANS(C189-E189)))*6371</f>
        <v>0.15445237753074159</v>
      </c>
      <c r="J189">
        <v>868.1</v>
      </c>
      <c r="K189">
        <v>14</v>
      </c>
      <c r="L189">
        <f>K189-G189</f>
        <v>133</v>
      </c>
      <c r="M189">
        <f t="shared" si="4"/>
        <v>90.452712917353907</v>
      </c>
      <c r="N189">
        <v>66.247309700000002</v>
      </c>
      <c r="O189">
        <f t="shared" si="5"/>
        <v>108.7945967826461</v>
      </c>
    </row>
    <row r="190" spans="1:15" x14ac:dyDescent="0.3">
      <c r="A190">
        <v>2</v>
      </c>
      <c r="B190">
        <v>43.572099999999999</v>
      </c>
      <c r="C190">
        <v>1.4659</v>
      </c>
      <c r="D190">
        <v>43.570714099999996</v>
      </c>
      <c r="E190">
        <v>1.4660495</v>
      </c>
      <c r="F190">
        <v>-110</v>
      </c>
      <c r="G190">
        <v>-97</v>
      </c>
      <c r="H190">
        <v>5</v>
      </c>
      <c r="I190">
        <f>ACOS(SIN(RADIANS(B190))*SIN(RADIANS(D190))+COS(RADIANS(B190))*COS(RADIANS(D190))*COS(RADIANS(C190-E190)))*6371</f>
        <v>0.15457501536100193</v>
      </c>
      <c r="J190">
        <v>868.1</v>
      </c>
      <c r="K190">
        <v>14</v>
      </c>
      <c r="L190">
        <f>K190-G190</f>
        <v>111</v>
      </c>
      <c r="M190">
        <f t="shared" si="4"/>
        <v>68.445818908994028</v>
      </c>
      <c r="N190">
        <v>66.247309700000002</v>
      </c>
      <c r="O190">
        <f t="shared" si="5"/>
        <v>108.80149079100597</v>
      </c>
    </row>
    <row r="191" spans="1:15" x14ac:dyDescent="0.3">
      <c r="A191">
        <v>2</v>
      </c>
      <c r="B191">
        <v>43.569600000000001</v>
      </c>
      <c r="C191">
        <v>1.4672000000000001</v>
      </c>
      <c r="D191">
        <v>43.570714099999996</v>
      </c>
      <c r="E191">
        <v>1.4660495</v>
      </c>
      <c r="F191">
        <v>-113</v>
      </c>
      <c r="G191">
        <v>-96</v>
      </c>
      <c r="H191">
        <v>6</v>
      </c>
      <c r="I191">
        <f>ACOS(SIN(RADIANS(B191))*SIN(RADIANS(D191))+COS(RADIANS(B191))*COS(RADIANS(D191))*COS(RADIANS(C191-E191)))*6371</f>
        <v>0.15471937287647708</v>
      </c>
      <c r="J191">
        <v>868.1</v>
      </c>
      <c r="K191">
        <v>14</v>
      </c>
      <c r="L191">
        <f>K191-G191</f>
        <v>110</v>
      </c>
      <c r="M191">
        <f t="shared" si="4"/>
        <v>67.437710947216672</v>
      </c>
      <c r="N191">
        <v>66.247309700000002</v>
      </c>
      <c r="O191">
        <f t="shared" si="5"/>
        <v>108.80959875278333</v>
      </c>
    </row>
    <row r="192" spans="1:15" x14ac:dyDescent="0.3">
      <c r="A192">
        <v>2</v>
      </c>
      <c r="B192">
        <v>43.569499999999998</v>
      </c>
      <c r="C192">
        <v>1.4670000000000001</v>
      </c>
      <c r="D192">
        <v>43.570714099999996</v>
      </c>
      <c r="E192">
        <v>1.4660495</v>
      </c>
      <c r="F192">
        <v>-113</v>
      </c>
      <c r="G192">
        <v>-92</v>
      </c>
      <c r="H192">
        <v>7</v>
      </c>
      <c r="I192">
        <f>ACOS(SIN(RADIANS(B192))*SIN(RADIANS(D192))+COS(RADIANS(B192))*COS(RADIANS(D192))*COS(RADIANS(C192-E192)))*6371</f>
        <v>0.15520762789715903</v>
      </c>
      <c r="J192">
        <v>868.1</v>
      </c>
      <c r="K192">
        <v>14</v>
      </c>
      <c r="L192">
        <f>K192-G192</f>
        <v>106</v>
      </c>
      <c r="M192">
        <f t="shared" si="4"/>
        <v>63.410343646383019</v>
      </c>
      <c r="N192">
        <v>66.247309700000002</v>
      </c>
      <c r="O192">
        <f t="shared" si="5"/>
        <v>108.83696605361698</v>
      </c>
    </row>
    <row r="193" spans="1:15" x14ac:dyDescent="0.3">
      <c r="A193">
        <v>2</v>
      </c>
      <c r="B193">
        <v>43.572000000000003</v>
      </c>
      <c r="C193">
        <v>1.4653</v>
      </c>
      <c r="D193">
        <v>43.570714099999996</v>
      </c>
      <c r="E193">
        <v>1.4660495</v>
      </c>
      <c r="F193">
        <v>-111</v>
      </c>
      <c r="G193">
        <v>-95</v>
      </c>
      <c r="H193">
        <v>5</v>
      </c>
      <c r="I193">
        <f>ACOS(SIN(RADIANS(B193))*SIN(RADIANS(D193))+COS(RADIANS(B193))*COS(RADIANS(D193))*COS(RADIANS(C193-E193)))*6371</f>
        <v>0.1552121571924614</v>
      </c>
      <c r="J193">
        <v>868.1</v>
      </c>
      <c r="K193">
        <v>14</v>
      </c>
      <c r="L193">
        <f>K193-G193</f>
        <v>109</v>
      </c>
      <c r="M193">
        <f t="shared" si="4"/>
        <v>66.41009017697786</v>
      </c>
      <c r="N193">
        <v>66.247309700000002</v>
      </c>
      <c r="O193">
        <f t="shared" si="5"/>
        <v>108.83721952302214</v>
      </c>
    </row>
    <row r="194" spans="1:15" x14ac:dyDescent="0.3">
      <c r="A194">
        <v>2</v>
      </c>
      <c r="B194">
        <v>43.569400000000002</v>
      </c>
      <c r="C194">
        <v>1.4666999999999999</v>
      </c>
      <c r="D194">
        <v>43.570714099999996</v>
      </c>
      <c r="E194">
        <v>1.4660495</v>
      </c>
      <c r="F194">
        <v>-110</v>
      </c>
      <c r="G194">
        <v>-93</v>
      </c>
      <c r="H194">
        <v>8</v>
      </c>
      <c r="I194">
        <f>ACOS(SIN(RADIANS(B194))*SIN(RADIANS(D194))+COS(RADIANS(B194))*COS(RADIANS(D194))*COS(RADIANS(C194-E194)))*6371</f>
        <v>0.15523503392102911</v>
      </c>
      <c r="J194">
        <v>868.1</v>
      </c>
      <c r="K194">
        <v>14</v>
      </c>
      <c r="L194">
        <f>K194-G194</f>
        <v>107</v>
      </c>
      <c r="M194">
        <f t="shared" si="4"/>
        <v>64.408810057552301</v>
      </c>
      <c r="N194">
        <v>66.247309700000002</v>
      </c>
      <c r="O194">
        <f t="shared" si="5"/>
        <v>108.8384996424477</v>
      </c>
    </row>
    <row r="195" spans="1:15" x14ac:dyDescent="0.3">
      <c r="A195">
        <v>2</v>
      </c>
      <c r="B195">
        <v>43.572099999999999</v>
      </c>
      <c r="C195">
        <v>1.4658</v>
      </c>
      <c r="D195">
        <v>43.570714099999996</v>
      </c>
      <c r="E195">
        <v>1.4660495</v>
      </c>
      <c r="F195">
        <v>-113</v>
      </c>
      <c r="G195">
        <v>-92</v>
      </c>
      <c r="H195">
        <v>8</v>
      </c>
      <c r="I195">
        <f>ACOS(SIN(RADIANS(B195))*SIN(RADIANS(D195))+COS(RADIANS(B195))*COS(RADIANS(D195))*COS(RADIANS(C195-E195)))*6371</f>
        <v>0.15541038762159176</v>
      </c>
      <c r="J195">
        <v>868.1</v>
      </c>
      <c r="K195">
        <v>14</v>
      </c>
      <c r="L195">
        <f>K195-G195</f>
        <v>106</v>
      </c>
      <c r="M195">
        <f t="shared" ref="M195:M258" si="6">L195-20*LOG10(J195)-20*LOG10(I195)</f>
        <v>63.399004002501343</v>
      </c>
      <c r="N195">
        <v>66.247309700000002</v>
      </c>
      <c r="O195">
        <f t="shared" ref="O195:O258" si="7">N195+20*LOG10(J195)+20*LOG10(I195)</f>
        <v>108.84830569749866</v>
      </c>
    </row>
    <row r="196" spans="1:15" x14ac:dyDescent="0.3">
      <c r="A196">
        <v>2</v>
      </c>
      <c r="B196">
        <v>43.572099999999999</v>
      </c>
      <c r="C196">
        <v>1.4658</v>
      </c>
      <c r="D196">
        <v>43.570714099999996</v>
      </c>
      <c r="E196">
        <v>1.4660495</v>
      </c>
      <c r="F196">
        <v>-100</v>
      </c>
      <c r="G196">
        <v>-90</v>
      </c>
      <c r="H196">
        <v>7</v>
      </c>
      <c r="I196">
        <f>ACOS(SIN(RADIANS(B196))*SIN(RADIANS(D196))+COS(RADIANS(B196))*COS(RADIANS(D196))*COS(RADIANS(C196-E196)))*6371</f>
        <v>0.15541038762159176</v>
      </c>
      <c r="J196">
        <v>868.1</v>
      </c>
      <c r="K196">
        <v>14</v>
      </c>
      <c r="L196">
        <f>K196-G196</f>
        <v>104</v>
      </c>
      <c r="M196">
        <f t="shared" si="6"/>
        <v>61.399004002501343</v>
      </c>
      <c r="N196">
        <v>66.247309700000002</v>
      </c>
      <c r="O196">
        <f t="shared" si="7"/>
        <v>108.84830569749866</v>
      </c>
    </row>
    <row r="197" spans="1:15" x14ac:dyDescent="0.3">
      <c r="A197">
        <v>2</v>
      </c>
      <c r="B197">
        <v>43.570099999999996</v>
      </c>
      <c r="C197">
        <v>1.4678</v>
      </c>
      <c r="D197">
        <v>43.570714099999996</v>
      </c>
      <c r="E197">
        <v>1.4660495</v>
      </c>
      <c r="F197">
        <v>-108</v>
      </c>
      <c r="G197">
        <v>-96</v>
      </c>
      <c r="H197">
        <v>5</v>
      </c>
      <c r="I197">
        <f>ACOS(SIN(RADIANS(B197))*SIN(RADIANS(D197))+COS(RADIANS(B197))*COS(RADIANS(D197))*COS(RADIANS(C197-E197)))*6371</f>
        <v>0.15668897652390745</v>
      </c>
      <c r="J197">
        <v>868.1</v>
      </c>
      <c r="K197">
        <v>14</v>
      </c>
      <c r="L197">
        <f>K197-G197</f>
        <v>110</v>
      </c>
      <c r="M197">
        <f t="shared" si="6"/>
        <v>67.327835999587791</v>
      </c>
      <c r="N197">
        <v>66.247309700000002</v>
      </c>
      <c r="O197">
        <f t="shared" si="7"/>
        <v>108.91947370041221</v>
      </c>
    </row>
    <row r="198" spans="1:15" x14ac:dyDescent="0.3">
      <c r="A198">
        <v>2</v>
      </c>
      <c r="B198">
        <v>43.570099999999996</v>
      </c>
      <c r="C198">
        <v>1.4678</v>
      </c>
      <c r="D198">
        <v>43.570714099999996</v>
      </c>
      <c r="E198">
        <v>1.4660495</v>
      </c>
      <c r="F198">
        <v>-112</v>
      </c>
      <c r="G198">
        <v>-95</v>
      </c>
      <c r="H198">
        <v>7</v>
      </c>
      <c r="I198">
        <f>ACOS(SIN(RADIANS(B198))*SIN(RADIANS(D198))+COS(RADIANS(B198))*COS(RADIANS(D198))*COS(RADIANS(C198-E198)))*6371</f>
        <v>0.15668897652390745</v>
      </c>
      <c r="J198">
        <v>868.1</v>
      </c>
      <c r="K198">
        <v>14</v>
      </c>
      <c r="L198">
        <f>K198-G198</f>
        <v>109</v>
      </c>
      <c r="M198">
        <f t="shared" si="6"/>
        <v>66.327835999587791</v>
      </c>
      <c r="N198">
        <v>66.247309700000002</v>
      </c>
      <c r="O198">
        <f t="shared" si="7"/>
        <v>108.91947370041221</v>
      </c>
    </row>
    <row r="199" spans="1:15" x14ac:dyDescent="0.3">
      <c r="A199">
        <v>2</v>
      </c>
      <c r="B199">
        <v>43.570099999999996</v>
      </c>
      <c r="C199">
        <v>1.4678</v>
      </c>
      <c r="D199">
        <v>43.570714099999996</v>
      </c>
      <c r="E199">
        <v>1.4660495</v>
      </c>
      <c r="F199">
        <v>-111</v>
      </c>
      <c r="G199">
        <v>-93</v>
      </c>
      <c r="H199">
        <v>7</v>
      </c>
      <c r="I199">
        <f>ACOS(SIN(RADIANS(B199))*SIN(RADIANS(D199))+COS(RADIANS(B199))*COS(RADIANS(D199))*COS(RADIANS(C199-E199)))*6371</f>
        <v>0.15668897652390745</v>
      </c>
      <c r="J199">
        <v>868.1</v>
      </c>
      <c r="K199">
        <v>14</v>
      </c>
      <c r="L199">
        <f>K199-G199</f>
        <v>107</v>
      </c>
      <c r="M199">
        <f t="shared" si="6"/>
        <v>64.327835999587791</v>
      </c>
      <c r="N199">
        <v>66.247309700000002</v>
      </c>
      <c r="O199">
        <f t="shared" si="7"/>
        <v>108.91947370041221</v>
      </c>
    </row>
    <row r="200" spans="1:15" x14ac:dyDescent="0.3">
      <c r="A200">
        <v>2</v>
      </c>
      <c r="B200">
        <v>43.569699999999997</v>
      </c>
      <c r="C200">
        <v>1.4674</v>
      </c>
      <c r="D200">
        <v>43.570714099999996</v>
      </c>
      <c r="E200">
        <v>1.4660495</v>
      </c>
      <c r="F200">
        <v>-109</v>
      </c>
      <c r="G200">
        <v>-103</v>
      </c>
      <c r="H200">
        <v>4</v>
      </c>
      <c r="I200">
        <f>ACOS(SIN(RADIANS(B200))*SIN(RADIANS(D200))+COS(RADIANS(B200))*COS(RADIANS(D200))*COS(RADIANS(C200-E200)))*6371</f>
        <v>0.15669490094609984</v>
      </c>
      <c r="J200">
        <v>868.1</v>
      </c>
      <c r="K200">
        <v>14</v>
      </c>
      <c r="L200">
        <f>K200-G200</f>
        <v>117</v>
      </c>
      <c r="M200">
        <f t="shared" si="6"/>
        <v>74.327507591644448</v>
      </c>
      <c r="N200">
        <v>66.247309700000002</v>
      </c>
      <c r="O200">
        <f t="shared" si="7"/>
        <v>108.91980210835555</v>
      </c>
    </row>
    <row r="201" spans="1:15" x14ac:dyDescent="0.3">
      <c r="A201">
        <v>2</v>
      </c>
      <c r="B201">
        <v>43.569699999999997</v>
      </c>
      <c r="C201">
        <v>1.4674</v>
      </c>
      <c r="D201">
        <v>43.570714099999996</v>
      </c>
      <c r="E201">
        <v>1.4660495</v>
      </c>
      <c r="F201">
        <v>-112</v>
      </c>
      <c r="G201">
        <v>-92</v>
      </c>
      <c r="H201">
        <v>7</v>
      </c>
      <c r="I201">
        <f>ACOS(SIN(RADIANS(B201))*SIN(RADIANS(D201))+COS(RADIANS(B201))*COS(RADIANS(D201))*COS(RADIANS(C201-E201)))*6371</f>
        <v>0.15669490094609984</v>
      </c>
      <c r="J201">
        <v>868.1</v>
      </c>
      <c r="K201">
        <v>14</v>
      </c>
      <c r="L201">
        <f>K201-G201</f>
        <v>106</v>
      </c>
      <c r="M201">
        <f t="shared" si="6"/>
        <v>63.327507591644448</v>
      </c>
      <c r="N201">
        <v>66.247309700000002</v>
      </c>
      <c r="O201">
        <f t="shared" si="7"/>
        <v>108.91980210835555</v>
      </c>
    </row>
    <row r="202" spans="1:15" x14ac:dyDescent="0.3">
      <c r="A202">
        <v>2</v>
      </c>
      <c r="B202">
        <v>43.571800000000003</v>
      </c>
      <c r="C202">
        <v>1.4648000000000001</v>
      </c>
      <c r="D202">
        <v>43.570714099999996</v>
      </c>
      <c r="E202">
        <v>1.4660495</v>
      </c>
      <c r="F202">
        <v>-111</v>
      </c>
      <c r="G202">
        <v>-90</v>
      </c>
      <c r="H202">
        <v>7</v>
      </c>
      <c r="I202">
        <f>ACOS(SIN(RADIANS(B202))*SIN(RADIANS(D202))+COS(RADIANS(B202))*COS(RADIANS(D202))*COS(RADIANS(C202-E202)))*6371</f>
        <v>0.15720299269710392</v>
      </c>
      <c r="J202">
        <v>868.1</v>
      </c>
      <c r="K202">
        <v>14</v>
      </c>
      <c r="L202">
        <f>K202-G202</f>
        <v>104</v>
      </c>
      <c r="M202">
        <f t="shared" si="6"/>
        <v>61.299388685344745</v>
      </c>
      <c r="N202">
        <v>66.247309700000002</v>
      </c>
      <c r="O202">
        <f t="shared" si="7"/>
        <v>108.94792101465526</v>
      </c>
    </row>
    <row r="203" spans="1:15" x14ac:dyDescent="0.3">
      <c r="A203">
        <v>2</v>
      </c>
      <c r="B203">
        <v>43.569600000000001</v>
      </c>
      <c r="C203">
        <v>1.4673</v>
      </c>
      <c r="D203">
        <v>43.570714099999996</v>
      </c>
      <c r="E203">
        <v>1.4660495</v>
      </c>
      <c r="F203">
        <v>-110</v>
      </c>
      <c r="G203">
        <v>-93</v>
      </c>
      <c r="H203">
        <v>7</v>
      </c>
      <c r="I203">
        <f>ACOS(SIN(RADIANS(B203))*SIN(RADIANS(D203))+COS(RADIANS(B203))*COS(RADIANS(D203))*COS(RADIANS(C203-E203)))*6371</f>
        <v>0.15967614777306904</v>
      </c>
      <c r="J203">
        <v>868.1</v>
      </c>
      <c r="K203">
        <v>14</v>
      </c>
      <c r="L203">
        <f>K203-G203</f>
        <v>107</v>
      </c>
      <c r="M203">
        <f t="shared" si="6"/>
        <v>64.163803943441295</v>
      </c>
      <c r="N203">
        <v>66.247309700000002</v>
      </c>
      <c r="O203">
        <f t="shared" si="7"/>
        <v>109.08350575655871</v>
      </c>
    </row>
    <row r="204" spans="1:15" x14ac:dyDescent="0.3">
      <c r="A204">
        <v>2</v>
      </c>
      <c r="B204">
        <v>43.569600000000001</v>
      </c>
      <c r="C204">
        <v>1.4673</v>
      </c>
      <c r="D204">
        <v>43.570714099999996</v>
      </c>
      <c r="E204">
        <v>1.4660495</v>
      </c>
      <c r="F204">
        <v>-114</v>
      </c>
      <c r="G204">
        <v>-92</v>
      </c>
      <c r="H204">
        <v>6</v>
      </c>
      <c r="I204">
        <f>ACOS(SIN(RADIANS(B204))*SIN(RADIANS(D204))+COS(RADIANS(B204))*COS(RADIANS(D204))*COS(RADIANS(C204-E204)))*6371</f>
        <v>0.15967614777306904</v>
      </c>
      <c r="J204">
        <v>868.1</v>
      </c>
      <c r="K204">
        <v>14</v>
      </c>
      <c r="L204">
        <f>K204-G204</f>
        <v>106</v>
      </c>
      <c r="M204">
        <f t="shared" si="6"/>
        <v>63.163803943441295</v>
      </c>
      <c r="N204">
        <v>66.247309700000002</v>
      </c>
      <c r="O204">
        <f t="shared" si="7"/>
        <v>109.08350575655871</v>
      </c>
    </row>
    <row r="205" spans="1:15" x14ac:dyDescent="0.3">
      <c r="A205">
        <v>2</v>
      </c>
      <c r="B205">
        <v>43.569800000000001</v>
      </c>
      <c r="C205">
        <v>1.4676</v>
      </c>
      <c r="D205">
        <v>43.570714099999996</v>
      </c>
      <c r="E205">
        <v>1.4660495</v>
      </c>
      <c r="F205">
        <v>-109</v>
      </c>
      <c r="G205">
        <v>-104</v>
      </c>
      <c r="H205">
        <v>4</v>
      </c>
      <c r="I205">
        <f>ACOS(SIN(RADIANS(B205))*SIN(RADIANS(D205))+COS(RADIANS(B205))*COS(RADIANS(D205))*COS(RADIANS(C205-E205)))*6371</f>
        <v>0.16104345570257861</v>
      </c>
      <c r="J205">
        <v>868.1</v>
      </c>
      <c r="K205">
        <v>14</v>
      </c>
      <c r="L205">
        <f>K205-G205</f>
        <v>118</v>
      </c>
      <c r="M205">
        <f t="shared" si="6"/>
        <v>75.089743252415559</v>
      </c>
      <c r="N205">
        <v>66.247309700000002</v>
      </c>
      <c r="O205">
        <f t="shared" si="7"/>
        <v>109.15756644758444</v>
      </c>
    </row>
    <row r="206" spans="1:15" x14ac:dyDescent="0.3">
      <c r="A206">
        <v>2</v>
      </c>
      <c r="B206">
        <v>43.569800000000001</v>
      </c>
      <c r="C206">
        <v>1.4676</v>
      </c>
      <c r="D206">
        <v>43.570714099999996</v>
      </c>
      <c r="E206">
        <v>1.4660495</v>
      </c>
      <c r="F206">
        <v>-106</v>
      </c>
      <c r="G206">
        <v>-97</v>
      </c>
      <c r="H206">
        <v>6</v>
      </c>
      <c r="I206">
        <f>ACOS(SIN(RADIANS(B206))*SIN(RADIANS(D206))+COS(RADIANS(B206))*COS(RADIANS(D206))*COS(RADIANS(C206-E206)))*6371</f>
        <v>0.16104345570257861</v>
      </c>
      <c r="J206">
        <v>868.1</v>
      </c>
      <c r="K206">
        <v>14</v>
      </c>
      <c r="L206">
        <f>K206-G206</f>
        <v>111</v>
      </c>
      <c r="M206">
        <f t="shared" si="6"/>
        <v>68.089743252415559</v>
      </c>
      <c r="N206">
        <v>66.247309700000002</v>
      </c>
      <c r="O206">
        <f t="shared" si="7"/>
        <v>109.15756644758444</v>
      </c>
    </row>
    <row r="207" spans="1:15" x14ac:dyDescent="0.3">
      <c r="A207">
        <v>2</v>
      </c>
      <c r="B207">
        <v>43.569800000000001</v>
      </c>
      <c r="C207">
        <v>1.4676</v>
      </c>
      <c r="D207">
        <v>43.570714099999996</v>
      </c>
      <c r="E207">
        <v>1.4660495</v>
      </c>
      <c r="F207">
        <v>-113</v>
      </c>
      <c r="G207">
        <v>-93</v>
      </c>
      <c r="H207">
        <v>8</v>
      </c>
      <c r="I207">
        <f>ACOS(SIN(RADIANS(B207))*SIN(RADIANS(D207))+COS(RADIANS(B207))*COS(RADIANS(D207))*COS(RADIANS(C207-E207)))*6371</f>
        <v>0.16104345570257861</v>
      </c>
      <c r="J207">
        <v>868.1</v>
      </c>
      <c r="K207">
        <v>14</v>
      </c>
      <c r="L207">
        <f>K207-G207</f>
        <v>107</v>
      </c>
      <c r="M207">
        <f t="shared" si="6"/>
        <v>64.089743252415559</v>
      </c>
      <c r="N207">
        <v>66.247309700000002</v>
      </c>
      <c r="O207">
        <f t="shared" si="7"/>
        <v>109.15756644758444</v>
      </c>
    </row>
    <row r="208" spans="1:15" x14ac:dyDescent="0.3">
      <c r="A208">
        <v>2</v>
      </c>
      <c r="B208">
        <v>43.569299999999998</v>
      </c>
      <c r="C208">
        <v>1.4664999999999999</v>
      </c>
      <c r="D208">
        <v>43.570714099999996</v>
      </c>
      <c r="E208">
        <v>1.4660495</v>
      </c>
      <c r="F208">
        <v>-111</v>
      </c>
      <c r="G208">
        <v>-100</v>
      </c>
      <c r="H208">
        <v>5</v>
      </c>
      <c r="I208">
        <f>ACOS(SIN(RADIANS(B208))*SIN(RADIANS(D208))+COS(RADIANS(B208))*COS(RADIANS(D208))*COS(RADIANS(C208-E208)))*6371</f>
        <v>0.16137509543162998</v>
      </c>
      <c r="J208">
        <v>868.1</v>
      </c>
      <c r="K208">
        <v>14</v>
      </c>
      <c r="L208">
        <f>K208-G208</f>
        <v>114</v>
      </c>
      <c r="M208">
        <f t="shared" si="6"/>
        <v>71.071874633554089</v>
      </c>
      <c r="N208">
        <v>66.247309700000002</v>
      </c>
      <c r="O208">
        <f t="shared" si="7"/>
        <v>109.17543506644591</v>
      </c>
    </row>
    <row r="209" spans="1:15" x14ac:dyDescent="0.3">
      <c r="A209">
        <v>2</v>
      </c>
      <c r="B209">
        <v>43.57</v>
      </c>
      <c r="C209">
        <v>1.4678</v>
      </c>
      <c r="D209">
        <v>43.570714099999996</v>
      </c>
      <c r="E209">
        <v>1.4660495</v>
      </c>
      <c r="F209">
        <v>-110</v>
      </c>
      <c r="G209">
        <v>-89</v>
      </c>
      <c r="H209">
        <v>6</v>
      </c>
      <c r="I209">
        <f>ACOS(SIN(RADIANS(B209))*SIN(RADIANS(D209))+COS(RADIANS(B209))*COS(RADIANS(D209))*COS(RADIANS(C209-E209)))*6371</f>
        <v>0.16184466464841263</v>
      </c>
      <c r="J209">
        <v>868.1</v>
      </c>
      <c r="K209">
        <v>14</v>
      </c>
      <c r="L209">
        <f>K209-G209</f>
        <v>103</v>
      </c>
      <c r="M209">
        <f t="shared" si="6"/>
        <v>60.046637134071801</v>
      </c>
      <c r="N209">
        <v>66.247309700000002</v>
      </c>
      <c r="O209">
        <f t="shared" si="7"/>
        <v>109.2006725659282</v>
      </c>
    </row>
    <row r="210" spans="1:15" x14ac:dyDescent="0.3">
      <c r="A210">
        <v>2</v>
      </c>
      <c r="B210">
        <v>43.57</v>
      </c>
      <c r="C210">
        <v>1.4678</v>
      </c>
      <c r="D210">
        <v>43.570714099999996</v>
      </c>
      <c r="E210">
        <v>1.4660495</v>
      </c>
      <c r="F210">
        <v>-112</v>
      </c>
      <c r="G210">
        <v>-89</v>
      </c>
      <c r="H210">
        <v>7</v>
      </c>
      <c r="I210">
        <f>ACOS(SIN(RADIANS(B210))*SIN(RADIANS(D210))+COS(RADIANS(B210))*COS(RADIANS(D210))*COS(RADIANS(C210-E210)))*6371</f>
        <v>0.16184466464841263</v>
      </c>
      <c r="J210">
        <v>868.1</v>
      </c>
      <c r="K210">
        <v>14</v>
      </c>
      <c r="L210">
        <f>K210-G210</f>
        <v>103</v>
      </c>
      <c r="M210">
        <f t="shared" si="6"/>
        <v>60.046637134071801</v>
      </c>
      <c r="N210">
        <v>66.247309700000002</v>
      </c>
      <c r="O210">
        <f t="shared" si="7"/>
        <v>109.2006725659282</v>
      </c>
    </row>
    <row r="211" spans="1:15" x14ac:dyDescent="0.3">
      <c r="A211">
        <v>2</v>
      </c>
      <c r="B211">
        <v>43.569699999999997</v>
      </c>
      <c r="C211">
        <v>1.4675</v>
      </c>
      <c r="D211">
        <v>43.570714099999996</v>
      </c>
      <c r="E211">
        <v>1.4660495</v>
      </c>
      <c r="F211">
        <v>-113</v>
      </c>
      <c r="G211">
        <v>-95</v>
      </c>
      <c r="H211">
        <v>7</v>
      </c>
      <c r="I211">
        <f>ACOS(SIN(RADIANS(B211))*SIN(RADIANS(D211))+COS(RADIANS(B211))*COS(RADIANS(D211))*COS(RADIANS(C211-E211)))*6371</f>
        <v>0.16239242579153856</v>
      </c>
      <c r="J211">
        <v>868.1</v>
      </c>
      <c r="K211">
        <v>14</v>
      </c>
      <c r="L211">
        <f>K211-G211</f>
        <v>109</v>
      </c>
      <c r="M211">
        <f t="shared" si="6"/>
        <v>66.01728948999417</v>
      </c>
      <c r="N211">
        <v>66.247309700000002</v>
      </c>
      <c r="O211">
        <f t="shared" si="7"/>
        <v>109.23002021000583</v>
      </c>
    </row>
    <row r="212" spans="1:15" x14ac:dyDescent="0.3">
      <c r="A212">
        <v>2</v>
      </c>
      <c r="B212">
        <v>43.572099999999999</v>
      </c>
      <c r="C212">
        <v>1.4654</v>
      </c>
      <c r="D212">
        <v>43.570714099999996</v>
      </c>
      <c r="E212">
        <v>1.4660495</v>
      </c>
      <c r="F212">
        <v>-109</v>
      </c>
      <c r="G212">
        <v>-98</v>
      </c>
      <c r="H212">
        <v>4</v>
      </c>
      <c r="I212">
        <f>ACOS(SIN(RADIANS(B212))*SIN(RADIANS(D212))+COS(RADIANS(B212))*COS(RADIANS(D212))*COS(RADIANS(C212-E212)))*6371</f>
        <v>0.16274618327167811</v>
      </c>
      <c r="J212">
        <v>868.1</v>
      </c>
      <c r="K212">
        <v>14</v>
      </c>
      <c r="L212">
        <f>K212-G212</f>
        <v>112</v>
      </c>
      <c r="M212">
        <f t="shared" si="6"/>
        <v>68.998388630127295</v>
      </c>
      <c r="N212">
        <v>66.247309700000002</v>
      </c>
      <c r="O212">
        <f t="shared" si="7"/>
        <v>109.24892106987272</v>
      </c>
    </row>
    <row r="213" spans="1:15" x14ac:dyDescent="0.3">
      <c r="A213">
        <v>2</v>
      </c>
      <c r="B213">
        <v>43.569299999999998</v>
      </c>
      <c r="C213">
        <v>1.4665999999999999</v>
      </c>
      <c r="D213">
        <v>43.570714099999996</v>
      </c>
      <c r="E213">
        <v>1.4660495</v>
      </c>
      <c r="F213">
        <v>-112</v>
      </c>
      <c r="G213">
        <v>-95</v>
      </c>
      <c r="H213">
        <v>7</v>
      </c>
      <c r="I213">
        <f>ACOS(SIN(RADIANS(B213))*SIN(RADIANS(D213))+COS(RADIANS(B213))*COS(RADIANS(D213))*COS(RADIANS(C213-E213)))*6371</f>
        <v>0.16337573173938491</v>
      </c>
      <c r="J213">
        <v>868.1</v>
      </c>
      <c r="K213">
        <v>14</v>
      </c>
      <c r="L213">
        <f>K213-G213</f>
        <v>109</v>
      </c>
      <c r="M213">
        <f t="shared" si="6"/>
        <v>65.964853960710769</v>
      </c>
      <c r="N213">
        <v>66.247309700000002</v>
      </c>
      <c r="O213">
        <f t="shared" si="7"/>
        <v>109.28245573928922</v>
      </c>
    </row>
    <row r="214" spans="1:15" x14ac:dyDescent="0.3">
      <c r="A214">
        <v>2</v>
      </c>
      <c r="B214">
        <v>43.569600000000001</v>
      </c>
      <c r="C214">
        <v>1.4674</v>
      </c>
      <c r="D214">
        <v>43.570714099999996</v>
      </c>
      <c r="E214">
        <v>1.4660495</v>
      </c>
      <c r="F214">
        <v>-114</v>
      </c>
      <c r="G214">
        <v>-96</v>
      </c>
      <c r="H214">
        <v>7</v>
      </c>
      <c r="I214">
        <f>ACOS(SIN(RADIANS(B214))*SIN(RADIANS(D214))+COS(RADIANS(B214))*COS(RADIANS(D214))*COS(RADIANS(C214-E214)))*6371</f>
        <v>0.16487774278581946</v>
      </c>
      <c r="J214">
        <v>868.1</v>
      </c>
      <c r="K214">
        <v>14</v>
      </c>
      <c r="L214">
        <f>K214-G214</f>
        <v>110</v>
      </c>
      <c r="M214">
        <f t="shared" si="6"/>
        <v>66.88536421116649</v>
      </c>
      <c r="N214">
        <v>66.247309700000002</v>
      </c>
      <c r="O214">
        <f t="shared" si="7"/>
        <v>109.36194548883351</v>
      </c>
    </row>
    <row r="215" spans="1:15" x14ac:dyDescent="0.3">
      <c r="A215">
        <v>2</v>
      </c>
      <c r="B215">
        <v>43.569600000000001</v>
      </c>
      <c r="C215">
        <v>1.4674</v>
      </c>
      <c r="D215">
        <v>43.570714099999996</v>
      </c>
      <c r="E215">
        <v>1.4660495</v>
      </c>
      <c r="F215">
        <v>-113</v>
      </c>
      <c r="G215">
        <v>-88</v>
      </c>
      <c r="H215">
        <v>8</v>
      </c>
      <c r="I215">
        <f>ACOS(SIN(RADIANS(B215))*SIN(RADIANS(D215))+COS(RADIANS(B215))*COS(RADIANS(D215))*COS(RADIANS(C215-E215)))*6371</f>
        <v>0.16487774278581946</v>
      </c>
      <c r="J215">
        <v>868.1</v>
      </c>
      <c r="K215">
        <v>14</v>
      </c>
      <c r="L215">
        <f>K215-G215</f>
        <v>102</v>
      </c>
      <c r="M215">
        <f t="shared" si="6"/>
        <v>58.885364211166483</v>
      </c>
      <c r="N215">
        <v>66.247309700000002</v>
      </c>
      <c r="O215">
        <f t="shared" si="7"/>
        <v>109.36194548883351</v>
      </c>
    </row>
    <row r="216" spans="1:15" x14ac:dyDescent="0.3">
      <c r="A216">
        <v>2</v>
      </c>
      <c r="B216">
        <v>43.569800000000001</v>
      </c>
      <c r="C216">
        <v>1.4677</v>
      </c>
      <c r="D216">
        <v>43.570714099999996</v>
      </c>
      <c r="E216">
        <v>1.4660495</v>
      </c>
      <c r="F216">
        <v>-112</v>
      </c>
      <c r="G216">
        <v>-95</v>
      </c>
      <c r="H216">
        <v>7</v>
      </c>
      <c r="I216">
        <f>ACOS(SIN(RADIANS(B216))*SIN(RADIANS(D216))+COS(RADIANS(B216))*COS(RADIANS(D216))*COS(RADIANS(C216-E216)))*6371</f>
        <v>0.16736971871771056</v>
      </c>
      <c r="J216">
        <v>868.1</v>
      </c>
      <c r="K216">
        <v>14</v>
      </c>
      <c r="L216">
        <f>K216-G216</f>
        <v>109</v>
      </c>
      <c r="M216">
        <f t="shared" si="6"/>
        <v>65.755067150510428</v>
      </c>
      <c r="N216">
        <v>66.247309700000002</v>
      </c>
      <c r="O216">
        <f t="shared" si="7"/>
        <v>109.49224254948959</v>
      </c>
    </row>
    <row r="217" spans="1:15" x14ac:dyDescent="0.3">
      <c r="A217">
        <v>2</v>
      </c>
      <c r="B217">
        <v>43.569800000000001</v>
      </c>
      <c r="C217">
        <v>1.4677</v>
      </c>
      <c r="D217">
        <v>43.570714099999996</v>
      </c>
      <c r="E217">
        <v>1.4660495</v>
      </c>
      <c r="F217">
        <v>-112</v>
      </c>
      <c r="G217">
        <v>-92</v>
      </c>
      <c r="H217">
        <v>7</v>
      </c>
      <c r="I217">
        <f>ACOS(SIN(RADIANS(B217))*SIN(RADIANS(D217))+COS(RADIANS(B217))*COS(RADIANS(D217))*COS(RADIANS(C217-E217)))*6371</f>
        <v>0.16736971871771056</v>
      </c>
      <c r="J217">
        <v>868.1</v>
      </c>
      <c r="K217">
        <v>14</v>
      </c>
      <c r="L217">
        <f>K217-G217</f>
        <v>106</v>
      </c>
      <c r="M217">
        <f t="shared" si="6"/>
        <v>62.755067150510421</v>
      </c>
      <c r="N217">
        <v>66.247309700000002</v>
      </c>
      <c r="O217">
        <f t="shared" si="7"/>
        <v>109.49224254948959</v>
      </c>
    </row>
    <row r="218" spans="1:15" x14ac:dyDescent="0.3">
      <c r="A218">
        <v>2</v>
      </c>
      <c r="B218">
        <v>43.569800000000001</v>
      </c>
      <c r="C218">
        <v>1.4677</v>
      </c>
      <c r="D218">
        <v>43.570714099999996</v>
      </c>
      <c r="E218">
        <v>1.4660495</v>
      </c>
      <c r="F218">
        <v>-113</v>
      </c>
      <c r="G218">
        <v>-88</v>
      </c>
      <c r="H218">
        <v>9</v>
      </c>
      <c r="I218">
        <f>ACOS(SIN(RADIANS(B218))*SIN(RADIANS(D218))+COS(RADIANS(B218))*COS(RADIANS(D218))*COS(RADIANS(C218-E218)))*6371</f>
        <v>0.16736971871771056</v>
      </c>
      <c r="J218">
        <v>868.1</v>
      </c>
      <c r="K218">
        <v>14</v>
      </c>
      <c r="L218">
        <f>K218-G218</f>
        <v>102</v>
      </c>
      <c r="M218">
        <f t="shared" si="6"/>
        <v>58.755067150510421</v>
      </c>
      <c r="N218">
        <v>66.247309700000002</v>
      </c>
      <c r="O218">
        <f t="shared" si="7"/>
        <v>109.49224254948959</v>
      </c>
    </row>
    <row r="219" spans="1:15" x14ac:dyDescent="0.3">
      <c r="A219">
        <v>2</v>
      </c>
      <c r="B219">
        <v>43.569899999999997</v>
      </c>
      <c r="C219">
        <v>1.4678</v>
      </c>
      <c r="D219">
        <v>43.570714099999996</v>
      </c>
      <c r="E219">
        <v>1.4660495</v>
      </c>
      <c r="F219">
        <v>-111</v>
      </c>
      <c r="G219">
        <v>-98</v>
      </c>
      <c r="H219">
        <v>6</v>
      </c>
      <c r="I219">
        <f>ACOS(SIN(RADIANS(B219))*SIN(RADIANS(D219))+COS(RADIANS(B219))*COS(RADIANS(D219))*COS(RADIANS(C219-E219)))*6371</f>
        <v>0.16758053983875465</v>
      </c>
      <c r="J219">
        <v>868.1</v>
      </c>
      <c r="K219">
        <v>14</v>
      </c>
      <c r="L219">
        <f>K219-G219</f>
        <v>112</v>
      </c>
      <c r="M219">
        <f t="shared" si="6"/>
        <v>68.744133173385194</v>
      </c>
      <c r="N219">
        <v>66.247309700000002</v>
      </c>
      <c r="O219">
        <f t="shared" si="7"/>
        <v>109.50317652661481</v>
      </c>
    </row>
    <row r="220" spans="1:15" x14ac:dyDescent="0.3">
      <c r="A220">
        <v>2</v>
      </c>
      <c r="B220">
        <v>43.571800000000003</v>
      </c>
      <c r="C220">
        <v>1.4675</v>
      </c>
      <c r="D220">
        <v>43.570714099999996</v>
      </c>
      <c r="E220">
        <v>1.4660495</v>
      </c>
      <c r="F220">
        <v>-111</v>
      </c>
      <c r="G220">
        <v>-89</v>
      </c>
      <c r="H220">
        <v>6</v>
      </c>
      <c r="I220">
        <f>ACOS(SIN(RADIANS(B220))*SIN(RADIANS(D220))+COS(RADIANS(B220))*COS(RADIANS(D220))*COS(RADIANS(C220-E220)))*6371</f>
        <v>0.16803306377720051</v>
      </c>
      <c r="J220">
        <v>868.1</v>
      </c>
      <c r="K220">
        <v>14</v>
      </c>
      <c r="L220">
        <f>K220-G220</f>
        <v>103</v>
      </c>
      <c r="M220">
        <f t="shared" si="6"/>
        <v>59.720709954972349</v>
      </c>
      <c r="N220">
        <v>66.247309700000002</v>
      </c>
      <c r="O220">
        <f t="shared" si="7"/>
        <v>109.52659974502765</v>
      </c>
    </row>
    <row r="221" spans="1:15" x14ac:dyDescent="0.3">
      <c r="A221">
        <v>2</v>
      </c>
      <c r="B221">
        <v>43.569200000000002</v>
      </c>
      <c r="C221">
        <v>1.4662999999999999</v>
      </c>
      <c r="D221">
        <v>43.570714099999996</v>
      </c>
      <c r="E221">
        <v>1.4660495</v>
      </c>
      <c r="F221">
        <v>-112</v>
      </c>
      <c r="G221">
        <v>-96</v>
      </c>
      <c r="H221">
        <v>6</v>
      </c>
      <c r="I221">
        <f>ACOS(SIN(RADIANS(B221))*SIN(RADIANS(D221))+COS(RADIANS(B221))*COS(RADIANS(D221))*COS(RADIANS(C221-E221)))*6371</f>
        <v>0.16956549810531341</v>
      </c>
      <c r="J221">
        <v>868.1</v>
      </c>
      <c r="K221">
        <v>14</v>
      </c>
      <c r="L221">
        <f>K221-G221</f>
        <v>110</v>
      </c>
      <c r="M221">
        <f t="shared" si="6"/>
        <v>66.641855075984154</v>
      </c>
      <c r="N221">
        <v>66.247309700000002</v>
      </c>
      <c r="O221">
        <f t="shared" si="7"/>
        <v>109.60545462401585</v>
      </c>
    </row>
    <row r="222" spans="1:15" x14ac:dyDescent="0.3">
      <c r="A222">
        <v>2</v>
      </c>
      <c r="B222">
        <v>43.572000000000003</v>
      </c>
      <c r="C222">
        <v>1.4672000000000001</v>
      </c>
      <c r="D222">
        <v>43.570714099999996</v>
      </c>
      <c r="E222">
        <v>1.4660495</v>
      </c>
      <c r="F222">
        <v>-107</v>
      </c>
      <c r="G222">
        <v>-98</v>
      </c>
      <c r="H222">
        <v>3</v>
      </c>
      <c r="I222">
        <f>ACOS(SIN(RADIANS(B222))*SIN(RADIANS(D222))+COS(RADIANS(B222))*COS(RADIANS(D222))*COS(RADIANS(C222-E222)))*6371</f>
        <v>0.17039894292604685</v>
      </c>
      <c r="J222">
        <v>868.1</v>
      </c>
      <c r="K222">
        <v>14</v>
      </c>
      <c r="L222">
        <f>K222-G222</f>
        <v>112</v>
      </c>
      <c r="M222">
        <f t="shared" si="6"/>
        <v>68.59926694992393</v>
      </c>
      <c r="N222">
        <v>66.247309700000002</v>
      </c>
      <c r="O222">
        <f t="shared" si="7"/>
        <v>109.64804275007607</v>
      </c>
    </row>
    <row r="223" spans="1:15" x14ac:dyDescent="0.3">
      <c r="A223">
        <v>2</v>
      </c>
      <c r="B223">
        <v>43.572000000000003</v>
      </c>
      <c r="C223">
        <v>1.4672000000000001</v>
      </c>
      <c r="D223">
        <v>43.570714099999996</v>
      </c>
      <c r="E223">
        <v>1.4660495</v>
      </c>
      <c r="F223">
        <v>-111</v>
      </c>
      <c r="G223">
        <v>-94</v>
      </c>
      <c r="H223">
        <v>8</v>
      </c>
      <c r="I223">
        <f>ACOS(SIN(RADIANS(B223))*SIN(RADIANS(D223))+COS(RADIANS(B223))*COS(RADIANS(D223))*COS(RADIANS(C223-E223)))*6371</f>
        <v>0.17039894292604685</v>
      </c>
      <c r="J223">
        <v>868.1</v>
      </c>
      <c r="K223">
        <v>14</v>
      </c>
      <c r="L223">
        <f>K223-G223</f>
        <v>108</v>
      </c>
      <c r="M223">
        <f t="shared" si="6"/>
        <v>64.59926694992393</v>
      </c>
      <c r="N223">
        <v>66.247309700000002</v>
      </c>
      <c r="O223">
        <f t="shared" si="7"/>
        <v>109.64804275007607</v>
      </c>
    </row>
    <row r="224" spans="1:15" x14ac:dyDescent="0.3">
      <c r="A224">
        <v>2</v>
      </c>
      <c r="B224">
        <v>43.569200000000002</v>
      </c>
      <c r="C224">
        <v>1.4657</v>
      </c>
      <c r="D224">
        <v>43.570714099999996</v>
      </c>
      <c r="E224">
        <v>1.4660495</v>
      </c>
      <c r="F224">
        <v>-110</v>
      </c>
      <c r="G224">
        <v>-99</v>
      </c>
      <c r="H224">
        <v>6</v>
      </c>
      <c r="I224">
        <f>ACOS(SIN(RADIANS(B224))*SIN(RADIANS(D224))+COS(RADIANS(B224))*COS(RADIANS(D224))*COS(RADIANS(C224-E224)))*6371</f>
        <v>0.17069857612405182</v>
      </c>
      <c r="J224">
        <v>868.1</v>
      </c>
      <c r="K224">
        <v>14</v>
      </c>
      <c r="L224">
        <f>K224-G224</f>
        <v>113</v>
      </c>
      <c r="M224">
        <f t="shared" si="6"/>
        <v>69.584006906013613</v>
      </c>
      <c r="N224">
        <v>66.247309700000002</v>
      </c>
      <c r="O224">
        <f t="shared" si="7"/>
        <v>109.66330279398639</v>
      </c>
    </row>
    <row r="225" spans="1:15" x14ac:dyDescent="0.3">
      <c r="A225">
        <v>2</v>
      </c>
      <c r="B225">
        <v>43.571800000000003</v>
      </c>
      <c r="C225">
        <v>1.4676</v>
      </c>
      <c r="D225">
        <v>43.570714099999996</v>
      </c>
      <c r="E225">
        <v>1.4660495</v>
      </c>
      <c r="F225">
        <v>-113</v>
      </c>
      <c r="G225">
        <v>-93</v>
      </c>
      <c r="H225">
        <v>7</v>
      </c>
      <c r="I225">
        <f>ACOS(SIN(RADIANS(B225))*SIN(RADIANS(D225))+COS(RADIANS(B225))*COS(RADIANS(D225))*COS(RADIANS(C225-E225)))*6371</f>
        <v>0.17373211405400335</v>
      </c>
      <c r="J225">
        <v>868.1</v>
      </c>
      <c r="K225">
        <v>14</v>
      </c>
      <c r="L225">
        <f>K225-G225</f>
        <v>107</v>
      </c>
      <c r="M225">
        <f t="shared" si="6"/>
        <v>63.431002787888225</v>
      </c>
      <c r="N225">
        <v>66.247309700000002</v>
      </c>
      <c r="O225">
        <f t="shared" si="7"/>
        <v>109.81630691211178</v>
      </c>
    </row>
    <row r="226" spans="1:15" x14ac:dyDescent="0.3">
      <c r="A226">
        <v>2</v>
      </c>
      <c r="B226">
        <v>43.569800000000001</v>
      </c>
      <c r="C226">
        <v>1.4678</v>
      </c>
      <c r="D226">
        <v>43.570714099999996</v>
      </c>
      <c r="E226">
        <v>1.4660495</v>
      </c>
      <c r="F226">
        <v>-113</v>
      </c>
      <c r="G226">
        <v>-91</v>
      </c>
      <c r="H226">
        <v>7</v>
      </c>
      <c r="I226">
        <f>ACOS(SIN(RADIANS(B226))*SIN(RADIANS(D226))+COS(RADIANS(B226))*COS(RADIANS(D226))*COS(RADIANS(C226-E226)))*6371</f>
        <v>0.17383920716922585</v>
      </c>
      <c r="J226">
        <v>868.1</v>
      </c>
      <c r="K226">
        <v>14</v>
      </c>
      <c r="L226">
        <f>K226-G226</f>
        <v>105</v>
      </c>
      <c r="M226">
        <f t="shared" si="6"/>
        <v>61.425650223090983</v>
      </c>
      <c r="N226">
        <v>66.247309700000002</v>
      </c>
      <c r="O226">
        <f t="shared" si="7"/>
        <v>109.82165947690902</v>
      </c>
    </row>
    <row r="227" spans="1:15" x14ac:dyDescent="0.3">
      <c r="A227">
        <v>2</v>
      </c>
      <c r="B227">
        <v>43.572099999999999</v>
      </c>
      <c r="C227">
        <v>1.4671000000000001</v>
      </c>
      <c r="D227">
        <v>43.570714099999996</v>
      </c>
      <c r="E227">
        <v>1.4660495</v>
      </c>
      <c r="F227">
        <v>-103</v>
      </c>
      <c r="G227">
        <v>-91</v>
      </c>
      <c r="H227">
        <v>2</v>
      </c>
      <c r="I227">
        <f>ACOS(SIN(RADIANS(B227))*SIN(RADIANS(D227))+COS(RADIANS(B227))*COS(RADIANS(D227))*COS(RADIANS(C227-E227)))*6371</f>
        <v>0.17581458430458929</v>
      </c>
      <c r="J227">
        <v>868.1</v>
      </c>
      <c r="K227">
        <v>14</v>
      </c>
      <c r="L227">
        <f>K227-G227</f>
        <v>105</v>
      </c>
      <c r="M227">
        <f t="shared" si="6"/>
        <v>61.327506912440128</v>
      </c>
      <c r="N227">
        <v>66.247309700000002</v>
      </c>
      <c r="O227">
        <f t="shared" si="7"/>
        <v>109.91980278755987</v>
      </c>
    </row>
    <row r="228" spans="1:15" x14ac:dyDescent="0.3">
      <c r="A228">
        <v>2</v>
      </c>
      <c r="B228">
        <v>43.572200000000002</v>
      </c>
      <c r="C228">
        <v>1.4653</v>
      </c>
      <c r="D228">
        <v>43.570714099999996</v>
      </c>
      <c r="E228">
        <v>1.4660495</v>
      </c>
      <c r="F228">
        <v>-96</v>
      </c>
      <c r="G228">
        <v>-91</v>
      </c>
      <c r="H228">
        <v>1</v>
      </c>
      <c r="I228">
        <f>ACOS(SIN(RADIANS(B228))*SIN(RADIANS(D228))+COS(RADIANS(B228))*COS(RADIANS(D228))*COS(RADIANS(C228-E228)))*6371</f>
        <v>0.17591216119682707</v>
      </c>
      <c r="J228">
        <v>868.1</v>
      </c>
      <c r="K228">
        <v>14</v>
      </c>
      <c r="L228">
        <f>K228-G228</f>
        <v>105</v>
      </c>
      <c r="M228">
        <f t="shared" si="6"/>
        <v>61.322687590908373</v>
      </c>
      <c r="N228">
        <v>66.247309700000002</v>
      </c>
      <c r="O228">
        <f t="shared" si="7"/>
        <v>109.92462210909163</v>
      </c>
    </row>
    <row r="229" spans="1:15" x14ac:dyDescent="0.3">
      <c r="A229">
        <v>2</v>
      </c>
      <c r="B229">
        <v>43.572200000000002</v>
      </c>
      <c r="C229">
        <v>1.4669000000000001</v>
      </c>
      <c r="D229">
        <v>43.570714099999996</v>
      </c>
      <c r="E229">
        <v>1.4660495</v>
      </c>
      <c r="F229">
        <v>-111</v>
      </c>
      <c r="G229">
        <v>-94</v>
      </c>
      <c r="H229">
        <v>5</v>
      </c>
      <c r="I229">
        <f>ACOS(SIN(RADIANS(B229))*SIN(RADIANS(D229))+COS(RADIANS(B229))*COS(RADIANS(D229))*COS(RADIANS(C229-E229)))*6371</f>
        <v>0.17886845627806824</v>
      </c>
      <c r="J229">
        <v>868.1</v>
      </c>
      <c r="K229">
        <v>14</v>
      </c>
      <c r="L229">
        <f>K229-G229</f>
        <v>108</v>
      </c>
      <c r="M229">
        <f t="shared" si="6"/>
        <v>64.177929698915008</v>
      </c>
      <c r="N229">
        <v>66.247309700000002</v>
      </c>
      <c r="O229">
        <f t="shared" si="7"/>
        <v>110.06938000108499</v>
      </c>
    </row>
    <row r="230" spans="1:15" x14ac:dyDescent="0.3">
      <c r="A230">
        <v>2</v>
      </c>
      <c r="B230">
        <v>43.569099999999999</v>
      </c>
      <c r="C230">
        <v>1.466</v>
      </c>
      <c r="D230">
        <v>43.570714099999996</v>
      </c>
      <c r="E230">
        <v>1.4660495</v>
      </c>
      <c r="F230">
        <v>-108</v>
      </c>
      <c r="G230">
        <v>-97</v>
      </c>
      <c r="H230">
        <v>6</v>
      </c>
      <c r="I230">
        <f>ACOS(SIN(RADIANS(B230))*SIN(RADIANS(D230))+COS(RADIANS(B230))*COS(RADIANS(D230))*COS(RADIANS(C230-E230)))*6371</f>
        <v>0.17952402905784481</v>
      </c>
      <c r="J230">
        <v>868.1</v>
      </c>
      <c r="K230">
        <v>14</v>
      </c>
      <c r="L230">
        <f>K230-G230</f>
        <v>111</v>
      </c>
      <c r="M230">
        <f t="shared" si="6"/>
        <v>67.146153144445833</v>
      </c>
      <c r="N230">
        <v>66.247309700000002</v>
      </c>
      <c r="O230">
        <f t="shared" si="7"/>
        <v>110.10115655555417</v>
      </c>
    </row>
    <row r="231" spans="1:15" x14ac:dyDescent="0.3">
      <c r="A231">
        <v>2</v>
      </c>
      <c r="B231">
        <v>43.569099999999999</v>
      </c>
      <c r="C231">
        <v>1.4661</v>
      </c>
      <c r="D231">
        <v>43.570714099999996</v>
      </c>
      <c r="E231">
        <v>1.4660495</v>
      </c>
      <c r="F231">
        <v>-110</v>
      </c>
      <c r="G231">
        <v>-96</v>
      </c>
      <c r="H231">
        <v>6</v>
      </c>
      <c r="I231">
        <f>ACOS(SIN(RADIANS(B231))*SIN(RADIANS(D231))+COS(RADIANS(B231))*COS(RADIANS(D231))*COS(RADIANS(C231-E231)))*6371</f>
        <v>0.17952588657174062</v>
      </c>
      <c r="J231">
        <v>868.1</v>
      </c>
      <c r="K231">
        <v>14</v>
      </c>
      <c r="L231">
        <f>K231-G231</f>
        <v>110</v>
      </c>
      <c r="M231">
        <f t="shared" si="6"/>
        <v>66.146063273037996</v>
      </c>
      <c r="N231">
        <v>66.247309700000002</v>
      </c>
      <c r="O231">
        <f t="shared" si="7"/>
        <v>110.10124642696201</v>
      </c>
    </row>
    <row r="232" spans="1:15" x14ac:dyDescent="0.3">
      <c r="A232">
        <v>2</v>
      </c>
      <c r="B232">
        <v>43.571800000000003</v>
      </c>
      <c r="C232">
        <v>1.4677</v>
      </c>
      <c r="D232">
        <v>43.570714099999996</v>
      </c>
      <c r="E232">
        <v>1.4660495</v>
      </c>
      <c r="F232">
        <v>-113</v>
      </c>
      <c r="G232">
        <v>-94</v>
      </c>
      <c r="H232">
        <v>6</v>
      </c>
      <c r="I232">
        <f>ACOS(SIN(RADIANS(B232))*SIN(RADIANS(D232))+COS(RADIANS(B232))*COS(RADIANS(D232))*COS(RADIANS(C232-E232)))*6371</f>
        <v>0.17961186346292957</v>
      </c>
      <c r="J232">
        <v>868.1</v>
      </c>
      <c r="K232">
        <v>14</v>
      </c>
      <c r="L232">
        <f>K232-G232</f>
        <v>108</v>
      </c>
      <c r="M232">
        <f t="shared" si="6"/>
        <v>64.1419045021904</v>
      </c>
      <c r="N232">
        <v>66.247309700000002</v>
      </c>
      <c r="O232">
        <f t="shared" si="7"/>
        <v>110.1054051978096</v>
      </c>
    </row>
    <row r="233" spans="1:15" x14ac:dyDescent="0.3">
      <c r="A233">
        <v>2</v>
      </c>
      <c r="B233">
        <v>43.569099999999999</v>
      </c>
      <c r="C233">
        <v>1.4662999999999999</v>
      </c>
      <c r="D233">
        <v>43.570714099999996</v>
      </c>
      <c r="E233">
        <v>1.4660495</v>
      </c>
      <c r="F233">
        <v>-111</v>
      </c>
      <c r="G233">
        <v>-100</v>
      </c>
      <c r="H233">
        <v>5</v>
      </c>
      <c r="I233">
        <f>ACOS(SIN(RADIANS(B233))*SIN(RADIANS(D233))+COS(RADIANS(B233))*COS(RADIANS(D233))*COS(RADIANS(C233-E233)))*6371</f>
        <v>0.18061080529127205</v>
      </c>
      <c r="J233">
        <v>868.1</v>
      </c>
      <c r="K233">
        <v>14</v>
      </c>
      <c r="L233">
        <f>K233-G233</f>
        <v>114</v>
      </c>
      <c r="M233">
        <f t="shared" si="6"/>
        <v>70.093730295121063</v>
      </c>
      <c r="N233">
        <v>66.247309700000002</v>
      </c>
      <c r="O233">
        <f t="shared" si="7"/>
        <v>110.15357940487894</v>
      </c>
    </row>
    <row r="234" spans="1:15" x14ac:dyDescent="0.3">
      <c r="A234">
        <v>2</v>
      </c>
      <c r="B234">
        <v>43.569899999999997</v>
      </c>
      <c r="C234">
        <v>1.468</v>
      </c>
      <c r="D234">
        <v>43.570714099999996</v>
      </c>
      <c r="E234">
        <v>1.4660495</v>
      </c>
      <c r="F234">
        <v>-112</v>
      </c>
      <c r="G234">
        <v>-87</v>
      </c>
      <c r="H234">
        <v>7</v>
      </c>
      <c r="I234">
        <f>ACOS(SIN(RADIANS(B234))*SIN(RADIANS(D234))+COS(RADIANS(B234))*COS(RADIANS(D234))*COS(RADIANS(C234-E234)))*6371</f>
        <v>0.1813492568291073</v>
      </c>
      <c r="J234">
        <v>868.1</v>
      </c>
      <c r="K234">
        <v>14</v>
      </c>
      <c r="L234">
        <f>K234-G234</f>
        <v>101</v>
      </c>
      <c r="M234">
        <f t="shared" si="6"/>
        <v>57.05828927203099</v>
      </c>
      <c r="N234">
        <v>66.247309700000002</v>
      </c>
      <c r="O234">
        <f t="shared" si="7"/>
        <v>110.18902042796901</v>
      </c>
    </row>
    <row r="235" spans="1:15" x14ac:dyDescent="0.3">
      <c r="A235">
        <v>2</v>
      </c>
      <c r="B235">
        <v>43.572200000000002</v>
      </c>
      <c r="C235">
        <v>1.4670000000000001</v>
      </c>
      <c r="D235">
        <v>43.570714099999996</v>
      </c>
      <c r="E235">
        <v>1.4660495</v>
      </c>
      <c r="F235">
        <v>-113</v>
      </c>
      <c r="G235">
        <v>-94</v>
      </c>
      <c r="H235">
        <v>6</v>
      </c>
      <c r="I235">
        <f>ACOS(SIN(RADIANS(B235))*SIN(RADIANS(D235))+COS(RADIANS(B235))*COS(RADIANS(D235))*COS(RADIANS(C235-E235)))*6371</f>
        <v>0.18210663957800222</v>
      </c>
      <c r="J235">
        <v>868.1</v>
      </c>
      <c r="K235">
        <v>14</v>
      </c>
      <c r="L235">
        <f>K235-G235</f>
        <v>108</v>
      </c>
      <c r="M235">
        <f t="shared" si="6"/>
        <v>64.022089267805441</v>
      </c>
      <c r="N235">
        <v>66.247309700000002</v>
      </c>
      <c r="O235">
        <f t="shared" si="7"/>
        <v>110.22522043219456</v>
      </c>
    </row>
    <row r="236" spans="1:15" x14ac:dyDescent="0.3">
      <c r="A236">
        <v>2</v>
      </c>
      <c r="B236">
        <v>43.572299999999998</v>
      </c>
      <c r="C236">
        <v>1.4668000000000001</v>
      </c>
      <c r="D236">
        <v>43.570714099999996</v>
      </c>
      <c r="E236">
        <v>1.4660495</v>
      </c>
      <c r="F236">
        <v>-112</v>
      </c>
      <c r="G236">
        <v>-94</v>
      </c>
      <c r="H236">
        <v>6</v>
      </c>
      <c r="I236">
        <f>ACOS(SIN(RADIANS(B236))*SIN(RADIANS(D236))+COS(RADIANS(B236))*COS(RADIANS(D236))*COS(RADIANS(C236-E236)))*6371</f>
        <v>0.18642126131139114</v>
      </c>
      <c r="J236">
        <v>868.1</v>
      </c>
      <c r="K236">
        <v>14</v>
      </c>
      <c r="L236">
        <f>K236-G236</f>
        <v>108</v>
      </c>
      <c r="M236">
        <f t="shared" si="6"/>
        <v>63.81869603457082</v>
      </c>
      <c r="N236">
        <v>66.247309700000002</v>
      </c>
      <c r="O236">
        <f t="shared" si="7"/>
        <v>110.42861366542918</v>
      </c>
    </row>
    <row r="237" spans="1:15" x14ac:dyDescent="0.3">
      <c r="A237">
        <v>2</v>
      </c>
      <c r="B237">
        <v>43.572400000000002</v>
      </c>
      <c r="C237">
        <v>1.466</v>
      </c>
      <c r="D237">
        <v>43.570714099999996</v>
      </c>
      <c r="E237">
        <v>1.4660495</v>
      </c>
      <c r="F237">
        <v>-90</v>
      </c>
      <c r="G237">
        <v>-119</v>
      </c>
      <c r="H237">
        <v>-2</v>
      </c>
      <c r="I237">
        <f>ACOS(SIN(RADIANS(B237))*SIN(RADIANS(D237))+COS(RADIANS(B237))*COS(RADIANS(D237))*COS(RADIANS(C237-E237)))*6371</f>
        <v>0.18750593772042268</v>
      </c>
      <c r="J237">
        <v>868.1</v>
      </c>
      <c r="K237">
        <v>14</v>
      </c>
      <c r="L237">
        <f>K237-G237</f>
        <v>133</v>
      </c>
      <c r="M237">
        <f t="shared" si="6"/>
        <v>88.768304375276372</v>
      </c>
      <c r="N237">
        <v>66.247309700000002</v>
      </c>
      <c r="O237">
        <f t="shared" si="7"/>
        <v>110.47900532472363</v>
      </c>
    </row>
    <row r="238" spans="1:15" x14ac:dyDescent="0.3">
      <c r="A238">
        <v>2</v>
      </c>
      <c r="B238">
        <v>43.572400000000002</v>
      </c>
      <c r="C238">
        <v>1.4661</v>
      </c>
      <c r="D238">
        <v>43.570714099999996</v>
      </c>
      <c r="E238">
        <v>1.4660495</v>
      </c>
      <c r="F238">
        <v>-107</v>
      </c>
      <c r="G238">
        <v>-96</v>
      </c>
      <c r="H238">
        <v>5</v>
      </c>
      <c r="I238">
        <f>ACOS(SIN(RADIANS(B238))*SIN(RADIANS(D238))+COS(RADIANS(B238))*COS(RADIANS(D238))*COS(RADIANS(C238-E238)))*6371</f>
        <v>0.1875076921306611</v>
      </c>
      <c r="J238">
        <v>868.1</v>
      </c>
      <c r="K238">
        <v>14</v>
      </c>
      <c r="L238">
        <f>K238-G238</f>
        <v>110</v>
      </c>
      <c r="M238">
        <f t="shared" si="6"/>
        <v>65.768223105623761</v>
      </c>
      <c r="N238">
        <v>66.247309700000002</v>
      </c>
      <c r="O238">
        <f t="shared" si="7"/>
        <v>110.47908659437624</v>
      </c>
    </row>
    <row r="239" spans="1:15" x14ac:dyDescent="0.3">
      <c r="A239">
        <v>2</v>
      </c>
      <c r="B239">
        <v>43.572299999999998</v>
      </c>
      <c r="C239">
        <v>1.4652000000000001</v>
      </c>
      <c r="D239">
        <v>43.570714099999996</v>
      </c>
      <c r="E239">
        <v>1.4660495</v>
      </c>
      <c r="F239">
        <v>-100</v>
      </c>
      <c r="G239">
        <v>-100</v>
      </c>
      <c r="H239">
        <v>1</v>
      </c>
      <c r="I239">
        <f>ACOS(SIN(RADIANS(B239))*SIN(RADIANS(D239))+COS(RADIANS(B239))*COS(RADIANS(D239))*COS(RADIANS(C239-E239)))*6371</f>
        <v>0.18915852760197671</v>
      </c>
      <c r="J239">
        <v>868.1</v>
      </c>
      <c r="K239">
        <v>14</v>
      </c>
      <c r="L239">
        <f>K239-G239</f>
        <v>114</v>
      </c>
      <c r="M239">
        <f t="shared" si="6"/>
        <v>69.692086378863834</v>
      </c>
      <c r="N239">
        <v>66.247309700000002</v>
      </c>
      <c r="O239">
        <f t="shared" si="7"/>
        <v>110.55522332113617</v>
      </c>
    </row>
    <row r="240" spans="1:15" x14ac:dyDescent="0.3">
      <c r="A240">
        <v>2</v>
      </c>
      <c r="B240">
        <v>43.569000000000003</v>
      </c>
      <c r="C240">
        <v>1.4661</v>
      </c>
      <c r="D240">
        <v>43.570714099999996</v>
      </c>
      <c r="E240">
        <v>1.4660495</v>
      </c>
      <c r="F240">
        <v>-111</v>
      </c>
      <c r="G240">
        <v>-100</v>
      </c>
      <c r="H240">
        <v>5</v>
      </c>
      <c r="I240">
        <f>ACOS(SIN(RADIANS(B240))*SIN(RADIANS(D240))+COS(RADIANS(B240))*COS(RADIANS(D240))*COS(RADIANS(C240-E240)))*6371</f>
        <v>0.19064265399825264</v>
      </c>
      <c r="J240">
        <v>868.1</v>
      </c>
      <c r="K240">
        <v>14</v>
      </c>
      <c r="L240">
        <f>K240-G240</f>
        <v>114</v>
      </c>
      <c r="M240">
        <f t="shared" si="6"/>
        <v>69.624203368880757</v>
      </c>
      <c r="N240">
        <v>66.247309700000002</v>
      </c>
      <c r="O240">
        <f t="shared" si="7"/>
        <v>110.62310633111925</v>
      </c>
    </row>
    <row r="241" spans="1:15" x14ac:dyDescent="0.3">
      <c r="A241">
        <v>2</v>
      </c>
      <c r="B241">
        <v>43.571800000000003</v>
      </c>
      <c r="C241">
        <v>1.4679</v>
      </c>
      <c r="D241">
        <v>43.570714099999996</v>
      </c>
      <c r="E241">
        <v>1.4660495</v>
      </c>
      <c r="F241">
        <v>-95</v>
      </c>
      <c r="G241">
        <v>-86</v>
      </c>
      <c r="H241">
        <v>0</v>
      </c>
      <c r="I241">
        <f>ACOS(SIN(RADIANS(B241))*SIN(RADIANS(D241))+COS(RADIANS(B241))*COS(RADIANS(D241))*COS(RADIANS(C241-E241)))*6371</f>
        <v>0.19184617468274356</v>
      </c>
      <c r="J241">
        <v>868.1</v>
      </c>
      <c r="K241">
        <v>14</v>
      </c>
      <c r="L241">
        <f>K241-G241</f>
        <v>100</v>
      </c>
      <c r="M241">
        <f t="shared" si="6"/>
        <v>55.569541995482517</v>
      </c>
      <c r="N241">
        <v>66.247309700000002</v>
      </c>
      <c r="O241">
        <f t="shared" si="7"/>
        <v>110.67776770451749</v>
      </c>
    </row>
    <row r="242" spans="1:15" x14ac:dyDescent="0.3">
      <c r="A242">
        <v>2</v>
      </c>
      <c r="B242">
        <v>43.572299999999998</v>
      </c>
      <c r="C242">
        <v>1.4651000000000001</v>
      </c>
      <c r="D242">
        <v>43.570714099999996</v>
      </c>
      <c r="E242">
        <v>1.4660495</v>
      </c>
      <c r="F242">
        <v>-106</v>
      </c>
      <c r="G242">
        <v>-100</v>
      </c>
      <c r="H242">
        <v>0</v>
      </c>
      <c r="I242">
        <f>ACOS(SIN(RADIANS(B242))*SIN(RADIANS(D242))+COS(RADIANS(B242))*COS(RADIANS(D242))*COS(RADIANS(C242-E242)))*6371</f>
        <v>0.19222004382686064</v>
      </c>
      <c r="J242">
        <v>868.1</v>
      </c>
      <c r="K242">
        <v>14</v>
      </c>
      <c r="L242">
        <f>K242-G242</f>
        <v>114</v>
      </c>
      <c r="M242">
        <f t="shared" si="6"/>
        <v>69.552631436864644</v>
      </c>
      <c r="N242">
        <v>66.247309700000002</v>
      </c>
      <c r="O242">
        <f t="shared" si="7"/>
        <v>110.69467826313536</v>
      </c>
    </row>
    <row r="243" spans="1:15" x14ac:dyDescent="0.3">
      <c r="A243">
        <v>2</v>
      </c>
      <c r="B243">
        <v>43.569800000000001</v>
      </c>
      <c r="C243">
        <v>1.4681</v>
      </c>
      <c r="D243">
        <v>43.570714099999996</v>
      </c>
      <c r="E243">
        <v>1.4660495</v>
      </c>
      <c r="F243">
        <v>-106</v>
      </c>
      <c r="G243">
        <v>-96</v>
      </c>
      <c r="H243">
        <v>7</v>
      </c>
      <c r="I243">
        <f>ACOS(SIN(RADIANS(B243))*SIN(RADIANS(D243))+COS(RADIANS(B243))*COS(RADIANS(D243))*COS(RADIANS(C243-E243)))*6371</f>
        <v>0.19396199107772061</v>
      </c>
      <c r="J243">
        <v>868.1</v>
      </c>
      <c r="K243">
        <v>14</v>
      </c>
      <c r="L243">
        <f>K243-G243</f>
        <v>110</v>
      </c>
      <c r="M243">
        <f t="shared" si="6"/>
        <v>65.474272203002215</v>
      </c>
      <c r="N243">
        <v>66.247309700000002</v>
      </c>
      <c r="O243">
        <f t="shared" si="7"/>
        <v>110.77303749699779</v>
      </c>
    </row>
    <row r="244" spans="1:15" x14ac:dyDescent="0.3">
      <c r="A244">
        <v>2</v>
      </c>
      <c r="B244">
        <v>43.569000000000003</v>
      </c>
      <c r="C244">
        <v>1.4656</v>
      </c>
      <c r="D244">
        <v>43.570714099999996</v>
      </c>
      <c r="E244">
        <v>1.4660495</v>
      </c>
      <c r="F244">
        <v>-108</v>
      </c>
      <c r="G244">
        <v>-101</v>
      </c>
      <c r="H244">
        <v>4</v>
      </c>
      <c r="I244">
        <f>ACOS(SIN(RADIANS(B244))*SIN(RADIANS(D244))+COS(RADIANS(B244))*COS(RADIANS(D244))*COS(RADIANS(C244-E244)))*6371</f>
        <v>0.1940090558071792</v>
      </c>
      <c r="J244">
        <v>868.1</v>
      </c>
      <c r="K244">
        <v>14</v>
      </c>
      <c r="L244">
        <f>K244-G244</f>
        <v>115</v>
      </c>
      <c r="M244">
        <f t="shared" si="6"/>
        <v>70.472164834160083</v>
      </c>
      <c r="N244">
        <v>66.247309700000002</v>
      </c>
      <c r="O244">
        <f t="shared" si="7"/>
        <v>110.77514486583992</v>
      </c>
    </row>
    <row r="245" spans="1:15" x14ac:dyDescent="0.3">
      <c r="A245">
        <v>2</v>
      </c>
      <c r="B245">
        <v>43.572400000000002</v>
      </c>
      <c r="C245">
        <v>1.4668000000000001</v>
      </c>
      <c r="D245">
        <v>43.570714099999996</v>
      </c>
      <c r="E245">
        <v>1.4660495</v>
      </c>
      <c r="F245">
        <v>-96</v>
      </c>
      <c r="G245">
        <v>-91</v>
      </c>
      <c r="H245">
        <v>7</v>
      </c>
      <c r="I245">
        <f>ACOS(SIN(RADIANS(B245))*SIN(RADIANS(D245))+COS(RADIANS(B245))*COS(RADIANS(D245))*COS(RADIANS(C245-E245)))*6371</f>
        <v>0.19697267043750277</v>
      </c>
      <c r="J245">
        <v>868.1</v>
      </c>
      <c r="K245">
        <v>14</v>
      </c>
      <c r="L245">
        <f>K245-G245</f>
        <v>105</v>
      </c>
      <c r="M245">
        <f t="shared" si="6"/>
        <v>60.340485418494403</v>
      </c>
      <c r="N245">
        <v>66.247309700000002</v>
      </c>
      <c r="O245">
        <f t="shared" si="7"/>
        <v>110.90682428150559</v>
      </c>
    </row>
    <row r="246" spans="1:15" x14ac:dyDescent="0.3">
      <c r="A246">
        <v>2</v>
      </c>
      <c r="B246">
        <v>43.571800000000003</v>
      </c>
      <c r="C246">
        <v>1.468</v>
      </c>
      <c r="D246">
        <v>43.570714099999996</v>
      </c>
      <c r="E246">
        <v>1.4660495</v>
      </c>
      <c r="F246">
        <v>-109</v>
      </c>
      <c r="G246">
        <v>-86</v>
      </c>
      <c r="H246">
        <v>6</v>
      </c>
      <c r="I246">
        <f>ACOS(SIN(RADIANS(B246))*SIN(RADIANS(D246))+COS(RADIANS(B246))*COS(RADIANS(D246))*COS(RADIANS(C246-E246)))*6371</f>
        <v>0.19817147112106936</v>
      </c>
      <c r="J246">
        <v>868.1</v>
      </c>
      <c r="K246">
        <v>14</v>
      </c>
      <c r="L246">
        <f>K246-G246</f>
        <v>100</v>
      </c>
      <c r="M246">
        <f t="shared" si="6"/>
        <v>55.287782208262946</v>
      </c>
      <c r="N246">
        <v>66.247309700000002</v>
      </c>
      <c r="O246">
        <f t="shared" si="7"/>
        <v>110.95952749173705</v>
      </c>
    </row>
    <row r="247" spans="1:15" x14ac:dyDescent="0.3">
      <c r="A247">
        <v>2</v>
      </c>
      <c r="B247">
        <v>43.572499999999998</v>
      </c>
      <c r="C247">
        <v>1.4659</v>
      </c>
      <c r="D247">
        <v>43.570714099999996</v>
      </c>
      <c r="E247">
        <v>1.4660495</v>
      </c>
      <c r="F247">
        <v>-89</v>
      </c>
      <c r="G247">
        <v>-127</v>
      </c>
      <c r="H247">
        <v>-10</v>
      </c>
      <c r="I247">
        <f>ACOS(SIN(RADIANS(B247))*SIN(RADIANS(D247))+COS(RADIANS(B247))*COS(RADIANS(D247))*COS(RADIANS(C247-E247)))*6371</f>
        <v>0.19894791988831684</v>
      </c>
      <c r="J247">
        <v>868.1</v>
      </c>
      <c r="K247">
        <v>14</v>
      </c>
      <c r="L247">
        <f>K247-G247</f>
        <v>141</v>
      </c>
      <c r="M247">
        <f t="shared" si="6"/>
        <v>96.253816821286094</v>
      </c>
      <c r="N247">
        <v>66.247309700000002</v>
      </c>
      <c r="O247">
        <f t="shared" si="7"/>
        <v>110.99349287871391</v>
      </c>
    </row>
    <row r="248" spans="1:15" x14ac:dyDescent="0.3">
      <c r="A248">
        <v>2</v>
      </c>
      <c r="B248">
        <v>43.572499999999998</v>
      </c>
      <c r="C248">
        <v>1.4661999999999999</v>
      </c>
      <c r="D248">
        <v>43.570714099999996</v>
      </c>
      <c r="E248">
        <v>1.4660495</v>
      </c>
      <c r="F248">
        <v>-99</v>
      </c>
      <c r="G248">
        <v>-94</v>
      </c>
      <c r="H248">
        <v>0</v>
      </c>
      <c r="I248">
        <f>ACOS(SIN(RADIANS(B248))*SIN(RADIANS(D248))+COS(RADIANS(B248))*COS(RADIANS(D248))*COS(RADIANS(C248-E248)))*6371</f>
        <v>0.19895281242939156</v>
      </c>
      <c r="J248">
        <v>868.1</v>
      </c>
      <c r="K248">
        <v>14</v>
      </c>
      <c r="L248">
        <f>K248-G248</f>
        <v>108</v>
      </c>
      <c r="M248">
        <f t="shared" si="6"/>
        <v>63.253603219910801</v>
      </c>
      <c r="N248">
        <v>66.247309700000002</v>
      </c>
      <c r="O248">
        <f t="shared" si="7"/>
        <v>110.9937064800892</v>
      </c>
    </row>
    <row r="249" spans="1:15" x14ac:dyDescent="0.3">
      <c r="A249">
        <v>2</v>
      </c>
      <c r="B249">
        <v>43.572499999999998</v>
      </c>
      <c r="C249">
        <v>1.4665999999999999</v>
      </c>
      <c r="D249">
        <v>43.570714099999996</v>
      </c>
      <c r="E249">
        <v>1.4660495</v>
      </c>
      <c r="F249">
        <v>-102</v>
      </c>
      <c r="G249">
        <v>-96</v>
      </c>
      <c r="H249">
        <v>3</v>
      </c>
      <c r="I249">
        <f>ACOS(SIN(RADIANS(B249))*SIN(RADIANS(D249))+COS(RADIANS(B249))*COS(RADIANS(D249))*COS(RADIANS(C249-E249)))*6371</f>
        <v>0.20347507019239375</v>
      </c>
      <c r="J249">
        <v>868.1</v>
      </c>
      <c r="K249">
        <v>14</v>
      </c>
      <c r="L249">
        <f>K249-G249</f>
        <v>110</v>
      </c>
      <c r="M249">
        <f t="shared" si="6"/>
        <v>65.058380736158114</v>
      </c>
      <c r="N249">
        <v>66.247309700000002</v>
      </c>
      <c r="O249">
        <f t="shared" si="7"/>
        <v>111.18892896384187</v>
      </c>
    </row>
    <row r="250" spans="1:15" x14ac:dyDescent="0.3">
      <c r="A250">
        <v>2</v>
      </c>
      <c r="B250">
        <v>43.571800000000003</v>
      </c>
      <c r="C250">
        <v>1.4681</v>
      </c>
      <c r="D250">
        <v>43.570714099999996</v>
      </c>
      <c r="E250">
        <v>1.4660495</v>
      </c>
      <c r="F250">
        <v>-101</v>
      </c>
      <c r="G250">
        <v>-89</v>
      </c>
      <c r="H250">
        <v>5</v>
      </c>
      <c r="I250">
        <f>ACOS(SIN(RADIANS(B250))*SIN(RADIANS(D250))+COS(RADIANS(B250))*COS(RADIANS(D250))*COS(RADIANS(C250-E250)))*6371</f>
        <v>0.20461849446785929</v>
      </c>
      <c r="J250">
        <v>868.1</v>
      </c>
      <c r="K250">
        <v>14</v>
      </c>
      <c r="L250">
        <f>K250-G250</f>
        <v>103</v>
      </c>
      <c r="M250">
        <f t="shared" si="6"/>
        <v>58.009707177368043</v>
      </c>
      <c r="N250">
        <v>66.247309700000002</v>
      </c>
      <c r="O250">
        <f t="shared" si="7"/>
        <v>111.23760252263196</v>
      </c>
    </row>
    <row r="251" spans="1:15" x14ac:dyDescent="0.3">
      <c r="A251">
        <v>2</v>
      </c>
      <c r="B251">
        <v>43.5717</v>
      </c>
      <c r="C251">
        <v>1.4681999999999999</v>
      </c>
      <c r="D251">
        <v>43.570714099999996</v>
      </c>
      <c r="E251">
        <v>1.4660495</v>
      </c>
      <c r="F251">
        <v>-108</v>
      </c>
      <c r="G251">
        <v>-99</v>
      </c>
      <c r="H251">
        <v>1</v>
      </c>
      <c r="I251">
        <f>ACOS(SIN(RADIANS(B251))*SIN(RADIANS(D251))+COS(RADIANS(B251))*COS(RADIANS(D251))*COS(RADIANS(C251-E251)))*6371</f>
        <v>0.20502132084347857</v>
      </c>
      <c r="J251">
        <v>868.1</v>
      </c>
      <c r="K251">
        <v>14</v>
      </c>
      <c r="L251">
        <f>K251-G251</f>
        <v>113</v>
      </c>
      <c r="M251">
        <f t="shared" si="6"/>
        <v>67.992624333176735</v>
      </c>
      <c r="N251">
        <v>66.247309700000002</v>
      </c>
      <c r="O251">
        <f t="shared" si="7"/>
        <v>111.25468536682327</v>
      </c>
    </row>
    <row r="252" spans="1:15" x14ac:dyDescent="0.3">
      <c r="A252">
        <v>2</v>
      </c>
      <c r="B252">
        <v>43.5717</v>
      </c>
      <c r="C252">
        <v>1.4681999999999999</v>
      </c>
      <c r="D252">
        <v>43.570714099999996</v>
      </c>
      <c r="E252">
        <v>1.4660495</v>
      </c>
      <c r="F252">
        <v>-114</v>
      </c>
      <c r="G252">
        <v>-90</v>
      </c>
      <c r="H252">
        <v>6</v>
      </c>
      <c r="I252">
        <f>ACOS(SIN(RADIANS(B252))*SIN(RADIANS(D252))+COS(RADIANS(B252))*COS(RADIANS(D252))*COS(RADIANS(C252-E252)))*6371</f>
        <v>0.20502132084347857</v>
      </c>
      <c r="J252">
        <v>868.1</v>
      </c>
      <c r="K252">
        <v>14</v>
      </c>
      <c r="L252">
        <f>K252-G252</f>
        <v>104</v>
      </c>
      <c r="M252">
        <f t="shared" si="6"/>
        <v>58.992624333176735</v>
      </c>
      <c r="N252">
        <v>66.247309700000002</v>
      </c>
      <c r="O252">
        <f t="shared" si="7"/>
        <v>111.25468536682327</v>
      </c>
    </row>
    <row r="253" spans="1:15" x14ac:dyDescent="0.3">
      <c r="A253">
        <v>2</v>
      </c>
      <c r="B253">
        <v>43.572499999999998</v>
      </c>
      <c r="C253">
        <v>1.4666999999999999</v>
      </c>
      <c r="D253">
        <v>43.570714099999996</v>
      </c>
      <c r="E253">
        <v>1.4660495</v>
      </c>
      <c r="F253">
        <v>-103</v>
      </c>
      <c r="G253">
        <v>-90</v>
      </c>
      <c r="H253">
        <v>3</v>
      </c>
      <c r="I253">
        <f>ACOS(SIN(RADIANS(B253))*SIN(RADIANS(D253))+COS(RADIANS(B253))*COS(RADIANS(D253))*COS(RADIANS(C253-E253)))*6371</f>
        <v>0.20538154127331754</v>
      </c>
      <c r="J253">
        <v>868.1</v>
      </c>
      <c r="K253">
        <v>14</v>
      </c>
      <c r="L253">
        <f>K253-G253</f>
        <v>104</v>
      </c>
      <c r="M253">
        <f t="shared" si="6"/>
        <v>58.977376702171902</v>
      </c>
      <c r="N253">
        <v>66.247309700000002</v>
      </c>
      <c r="O253">
        <f t="shared" si="7"/>
        <v>111.26993299782809</v>
      </c>
    </row>
    <row r="254" spans="1:15" x14ac:dyDescent="0.3">
      <c r="A254">
        <v>2</v>
      </c>
      <c r="B254">
        <v>43.572400000000002</v>
      </c>
      <c r="C254">
        <v>1.4650000000000001</v>
      </c>
      <c r="D254">
        <v>43.570714099999996</v>
      </c>
      <c r="E254">
        <v>1.4660495</v>
      </c>
      <c r="F254">
        <v>-108</v>
      </c>
      <c r="G254">
        <v>-118</v>
      </c>
      <c r="H254">
        <v>-1</v>
      </c>
      <c r="I254">
        <f>ACOS(SIN(RADIANS(B254))*SIN(RADIANS(D254))+COS(RADIANS(B254))*COS(RADIANS(D254))*COS(RADIANS(C254-E254)))*6371</f>
        <v>0.20564848221459031</v>
      </c>
      <c r="J254">
        <v>868.1</v>
      </c>
      <c r="K254">
        <v>14</v>
      </c>
      <c r="L254">
        <f>K254-G254</f>
        <v>132</v>
      </c>
      <c r="M254">
        <f t="shared" si="6"/>
        <v>86.966094704511093</v>
      </c>
      <c r="N254">
        <v>66.247309700000002</v>
      </c>
      <c r="O254">
        <f t="shared" si="7"/>
        <v>111.28121499548891</v>
      </c>
    </row>
    <row r="255" spans="1:15" x14ac:dyDescent="0.3">
      <c r="A255">
        <v>2</v>
      </c>
      <c r="B255">
        <v>43.571599999999997</v>
      </c>
      <c r="C255">
        <v>1.4682999999999999</v>
      </c>
      <c r="D255">
        <v>43.570714099999996</v>
      </c>
      <c r="E255">
        <v>1.4660495</v>
      </c>
      <c r="F255">
        <v>-100</v>
      </c>
      <c r="G255">
        <v>-118</v>
      </c>
      <c r="H255">
        <v>-1</v>
      </c>
      <c r="I255">
        <f>ACOS(SIN(RADIANS(B255))*SIN(RADIANS(D255))+COS(RADIANS(B255))*COS(RADIANS(D255))*COS(RADIANS(C255-E255)))*6371</f>
        <v>0.20633915659017599</v>
      </c>
      <c r="J255">
        <v>868.1</v>
      </c>
      <c r="K255">
        <v>14</v>
      </c>
      <c r="L255">
        <f>K255-G255</f>
        <v>132</v>
      </c>
      <c r="M255">
        <f t="shared" si="6"/>
        <v>86.936971854904741</v>
      </c>
      <c r="N255">
        <v>66.247309700000002</v>
      </c>
      <c r="O255">
        <f t="shared" si="7"/>
        <v>111.31033784509526</v>
      </c>
    </row>
    <row r="256" spans="1:15" x14ac:dyDescent="0.3">
      <c r="A256">
        <v>2</v>
      </c>
      <c r="B256">
        <v>43.569699999999997</v>
      </c>
      <c r="C256">
        <v>1.4681999999999999</v>
      </c>
      <c r="D256">
        <v>43.570714099999996</v>
      </c>
      <c r="E256">
        <v>1.4660495</v>
      </c>
      <c r="F256">
        <v>-112</v>
      </c>
      <c r="G256">
        <v>-103</v>
      </c>
      <c r="H256">
        <v>5</v>
      </c>
      <c r="I256">
        <f>ACOS(SIN(RADIANS(B256))*SIN(RADIANS(D256))+COS(RADIANS(B256))*COS(RADIANS(D256))*COS(RADIANS(C256-E256)))*6371</f>
        <v>0.20671742040054797</v>
      </c>
      <c r="J256">
        <v>868.1</v>
      </c>
      <c r="K256">
        <v>14</v>
      </c>
      <c r="L256">
        <f>K256-G256</f>
        <v>117</v>
      </c>
      <c r="M256">
        <f t="shared" si="6"/>
        <v>71.921063338675026</v>
      </c>
      <c r="N256">
        <v>66.247309700000002</v>
      </c>
      <c r="O256">
        <f t="shared" si="7"/>
        <v>111.32624636132498</v>
      </c>
    </row>
    <row r="257" spans="1:15" x14ac:dyDescent="0.3">
      <c r="A257">
        <v>2</v>
      </c>
      <c r="B257">
        <v>43.569699999999997</v>
      </c>
      <c r="C257">
        <v>1.4681999999999999</v>
      </c>
      <c r="D257">
        <v>43.570714099999996</v>
      </c>
      <c r="E257">
        <v>1.4660495</v>
      </c>
      <c r="F257">
        <v>-113</v>
      </c>
      <c r="G257">
        <v>-103</v>
      </c>
      <c r="H257">
        <v>4</v>
      </c>
      <c r="I257">
        <f>ACOS(SIN(RADIANS(B257))*SIN(RADIANS(D257))+COS(RADIANS(B257))*COS(RADIANS(D257))*COS(RADIANS(C257-E257)))*6371</f>
        <v>0.20671742040054797</v>
      </c>
      <c r="J257">
        <v>868.1</v>
      </c>
      <c r="K257">
        <v>14</v>
      </c>
      <c r="L257">
        <f>K257-G257</f>
        <v>117</v>
      </c>
      <c r="M257">
        <f t="shared" si="6"/>
        <v>71.921063338675026</v>
      </c>
      <c r="N257">
        <v>66.247309700000002</v>
      </c>
      <c r="O257">
        <f t="shared" si="7"/>
        <v>111.32624636132498</v>
      </c>
    </row>
    <row r="258" spans="1:15" x14ac:dyDescent="0.3">
      <c r="A258">
        <v>2</v>
      </c>
      <c r="B258">
        <v>43.572600000000001</v>
      </c>
      <c r="C258">
        <v>1.4658</v>
      </c>
      <c r="D258">
        <v>43.570714099999996</v>
      </c>
      <c r="E258">
        <v>1.4660495</v>
      </c>
      <c r="F258">
        <v>-82</v>
      </c>
      <c r="G258">
        <v>-129</v>
      </c>
      <c r="H258">
        <v>-12</v>
      </c>
      <c r="I258">
        <f>ACOS(SIN(RADIANS(B258))*SIN(RADIANS(D258))+COS(RADIANS(B258))*COS(RADIANS(D258))*COS(RADIANS(C258-E258)))*6371</f>
        <v>0.21066362950505702</v>
      </c>
      <c r="J258">
        <v>868.1</v>
      </c>
      <c r="K258">
        <v>14</v>
      </c>
      <c r="L258">
        <f>K258-G258</f>
        <v>143</v>
      </c>
      <c r="M258">
        <f t="shared" si="6"/>
        <v>97.7568136288847</v>
      </c>
      <c r="N258">
        <v>66.247309700000002</v>
      </c>
      <c r="O258">
        <f t="shared" si="7"/>
        <v>111.4904960711153</v>
      </c>
    </row>
    <row r="259" spans="1:15" x14ac:dyDescent="0.3">
      <c r="A259">
        <v>2</v>
      </c>
      <c r="B259">
        <v>43.572600000000001</v>
      </c>
      <c r="C259">
        <v>1.4662999999999999</v>
      </c>
      <c r="D259">
        <v>43.570714099999996</v>
      </c>
      <c r="E259">
        <v>1.4660495</v>
      </c>
      <c r="F259">
        <v>-89</v>
      </c>
      <c r="G259">
        <v>-121</v>
      </c>
      <c r="H259">
        <v>-4</v>
      </c>
      <c r="I259">
        <f>ACOS(SIN(RADIANS(B259))*SIN(RADIANS(D259))+COS(RADIANS(B259))*COS(RADIANS(D259))*COS(RADIANS(C259-E259)))*6371</f>
        <v>0.21067133020933237</v>
      </c>
      <c r="J259">
        <v>868.1</v>
      </c>
      <c r="K259">
        <v>14</v>
      </c>
      <c r="L259">
        <f>K259-G259</f>
        <v>135</v>
      </c>
      <c r="M259">
        <f t="shared" ref="M259:M322" si="8">L259-20*LOG10(J259)-20*LOG10(I259)</f>
        <v>89.75649612630896</v>
      </c>
      <c r="N259">
        <v>66.247309700000002</v>
      </c>
      <c r="O259">
        <f t="shared" ref="O259:O322" si="9">N259+20*LOG10(J259)+20*LOG10(I259)</f>
        <v>111.49081357369104</v>
      </c>
    </row>
    <row r="260" spans="1:15" x14ac:dyDescent="0.3">
      <c r="A260">
        <v>2</v>
      </c>
      <c r="B260">
        <v>43.572600000000001</v>
      </c>
      <c r="C260">
        <v>1.4663999999999999</v>
      </c>
      <c r="D260">
        <v>43.570714099999996</v>
      </c>
      <c r="E260">
        <v>1.4660495</v>
      </c>
      <c r="F260">
        <v>-102</v>
      </c>
      <c r="G260">
        <v>-91</v>
      </c>
      <c r="H260">
        <v>4</v>
      </c>
      <c r="I260">
        <f>ACOS(SIN(RADIANS(B260))*SIN(RADIANS(D260))+COS(RADIANS(B260))*COS(RADIANS(D260))*COS(RADIANS(C260-E260)))*6371</f>
        <v>0.21159508381682945</v>
      </c>
      <c r="J260">
        <v>868.1</v>
      </c>
      <c r="K260">
        <v>14</v>
      </c>
      <c r="L260">
        <f>K260-G260</f>
        <v>105</v>
      </c>
      <c r="M260">
        <f t="shared" si="8"/>
        <v>59.71849341323319</v>
      </c>
      <c r="N260">
        <v>66.247309700000002</v>
      </c>
      <c r="O260">
        <f t="shared" si="9"/>
        <v>111.52881628676681</v>
      </c>
    </row>
    <row r="261" spans="1:15" x14ac:dyDescent="0.3">
      <c r="A261">
        <v>2</v>
      </c>
      <c r="B261">
        <v>43.571399999999997</v>
      </c>
      <c r="C261">
        <v>1.4684999999999999</v>
      </c>
      <c r="D261">
        <v>43.570714099999996</v>
      </c>
      <c r="E261">
        <v>1.4660495</v>
      </c>
      <c r="F261">
        <v>-88</v>
      </c>
      <c r="G261">
        <v>-95</v>
      </c>
      <c r="H261">
        <v>3</v>
      </c>
      <c r="I261">
        <f>ACOS(SIN(RADIANS(B261))*SIN(RADIANS(D261))+COS(RADIANS(B261))*COS(RADIANS(D261))*COS(RADIANS(C261-E261)))*6371</f>
        <v>0.21163973906150257</v>
      </c>
      <c r="J261">
        <v>868.1</v>
      </c>
      <c r="K261">
        <v>14</v>
      </c>
      <c r="L261">
        <f>K261-G261</f>
        <v>109</v>
      </c>
      <c r="M261">
        <f t="shared" si="8"/>
        <v>63.716660527527843</v>
      </c>
      <c r="N261">
        <v>66.247309700000002</v>
      </c>
      <c r="O261">
        <f t="shared" si="9"/>
        <v>111.53064917247215</v>
      </c>
    </row>
    <row r="262" spans="1:15" x14ac:dyDescent="0.3">
      <c r="A262">
        <v>2</v>
      </c>
      <c r="B262">
        <v>43.572499999999998</v>
      </c>
      <c r="C262">
        <v>1.4651000000000001</v>
      </c>
      <c r="D262">
        <v>43.570714099999996</v>
      </c>
      <c r="E262">
        <v>1.4660495</v>
      </c>
      <c r="F262">
        <v>-85</v>
      </c>
      <c r="G262">
        <v>-132</v>
      </c>
      <c r="H262">
        <v>-15</v>
      </c>
      <c r="I262">
        <f>ACOS(SIN(RADIANS(B262))*SIN(RADIANS(D262))+COS(RADIANS(B262))*COS(RADIANS(D262))*COS(RADIANS(C262-E262)))*6371</f>
        <v>0.21280631679720652</v>
      </c>
      <c r="J262">
        <v>868.1</v>
      </c>
      <c r="K262">
        <v>14</v>
      </c>
      <c r="L262">
        <f>K262-G262</f>
        <v>146</v>
      </c>
      <c r="M262">
        <f t="shared" si="8"/>
        <v>100.66891457328268</v>
      </c>
      <c r="N262">
        <v>66.247309700000002</v>
      </c>
      <c r="O262">
        <f t="shared" si="9"/>
        <v>111.57839512671731</v>
      </c>
    </row>
    <row r="263" spans="1:15" x14ac:dyDescent="0.3">
      <c r="A263">
        <v>2</v>
      </c>
      <c r="B263">
        <v>43.571599999999997</v>
      </c>
      <c r="C263">
        <v>1.4683999999999999</v>
      </c>
      <c r="D263">
        <v>43.570714099999996</v>
      </c>
      <c r="E263">
        <v>1.4660495</v>
      </c>
      <c r="F263">
        <v>-107</v>
      </c>
      <c r="G263">
        <v>-97</v>
      </c>
      <c r="H263">
        <v>0</v>
      </c>
      <c r="I263">
        <f>ACOS(SIN(RADIANS(B263))*SIN(RADIANS(D263))+COS(RADIANS(B263))*COS(RADIANS(D263))*COS(RADIANS(C263-E263)))*6371</f>
        <v>0.21345272325116937</v>
      </c>
      <c r="J263">
        <v>868.1</v>
      </c>
      <c r="K263">
        <v>14</v>
      </c>
      <c r="L263">
        <f>K263-G263</f>
        <v>111</v>
      </c>
      <c r="M263">
        <f t="shared" si="8"/>
        <v>65.642570876624745</v>
      </c>
      <c r="N263">
        <v>66.247309700000002</v>
      </c>
      <c r="O263">
        <f t="shared" si="9"/>
        <v>111.60473882337524</v>
      </c>
    </row>
    <row r="264" spans="1:15" x14ac:dyDescent="0.3">
      <c r="A264">
        <v>2</v>
      </c>
      <c r="B264">
        <v>43.568800000000003</v>
      </c>
      <c r="C264">
        <v>1.4658</v>
      </c>
      <c r="D264">
        <v>43.570714099999996</v>
      </c>
      <c r="E264">
        <v>1.4660495</v>
      </c>
      <c r="F264">
        <v>-111</v>
      </c>
      <c r="G264">
        <v>-96</v>
      </c>
      <c r="H264">
        <v>6</v>
      </c>
      <c r="I264">
        <f>ACOS(SIN(RADIANS(B264))*SIN(RADIANS(D264))+COS(RADIANS(B264))*COS(RADIANS(D264))*COS(RADIANS(C264-E264)))*6371</f>
        <v>0.21378531161365477</v>
      </c>
      <c r="J264">
        <v>868.1</v>
      </c>
      <c r="K264">
        <v>14</v>
      </c>
      <c r="L264">
        <f>K264-G264</f>
        <v>110</v>
      </c>
      <c r="M264">
        <f t="shared" si="8"/>
        <v>64.629047612499107</v>
      </c>
      <c r="N264">
        <v>66.247309700000002</v>
      </c>
      <c r="O264">
        <f t="shared" si="9"/>
        <v>111.61826208750088</v>
      </c>
    </row>
    <row r="265" spans="1:15" x14ac:dyDescent="0.3">
      <c r="A265">
        <v>2</v>
      </c>
      <c r="B265">
        <v>43.572600000000001</v>
      </c>
      <c r="C265">
        <v>1.4665999999999999</v>
      </c>
      <c r="D265">
        <v>43.570714099999996</v>
      </c>
      <c r="E265">
        <v>1.4660495</v>
      </c>
      <c r="F265">
        <v>-99</v>
      </c>
      <c r="G265">
        <v>-92</v>
      </c>
      <c r="H265">
        <v>3</v>
      </c>
      <c r="I265">
        <f>ACOS(SIN(RADIANS(B265))*SIN(RADIANS(D265))+COS(RADIANS(B265))*COS(RADIANS(D265))*COS(RADIANS(C265-E265)))*6371</f>
        <v>0.21434090352786961</v>
      </c>
      <c r="J265">
        <v>868.1</v>
      </c>
      <c r="K265">
        <v>14</v>
      </c>
      <c r="L265">
        <f>K265-G265</f>
        <v>106</v>
      </c>
      <c r="M265">
        <f t="shared" si="8"/>
        <v>60.606503733665953</v>
      </c>
      <c r="N265">
        <v>66.247309700000002</v>
      </c>
      <c r="O265">
        <f t="shared" si="9"/>
        <v>111.64080596633406</v>
      </c>
    </row>
    <row r="266" spans="1:15" x14ac:dyDescent="0.3">
      <c r="A266">
        <v>2</v>
      </c>
      <c r="B266">
        <v>43.572499999999998</v>
      </c>
      <c r="C266">
        <v>1.4650000000000001</v>
      </c>
      <c r="D266">
        <v>43.570714099999996</v>
      </c>
      <c r="E266">
        <v>1.4660495</v>
      </c>
      <c r="F266">
        <v>-104</v>
      </c>
      <c r="G266">
        <v>-100</v>
      </c>
      <c r="H266">
        <v>2</v>
      </c>
      <c r="I266">
        <f>ACOS(SIN(RADIANS(B266))*SIN(RADIANS(D266))+COS(RADIANS(B266))*COS(RADIANS(D266))*COS(RADIANS(C266-E266)))*6371</f>
        <v>0.21583309805022877</v>
      </c>
      <c r="J266">
        <v>868.1</v>
      </c>
      <c r="K266">
        <v>14</v>
      </c>
      <c r="L266">
        <f>K266-G266</f>
        <v>114</v>
      </c>
      <c r="M266">
        <f t="shared" si="8"/>
        <v>68.546243983527987</v>
      </c>
      <c r="N266">
        <v>66.247309700000002</v>
      </c>
      <c r="O266">
        <f t="shared" si="9"/>
        <v>111.70106571647202</v>
      </c>
    </row>
    <row r="267" spans="1:15" x14ac:dyDescent="0.3">
      <c r="A267">
        <v>2</v>
      </c>
      <c r="B267">
        <v>43.5715</v>
      </c>
      <c r="C267">
        <v>1.4684999999999999</v>
      </c>
      <c r="D267">
        <v>43.570714099999996</v>
      </c>
      <c r="E267">
        <v>1.4660495</v>
      </c>
      <c r="F267">
        <v>-111</v>
      </c>
      <c r="G267">
        <v>-96</v>
      </c>
      <c r="H267">
        <v>6</v>
      </c>
      <c r="I267">
        <f>ACOS(SIN(RADIANS(B267))*SIN(RADIANS(D267))+COS(RADIANS(B267))*COS(RADIANS(D267))*COS(RADIANS(C267-E267)))*6371</f>
        <v>0.21589603872422525</v>
      </c>
      <c r="J267">
        <v>868.1</v>
      </c>
      <c r="K267">
        <v>14</v>
      </c>
      <c r="L267">
        <f>K267-G267</f>
        <v>110</v>
      </c>
      <c r="M267">
        <f t="shared" si="8"/>
        <v>64.543711396748989</v>
      </c>
      <c r="N267">
        <v>66.247309700000002</v>
      </c>
      <c r="O267">
        <f t="shared" si="9"/>
        <v>111.70359830325101</v>
      </c>
    </row>
    <row r="268" spans="1:15" x14ac:dyDescent="0.3">
      <c r="A268">
        <v>2</v>
      </c>
      <c r="B268">
        <v>43.572600000000001</v>
      </c>
      <c r="C268">
        <v>1.4654</v>
      </c>
      <c r="D268">
        <v>43.570714099999996</v>
      </c>
      <c r="E268">
        <v>1.4660495</v>
      </c>
      <c r="F268">
        <v>-107</v>
      </c>
      <c r="G268">
        <v>-102</v>
      </c>
      <c r="H268">
        <v>0</v>
      </c>
      <c r="I268">
        <f>ACOS(SIN(RADIANS(B268))*SIN(RADIANS(D268))+COS(RADIANS(B268))*COS(RADIANS(D268))*COS(RADIANS(C268-E268)))*6371</f>
        <v>0.21613204374716699</v>
      </c>
      <c r="J268">
        <v>868.1</v>
      </c>
      <c r="K268">
        <v>14</v>
      </c>
      <c r="L268">
        <f>K268-G268</f>
        <v>116</v>
      </c>
      <c r="M268">
        <f t="shared" si="8"/>
        <v>70.53422167202794</v>
      </c>
      <c r="N268">
        <v>66.247309700000002</v>
      </c>
      <c r="O268">
        <f t="shared" si="9"/>
        <v>111.71308802797206</v>
      </c>
    </row>
    <row r="269" spans="1:15" x14ac:dyDescent="0.3">
      <c r="A269">
        <v>2</v>
      </c>
      <c r="B269">
        <v>43.572600000000001</v>
      </c>
      <c r="C269">
        <v>1.4653</v>
      </c>
      <c r="D269">
        <v>43.570714099999996</v>
      </c>
      <c r="E269">
        <v>1.4660495</v>
      </c>
      <c r="F269">
        <v>-92</v>
      </c>
      <c r="G269">
        <v>-119</v>
      </c>
      <c r="H269">
        <v>-2</v>
      </c>
      <c r="I269">
        <f>ACOS(SIN(RADIANS(B269))*SIN(RADIANS(D269))+COS(RADIANS(B269))*COS(RADIANS(D269))*COS(RADIANS(C269-E269)))*6371</f>
        <v>0.21822248943904787</v>
      </c>
      <c r="J269">
        <v>868.1</v>
      </c>
      <c r="K269">
        <v>14</v>
      </c>
      <c r="L269">
        <f>K269-G269</f>
        <v>133</v>
      </c>
      <c r="M269">
        <f t="shared" si="8"/>
        <v>87.450614759333462</v>
      </c>
      <c r="N269">
        <v>66.247309700000002</v>
      </c>
      <c r="O269">
        <f t="shared" si="9"/>
        <v>111.79669494066654</v>
      </c>
    </row>
    <row r="270" spans="1:15" x14ac:dyDescent="0.3">
      <c r="A270">
        <v>2</v>
      </c>
      <c r="B270">
        <v>43.571399999999997</v>
      </c>
      <c r="C270">
        <v>1.4685999999999999</v>
      </c>
      <c r="D270">
        <v>43.570714099999996</v>
      </c>
      <c r="E270">
        <v>1.4660495</v>
      </c>
      <c r="F270">
        <v>-111</v>
      </c>
      <c r="G270">
        <v>-100</v>
      </c>
      <c r="H270">
        <v>6</v>
      </c>
      <c r="I270">
        <f>ACOS(SIN(RADIANS(B270))*SIN(RADIANS(D270))+COS(RADIANS(B270))*COS(RADIANS(D270))*COS(RADIANS(C270-E270)))*6371</f>
        <v>0.21917396248386112</v>
      </c>
      <c r="J270">
        <v>868.1</v>
      </c>
      <c r="K270">
        <v>14</v>
      </c>
      <c r="L270">
        <f>K270-G270</f>
        <v>114</v>
      </c>
      <c r="M270">
        <f t="shared" si="8"/>
        <v>68.412825687839273</v>
      </c>
      <c r="N270">
        <v>66.247309700000002</v>
      </c>
      <c r="O270">
        <f t="shared" si="9"/>
        <v>111.83448401216071</v>
      </c>
    </row>
    <row r="271" spans="1:15" x14ac:dyDescent="0.3">
      <c r="A271">
        <v>2</v>
      </c>
      <c r="B271">
        <v>43.569600000000001</v>
      </c>
      <c r="C271">
        <v>1.4682999999999999</v>
      </c>
      <c r="D271">
        <v>43.570714099999996</v>
      </c>
      <c r="E271">
        <v>1.4660495</v>
      </c>
      <c r="F271">
        <v>-115</v>
      </c>
      <c r="G271">
        <v>-103</v>
      </c>
      <c r="H271">
        <v>5</v>
      </c>
      <c r="I271">
        <f>ACOS(SIN(RADIANS(B271))*SIN(RADIANS(D271))+COS(RADIANS(B271))*COS(RADIANS(D271))*COS(RADIANS(C271-E271)))*6371</f>
        <v>0.2195905567605283</v>
      </c>
      <c r="J271">
        <v>868.1</v>
      </c>
      <c r="K271">
        <v>14</v>
      </c>
      <c r="L271">
        <f>K271-G271</f>
        <v>117</v>
      </c>
      <c r="M271">
        <f t="shared" si="8"/>
        <v>71.39633167868574</v>
      </c>
      <c r="N271">
        <v>66.247309700000002</v>
      </c>
      <c r="O271">
        <f t="shared" si="9"/>
        <v>111.85097802131426</v>
      </c>
    </row>
    <row r="272" spans="1:15" x14ac:dyDescent="0.3">
      <c r="A272">
        <v>2</v>
      </c>
      <c r="B272">
        <v>43.571199999999997</v>
      </c>
      <c r="C272">
        <v>1.4686999999999999</v>
      </c>
      <c r="D272">
        <v>43.570714099999996</v>
      </c>
      <c r="E272">
        <v>1.4660495</v>
      </c>
      <c r="F272">
        <v>-105</v>
      </c>
      <c r="G272">
        <v>-94</v>
      </c>
      <c r="H272">
        <v>7</v>
      </c>
      <c r="I272">
        <f>ACOS(SIN(RADIANS(B272))*SIN(RADIANS(D272))+COS(RADIANS(B272))*COS(RADIANS(D272))*COS(RADIANS(C272-E272)))*6371</f>
        <v>0.22026194201532734</v>
      </c>
      <c r="J272">
        <v>868.1</v>
      </c>
      <c r="K272">
        <v>14</v>
      </c>
      <c r="L272">
        <f>K272-G272</f>
        <v>108</v>
      </c>
      <c r="M272">
        <f t="shared" si="8"/>
        <v>62.369815595348889</v>
      </c>
      <c r="N272">
        <v>66.247309700000002</v>
      </c>
      <c r="O272">
        <f t="shared" si="9"/>
        <v>111.87749410465111</v>
      </c>
    </row>
    <row r="273" spans="1:15" x14ac:dyDescent="0.3">
      <c r="A273">
        <v>2</v>
      </c>
      <c r="B273">
        <v>43.572699999999998</v>
      </c>
      <c r="C273">
        <v>1.4657</v>
      </c>
      <c r="D273">
        <v>43.570714099999996</v>
      </c>
      <c r="E273">
        <v>1.4660495</v>
      </c>
      <c r="F273">
        <v>-84</v>
      </c>
      <c r="G273">
        <v>-94</v>
      </c>
      <c r="H273">
        <v>1</v>
      </c>
      <c r="I273">
        <f>ACOS(SIN(RADIANS(B273))*SIN(RADIANS(D273))+COS(RADIANS(B273))*COS(RADIANS(D273))*COS(RADIANS(C273-E273)))*6371</f>
        <v>0.22260985284618151</v>
      </c>
      <c r="J273">
        <v>868.1</v>
      </c>
      <c r="K273">
        <v>14</v>
      </c>
      <c r="L273">
        <f>K273-G273</f>
        <v>108</v>
      </c>
      <c r="M273">
        <f t="shared" si="8"/>
        <v>62.277717224389363</v>
      </c>
      <c r="N273">
        <v>66.247309700000002</v>
      </c>
      <c r="O273">
        <f t="shared" si="9"/>
        <v>111.96959247561064</v>
      </c>
    </row>
    <row r="274" spans="1:15" x14ac:dyDescent="0.3">
      <c r="A274">
        <v>2</v>
      </c>
      <c r="B274">
        <v>43.571300000000001</v>
      </c>
      <c r="C274">
        <v>1.4686999999999999</v>
      </c>
      <c r="D274">
        <v>43.570714099999996</v>
      </c>
      <c r="E274">
        <v>1.4660495</v>
      </c>
      <c r="F274">
        <v>-112</v>
      </c>
      <c r="G274">
        <v>-101</v>
      </c>
      <c r="H274">
        <v>5</v>
      </c>
      <c r="I274">
        <f>ACOS(SIN(RADIANS(B274))*SIN(RADIANS(D274))+COS(RADIANS(B274))*COS(RADIANS(D274))*COS(RADIANS(C274-E274)))*6371</f>
        <v>0.22324975466365138</v>
      </c>
      <c r="J274">
        <v>868.1</v>
      </c>
      <c r="K274">
        <v>14</v>
      </c>
      <c r="L274">
        <f>K274-G274</f>
        <v>115</v>
      </c>
      <c r="M274">
        <f t="shared" si="8"/>
        <v>69.252785069565846</v>
      </c>
      <c r="N274">
        <v>66.247309700000002</v>
      </c>
      <c r="O274">
        <f t="shared" si="9"/>
        <v>111.99452463043416</v>
      </c>
    </row>
    <row r="275" spans="1:15" x14ac:dyDescent="0.3">
      <c r="A275">
        <v>2</v>
      </c>
      <c r="B275">
        <v>43.572699999999998</v>
      </c>
      <c r="C275">
        <v>1.4664999999999999</v>
      </c>
      <c r="D275">
        <v>43.570714099999996</v>
      </c>
      <c r="E275">
        <v>1.4660495</v>
      </c>
      <c r="F275">
        <v>-89</v>
      </c>
      <c r="G275">
        <v>-93</v>
      </c>
      <c r="H275">
        <v>0</v>
      </c>
      <c r="I275">
        <f>ACOS(SIN(RADIANS(B275))*SIN(RADIANS(D275))+COS(RADIANS(B275))*COS(RADIANS(D275))*COS(RADIANS(C275-E275)))*6371</f>
        <v>0.22378462899546703</v>
      </c>
      <c r="J275">
        <v>868.1</v>
      </c>
      <c r="K275">
        <v>14</v>
      </c>
      <c r="L275">
        <f>K275-G275</f>
        <v>107</v>
      </c>
      <c r="M275">
        <f t="shared" si="8"/>
        <v>61.231999815441263</v>
      </c>
      <c r="N275">
        <v>66.247309700000002</v>
      </c>
      <c r="O275">
        <f t="shared" si="9"/>
        <v>112.01530988455875</v>
      </c>
    </row>
    <row r="276" spans="1:15" x14ac:dyDescent="0.3">
      <c r="A276">
        <v>2</v>
      </c>
      <c r="B276">
        <v>43.572699999999998</v>
      </c>
      <c r="C276">
        <v>1.4664999999999999</v>
      </c>
      <c r="D276">
        <v>43.570714099999996</v>
      </c>
      <c r="E276">
        <v>1.4660495</v>
      </c>
      <c r="F276">
        <v>-103</v>
      </c>
      <c r="G276">
        <v>-90</v>
      </c>
      <c r="H276">
        <v>4</v>
      </c>
      <c r="I276">
        <f>ACOS(SIN(RADIANS(B276))*SIN(RADIANS(D276))+COS(RADIANS(B276))*COS(RADIANS(D276))*COS(RADIANS(C276-E276)))*6371</f>
        <v>0.22378462899546703</v>
      </c>
      <c r="J276">
        <v>868.1</v>
      </c>
      <c r="K276">
        <v>14</v>
      </c>
      <c r="L276">
        <f>K276-G276</f>
        <v>104</v>
      </c>
      <c r="M276">
        <f t="shared" si="8"/>
        <v>58.231999815441263</v>
      </c>
      <c r="N276">
        <v>66.247309700000002</v>
      </c>
      <c r="O276">
        <f t="shared" si="9"/>
        <v>112.01530988455875</v>
      </c>
    </row>
    <row r="277" spans="1:15" x14ac:dyDescent="0.3">
      <c r="A277">
        <v>2</v>
      </c>
      <c r="B277">
        <v>43.570999999999998</v>
      </c>
      <c r="C277">
        <v>1.4688000000000001</v>
      </c>
      <c r="D277">
        <v>43.570714099999996</v>
      </c>
      <c r="E277">
        <v>1.4660495</v>
      </c>
      <c r="F277">
        <v>-113</v>
      </c>
      <c r="G277">
        <v>-103</v>
      </c>
      <c r="H277">
        <v>5</v>
      </c>
      <c r="I277">
        <f>ACOS(SIN(RADIANS(B277))*SIN(RADIANS(D277))+COS(RADIANS(B277))*COS(RADIANS(D277))*COS(RADIANS(C277-E277)))*6371</f>
        <v>0.22385799626677638</v>
      </c>
      <c r="J277">
        <v>868.1</v>
      </c>
      <c r="K277">
        <v>14</v>
      </c>
      <c r="L277">
        <f>K277-G277</f>
        <v>117</v>
      </c>
      <c r="M277">
        <f t="shared" si="8"/>
        <v>71.229152633375108</v>
      </c>
      <c r="N277">
        <v>66.247309700000002</v>
      </c>
      <c r="O277">
        <f t="shared" si="9"/>
        <v>112.01815706662489</v>
      </c>
    </row>
    <row r="278" spans="1:15" x14ac:dyDescent="0.3">
      <c r="A278">
        <v>2</v>
      </c>
      <c r="B278">
        <v>43.5687</v>
      </c>
      <c r="C278">
        <v>1.4661</v>
      </c>
      <c r="D278">
        <v>43.570714099999996</v>
      </c>
      <c r="E278">
        <v>1.4660495</v>
      </c>
      <c r="F278">
        <v>-109</v>
      </c>
      <c r="G278">
        <v>-99</v>
      </c>
      <c r="H278">
        <v>5</v>
      </c>
      <c r="I278">
        <f>ACOS(SIN(RADIANS(B278))*SIN(RADIANS(D278))+COS(RADIANS(B278))*COS(RADIANS(D278))*COS(RADIANS(C278-E278)))*6371</f>
        <v>0.22399466023042724</v>
      </c>
      <c r="J278">
        <v>868.1</v>
      </c>
      <c r="K278">
        <v>14</v>
      </c>
      <c r="L278">
        <f>K278-G278</f>
        <v>113</v>
      </c>
      <c r="M278">
        <f t="shared" si="8"/>
        <v>67.223851567833151</v>
      </c>
      <c r="N278">
        <v>66.247309700000002</v>
      </c>
      <c r="O278">
        <f t="shared" si="9"/>
        <v>112.02345813216685</v>
      </c>
    </row>
    <row r="279" spans="1:15" x14ac:dyDescent="0.3">
      <c r="A279">
        <v>2</v>
      </c>
      <c r="B279">
        <v>43.571899999999999</v>
      </c>
      <c r="C279">
        <v>1.4682999999999999</v>
      </c>
      <c r="D279">
        <v>43.570714099999996</v>
      </c>
      <c r="E279">
        <v>1.4660495</v>
      </c>
      <c r="F279">
        <v>-112</v>
      </c>
      <c r="G279">
        <v>-95</v>
      </c>
      <c r="H279">
        <v>7</v>
      </c>
      <c r="I279">
        <f>ACOS(SIN(RADIANS(B279))*SIN(RADIANS(D279))+COS(RADIANS(B279))*COS(RADIANS(D279))*COS(RADIANS(C279-E279)))*6371</f>
        <v>0.22418875640137115</v>
      </c>
      <c r="J279">
        <v>868.1</v>
      </c>
      <c r="K279">
        <v>14</v>
      </c>
      <c r="L279">
        <f>K279-G279</f>
        <v>109</v>
      </c>
      <c r="M279">
        <f t="shared" si="8"/>
        <v>63.216328317472581</v>
      </c>
      <c r="N279">
        <v>66.247309700000002</v>
      </c>
      <c r="O279">
        <f t="shared" si="9"/>
        <v>112.03098138252741</v>
      </c>
    </row>
    <row r="280" spans="1:15" x14ac:dyDescent="0.3">
      <c r="A280">
        <v>2</v>
      </c>
      <c r="B280">
        <v>43.572699999999998</v>
      </c>
      <c r="C280">
        <v>1.4655</v>
      </c>
      <c r="D280">
        <v>43.570714099999996</v>
      </c>
      <c r="E280">
        <v>1.4660495</v>
      </c>
      <c r="F280">
        <v>-85</v>
      </c>
      <c r="G280">
        <v>-131</v>
      </c>
      <c r="H280">
        <v>-14</v>
      </c>
      <c r="I280">
        <f>ACOS(SIN(RADIANS(B280))*SIN(RADIANS(D280))+COS(RADIANS(B280))*COS(RADIANS(D280))*COS(RADIANS(C280-E280)))*6371</f>
        <v>0.22521566187315556</v>
      </c>
      <c r="J280">
        <v>868.1</v>
      </c>
      <c r="K280">
        <v>14</v>
      </c>
      <c r="L280">
        <f>K280-G280</f>
        <v>145</v>
      </c>
      <c r="M280">
        <f t="shared" si="8"/>
        <v>99.176633099721229</v>
      </c>
      <c r="N280">
        <v>66.247309700000002</v>
      </c>
      <c r="O280">
        <f t="shared" si="9"/>
        <v>112.07067660027877</v>
      </c>
    </row>
    <row r="281" spans="1:15" x14ac:dyDescent="0.3">
      <c r="A281">
        <v>2</v>
      </c>
      <c r="B281">
        <v>43.572699999999998</v>
      </c>
      <c r="C281">
        <v>1.4665999999999999</v>
      </c>
      <c r="D281">
        <v>43.570714099999996</v>
      </c>
      <c r="E281">
        <v>1.4660495</v>
      </c>
      <c r="F281">
        <v>-110</v>
      </c>
      <c r="G281">
        <v>-97</v>
      </c>
      <c r="H281">
        <v>4</v>
      </c>
      <c r="I281">
        <f>ACOS(SIN(RADIANS(B281))*SIN(RADIANS(D281))+COS(RADIANS(B281))*COS(RADIANS(D281))*COS(RADIANS(C281-E281)))*6371</f>
        <v>0.22523150849773677</v>
      </c>
      <c r="J281">
        <v>868.1</v>
      </c>
      <c r="K281">
        <v>14</v>
      </c>
      <c r="L281">
        <f>K281-G281</f>
        <v>111</v>
      </c>
      <c r="M281">
        <f t="shared" si="8"/>
        <v>65.176021964647646</v>
      </c>
      <c r="N281">
        <v>66.247309700000002</v>
      </c>
      <c r="O281">
        <f t="shared" si="9"/>
        <v>112.07128773535236</v>
      </c>
    </row>
    <row r="282" spans="1:15" x14ac:dyDescent="0.3">
      <c r="A282">
        <v>2</v>
      </c>
      <c r="B282">
        <v>43.572699999999998</v>
      </c>
      <c r="C282">
        <v>1.4665999999999999</v>
      </c>
      <c r="D282">
        <v>43.570714099999996</v>
      </c>
      <c r="E282">
        <v>1.4660495</v>
      </c>
      <c r="F282">
        <v>-87</v>
      </c>
      <c r="G282">
        <v>-91</v>
      </c>
      <c r="H282">
        <v>1</v>
      </c>
      <c r="I282">
        <f>ACOS(SIN(RADIANS(B282))*SIN(RADIANS(D282))+COS(RADIANS(B282))*COS(RADIANS(D282))*COS(RADIANS(C282-E282)))*6371</f>
        <v>0.22523150849773677</v>
      </c>
      <c r="J282">
        <v>868.1</v>
      </c>
      <c r="K282">
        <v>14</v>
      </c>
      <c r="L282">
        <f>K282-G282</f>
        <v>105</v>
      </c>
      <c r="M282">
        <f t="shared" si="8"/>
        <v>59.176021964647646</v>
      </c>
      <c r="N282">
        <v>66.247309700000002</v>
      </c>
      <c r="O282">
        <f t="shared" si="9"/>
        <v>112.07128773535236</v>
      </c>
    </row>
    <row r="283" spans="1:15" x14ac:dyDescent="0.3">
      <c r="A283">
        <v>2</v>
      </c>
      <c r="B283">
        <v>43.571100000000001</v>
      </c>
      <c r="C283">
        <v>1.4688000000000001</v>
      </c>
      <c r="D283">
        <v>43.570714099999996</v>
      </c>
      <c r="E283">
        <v>1.4660495</v>
      </c>
      <c r="F283">
        <v>-111</v>
      </c>
      <c r="G283">
        <v>-102</v>
      </c>
      <c r="H283">
        <v>6</v>
      </c>
      <c r="I283">
        <f>ACOS(SIN(RADIANS(B283))*SIN(RADIANS(D283))+COS(RADIANS(B283))*COS(RADIANS(D283))*COS(RADIANS(C283-E283)))*6371</f>
        <v>0.22570547145418107</v>
      </c>
      <c r="J283">
        <v>868.1</v>
      </c>
      <c r="K283">
        <v>14</v>
      </c>
      <c r="L283">
        <f>K283-G283</f>
        <v>116</v>
      </c>
      <c r="M283">
        <f t="shared" si="8"/>
        <v>70.157763131900637</v>
      </c>
      <c r="N283">
        <v>66.247309700000002</v>
      </c>
      <c r="O283">
        <f t="shared" si="9"/>
        <v>112.08954656809937</v>
      </c>
    </row>
    <row r="284" spans="1:15" x14ac:dyDescent="0.3">
      <c r="A284">
        <v>2</v>
      </c>
      <c r="B284">
        <v>43.571100000000001</v>
      </c>
      <c r="C284">
        <v>1.4688000000000001</v>
      </c>
      <c r="D284">
        <v>43.570714099999996</v>
      </c>
      <c r="E284">
        <v>1.4660495</v>
      </c>
      <c r="F284">
        <v>-109</v>
      </c>
      <c r="G284">
        <v>-100</v>
      </c>
      <c r="H284">
        <v>5</v>
      </c>
      <c r="I284">
        <f>ACOS(SIN(RADIANS(B284))*SIN(RADIANS(D284))+COS(RADIANS(B284))*COS(RADIANS(D284))*COS(RADIANS(C284-E284)))*6371</f>
        <v>0.22570547145418107</v>
      </c>
      <c r="J284">
        <v>868.1</v>
      </c>
      <c r="K284">
        <v>14</v>
      </c>
      <c r="L284">
        <f>K284-G284</f>
        <v>114</v>
      </c>
      <c r="M284">
        <f t="shared" si="8"/>
        <v>68.157763131900637</v>
      </c>
      <c r="N284">
        <v>66.247309700000002</v>
      </c>
      <c r="O284">
        <f t="shared" si="9"/>
        <v>112.08954656809937</v>
      </c>
    </row>
    <row r="285" spans="1:15" x14ac:dyDescent="0.3">
      <c r="A285">
        <v>2</v>
      </c>
      <c r="B285">
        <v>43.5717</v>
      </c>
      <c r="C285">
        <v>1.4684999999999999</v>
      </c>
      <c r="D285">
        <v>43.570714099999996</v>
      </c>
      <c r="E285">
        <v>1.4660495</v>
      </c>
      <c r="F285">
        <v>-113</v>
      </c>
      <c r="G285">
        <v>-96</v>
      </c>
      <c r="H285">
        <v>7</v>
      </c>
      <c r="I285">
        <f>ACOS(SIN(RADIANS(B285))*SIN(RADIANS(D285))+COS(RADIANS(B285))*COS(RADIANS(D285))*COS(RADIANS(C285-E285)))*6371</f>
        <v>0.22581493650806483</v>
      </c>
      <c r="J285">
        <v>868.1</v>
      </c>
      <c r="K285">
        <v>14</v>
      </c>
      <c r="L285">
        <f>K285-G285</f>
        <v>110</v>
      </c>
      <c r="M285">
        <f t="shared" si="8"/>
        <v>64.15355157743214</v>
      </c>
      <c r="N285">
        <v>66.247309700000002</v>
      </c>
      <c r="O285">
        <f t="shared" si="9"/>
        <v>112.09375812256786</v>
      </c>
    </row>
    <row r="286" spans="1:15" x14ac:dyDescent="0.3">
      <c r="A286">
        <v>2</v>
      </c>
      <c r="B286">
        <v>43.571399999999997</v>
      </c>
      <c r="C286">
        <v>1.4686999999999999</v>
      </c>
      <c r="D286">
        <v>43.570714099999996</v>
      </c>
      <c r="E286">
        <v>1.4660495</v>
      </c>
      <c r="F286">
        <v>-112</v>
      </c>
      <c r="G286">
        <v>-99</v>
      </c>
      <c r="H286">
        <v>7</v>
      </c>
      <c r="I286">
        <f>ACOS(SIN(RADIANS(B286))*SIN(RADIANS(D286))+COS(RADIANS(B286))*COS(RADIANS(D286))*COS(RADIANS(C286-E286)))*6371</f>
        <v>0.22674407064449431</v>
      </c>
      <c r="J286">
        <v>868.1</v>
      </c>
      <c r="K286">
        <v>14</v>
      </c>
      <c r="L286">
        <f>K286-G286</f>
        <v>113</v>
      </c>
      <c r="M286">
        <f t="shared" si="8"/>
        <v>67.117886093906037</v>
      </c>
      <c r="N286">
        <v>66.247309700000002</v>
      </c>
      <c r="O286">
        <f t="shared" si="9"/>
        <v>112.12942360609398</v>
      </c>
    </row>
    <row r="287" spans="1:15" x14ac:dyDescent="0.3">
      <c r="A287">
        <v>2</v>
      </c>
      <c r="B287">
        <v>43.571599999999997</v>
      </c>
      <c r="C287">
        <v>1.4685999999999999</v>
      </c>
      <c r="D287">
        <v>43.570714099999996</v>
      </c>
      <c r="E287">
        <v>1.4660495</v>
      </c>
      <c r="F287">
        <v>-113</v>
      </c>
      <c r="G287">
        <v>-97</v>
      </c>
      <c r="H287">
        <v>7</v>
      </c>
      <c r="I287">
        <f>ACOS(SIN(RADIANS(B287))*SIN(RADIANS(D287))+COS(RADIANS(B287))*COS(RADIANS(D287))*COS(RADIANS(C287-E287)))*6371</f>
        <v>0.22786821040526117</v>
      </c>
      <c r="J287">
        <v>868.1</v>
      </c>
      <c r="K287">
        <v>14</v>
      </c>
      <c r="L287">
        <f>K287-G287</f>
        <v>111</v>
      </c>
      <c r="M287">
        <f t="shared" si="8"/>
        <v>65.07493004450869</v>
      </c>
      <c r="N287">
        <v>66.247309700000002</v>
      </c>
      <c r="O287">
        <f t="shared" si="9"/>
        <v>112.17237965549131</v>
      </c>
    </row>
    <row r="288" spans="1:15" x14ac:dyDescent="0.3">
      <c r="A288">
        <v>2</v>
      </c>
      <c r="B288">
        <v>43.571199999999997</v>
      </c>
      <c r="C288">
        <v>1.4688000000000001</v>
      </c>
      <c r="D288">
        <v>43.570714099999996</v>
      </c>
      <c r="E288">
        <v>1.4660495</v>
      </c>
      <c r="F288">
        <v>-113</v>
      </c>
      <c r="G288">
        <v>-100</v>
      </c>
      <c r="H288">
        <v>6</v>
      </c>
      <c r="I288">
        <f>ACOS(SIN(RADIANS(B288))*SIN(RADIANS(D288))+COS(RADIANS(B288))*COS(RADIANS(D288))*COS(RADIANS(C288-E288)))*6371</f>
        <v>0.2280806653987868</v>
      </c>
      <c r="J288">
        <v>868.1</v>
      </c>
      <c r="K288">
        <v>14</v>
      </c>
      <c r="L288">
        <f>K288-G288</f>
        <v>114</v>
      </c>
      <c r="M288">
        <f t="shared" si="8"/>
        <v>68.066835449441996</v>
      </c>
      <c r="N288">
        <v>66.247309700000002</v>
      </c>
      <c r="O288">
        <f t="shared" si="9"/>
        <v>112.18047425055801</v>
      </c>
    </row>
    <row r="289" spans="1:15" x14ac:dyDescent="0.3">
      <c r="A289">
        <v>2</v>
      </c>
      <c r="B289">
        <v>43.570700000000002</v>
      </c>
      <c r="C289">
        <v>1.4689000000000001</v>
      </c>
      <c r="D289">
        <v>43.570714099999996</v>
      </c>
      <c r="E289">
        <v>1.4660495</v>
      </c>
      <c r="F289">
        <v>-108</v>
      </c>
      <c r="G289">
        <v>-87</v>
      </c>
      <c r="H289">
        <v>8</v>
      </c>
      <c r="I289">
        <f>ACOS(SIN(RADIANS(B289))*SIN(RADIANS(D289))+COS(RADIANS(B289))*COS(RADIANS(D289))*COS(RADIANS(C289-E289)))*6371</f>
        <v>0.2296514095761415</v>
      </c>
      <c r="J289">
        <v>868.1</v>
      </c>
      <c r="K289">
        <v>14</v>
      </c>
      <c r="L289">
        <f>K289-G289</f>
        <v>101</v>
      </c>
      <c r="M289">
        <f t="shared" si="8"/>
        <v>55.007222567261408</v>
      </c>
      <c r="N289">
        <v>66.247309700000002</v>
      </c>
      <c r="O289">
        <f t="shared" si="9"/>
        <v>112.24008713273859</v>
      </c>
    </row>
    <row r="290" spans="1:15" x14ac:dyDescent="0.3">
      <c r="A290">
        <v>2</v>
      </c>
      <c r="B290">
        <v>43.570799999999998</v>
      </c>
      <c r="C290">
        <v>1.4689000000000001</v>
      </c>
      <c r="D290">
        <v>43.570714099999996</v>
      </c>
      <c r="E290">
        <v>1.4660495</v>
      </c>
      <c r="F290">
        <v>-113</v>
      </c>
      <c r="G290">
        <v>-101</v>
      </c>
      <c r="H290">
        <v>6</v>
      </c>
      <c r="I290">
        <f>ACOS(SIN(RADIANS(B290))*SIN(RADIANS(D290))+COS(RADIANS(B290))*COS(RADIANS(D290))*COS(RADIANS(C290-E290)))*6371</f>
        <v>0.22984441475639183</v>
      </c>
      <c r="J290">
        <v>868.1</v>
      </c>
      <c r="K290">
        <v>14</v>
      </c>
      <c r="L290">
        <f>K290-G290</f>
        <v>115</v>
      </c>
      <c r="M290">
        <f t="shared" si="8"/>
        <v>68.999925779325395</v>
      </c>
      <c r="N290">
        <v>66.247309700000002</v>
      </c>
      <c r="O290">
        <f t="shared" si="9"/>
        <v>112.24738392067461</v>
      </c>
    </row>
    <row r="291" spans="1:15" x14ac:dyDescent="0.3">
      <c r="A291">
        <v>2</v>
      </c>
      <c r="B291">
        <v>43.570799999999998</v>
      </c>
      <c r="C291">
        <v>1.4689000000000001</v>
      </c>
      <c r="D291">
        <v>43.570714099999996</v>
      </c>
      <c r="E291">
        <v>1.4660495</v>
      </c>
      <c r="F291">
        <v>-94</v>
      </c>
      <c r="G291">
        <v>-91</v>
      </c>
      <c r="H291">
        <v>7</v>
      </c>
      <c r="I291">
        <f>ACOS(SIN(RADIANS(B291))*SIN(RADIANS(D291))+COS(RADIANS(B291))*COS(RADIANS(D291))*COS(RADIANS(C291-E291)))*6371</f>
        <v>0.22984441475639183</v>
      </c>
      <c r="J291">
        <v>868.1</v>
      </c>
      <c r="K291">
        <v>14</v>
      </c>
      <c r="L291">
        <f>K291-G291</f>
        <v>105</v>
      </c>
      <c r="M291">
        <f t="shared" si="8"/>
        <v>58.999925779325395</v>
      </c>
      <c r="N291">
        <v>66.247309700000002</v>
      </c>
      <c r="O291">
        <f t="shared" si="9"/>
        <v>112.24738392067461</v>
      </c>
    </row>
    <row r="292" spans="1:15" x14ac:dyDescent="0.3">
      <c r="A292">
        <v>2</v>
      </c>
      <c r="B292">
        <v>43.5715</v>
      </c>
      <c r="C292">
        <v>1.4686999999999999</v>
      </c>
      <c r="D292">
        <v>43.570714099999996</v>
      </c>
      <c r="E292">
        <v>1.4660495</v>
      </c>
      <c r="F292">
        <v>-114</v>
      </c>
      <c r="G292">
        <v>-100</v>
      </c>
      <c r="H292">
        <v>6</v>
      </c>
      <c r="I292">
        <f>ACOS(SIN(RADIANS(B292))*SIN(RADIANS(D292))+COS(RADIANS(B292))*COS(RADIANS(D292))*COS(RADIANS(C292-E292)))*6371</f>
        <v>0.23072187791130827</v>
      </c>
      <c r="J292">
        <v>868.1</v>
      </c>
      <c r="K292">
        <v>14</v>
      </c>
      <c r="L292">
        <f>K292-G292</f>
        <v>114</v>
      </c>
      <c r="M292">
        <f t="shared" si="8"/>
        <v>67.966829317566038</v>
      </c>
      <c r="N292">
        <v>66.247309700000002</v>
      </c>
      <c r="O292">
        <f t="shared" si="9"/>
        <v>112.28048038243396</v>
      </c>
    </row>
    <row r="293" spans="1:15" x14ac:dyDescent="0.3">
      <c r="A293">
        <v>2</v>
      </c>
      <c r="B293">
        <v>43.5715</v>
      </c>
      <c r="C293">
        <v>1.4686999999999999</v>
      </c>
      <c r="D293">
        <v>43.570714099999996</v>
      </c>
      <c r="E293">
        <v>1.4660495</v>
      </c>
      <c r="F293">
        <v>-113</v>
      </c>
      <c r="G293">
        <v>-96</v>
      </c>
      <c r="H293">
        <v>6</v>
      </c>
      <c r="I293">
        <f>ACOS(SIN(RADIANS(B293))*SIN(RADIANS(D293))+COS(RADIANS(B293))*COS(RADIANS(D293))*COS(RADIANS(C293-E293)))*6371</f>
        <v>0.23072187791130827</v>
      </c>
      <c r="J293">
        <v>868.1</v>
      </c>
      <c r="K293">
        <v>14</v>
      </c>
      <c r="L293">
        <f>K293-G293</f>
        <v>110</v>
      </c>
      <c r="M293">
        <f t="shared" si="8"/>
        <v>63.966829317566038</v>
      </c>
      <c r="N293">
        <v>66.247309700000002</v>
      </c>
      <c r="O293">
        <f t="shared" si="9"/>
        <v>112.28048038243396</v>
      </c>
    </row>
    <row r="294" spans="1:15" x14ac:dyDescent="0.3">
      <c r="A294">
        <v>2</v>
      </c>
      <c r="B294">
        <v>43.571899999999999</v>
      </c>
      <c r="C294">
        <v>1.4683999999999999</v>
      </c>
      <c r="D294">
        <v>43.570714099999996</v>
      </c>
      <c r="E294">
        <v>1.4660495</v>
      </c>
      <c r="F294">
        <v>-103</v>
      </c>
      <c r="G294">
        <v>-118</v>
      </c>
      <c r="H294">
        <v>-1</v>
      </c>
      <c r="I294">
        <f>ACOS(SIN(RADIANS(B294))*SIN(RADIANS(D294))+COS(RADIANS(B294))*COS(RADIANS(D294))*COS(RADIANS(C294-E294)))*6371</f>
        <v>0.23075269663610598</v>
      </c>
      <c r="J294">
        <v>868.1</v>
      </c>
      <c r="K294">
        <v>14</v>
      </c>
      <c r="L294">
        <f>K294-G294</f>
        <v>132</v>
      </c>
      <c r="M294">
        <f t="shared" si="8"/>
        <v>85.965669175458373</v>
      </c>
      <c r="N294">
        <v>66.247309700000002</v>
      </c>
      <c r="O294">
        <f t="shared" si="9"/>
        <v>112.28164052454164</v>
      </c>
    </row>
    <row r="295" spans="1:15" x14ac:dyDescent="0.3">
      <c r="A295">
        <v>2</v>
      </c>
      <c r="B295">
        <v>43.571300000000001</v>
      </c>
      <c r="C295">
        <v>1.4688000000000001</v>
      </c>
      <c r="D295">
        <v>43.570714099999996</v>
      </c>
      <c r="E295">
        <v>1.4660495</v>
      </c>
      <c r="F295">
        <v>-114</v>
      </c>
      <c r="G295">
        <v>-99</v>
      </c>
      <c r="H295">
        <v>5</v>
      </c>
      <c r="I295">
        <f>ACOS(SIN(RADIANS(B295))*SIN(RADIANS(D295))+COS(RADIANS(B295))*COS(RADIANS(D295))*COS(RADIANS(C295-E295)))*6371</f>
        <v>0.23096737604757478</v>
      </c>
      <c r="J295">
        <v>868.1</v>
      </c>
      <c r="K295">
        <v>14</v>
      </c>
      <c r="L295">
        <f>K295-G295</f>
        <v>113</v>
      </c>
      <c r="M295">
        <f t="shared" si="8"/>
        <v>66.957592065883659</v>
      </c>
      <c r="N295">
        <v>66.247309700000002</v>
      </c>
      <c r="O295">
        <f t="shared" si="9"/>
        <v>112.28971763411634</v>
      </c>
    </row>
    <row r="296" spans="1:15" x14ac:dyDescent="0.3">
      <c r="A296">
        <v>2</v>
      </c>
      <c r="B296">
        <v>43.569499999999998</v>
      </c>
      <c r="C296">
        <v>1.4683999999999999</v>
      </c>
      <c r="D296">
        <v>43.570714099999996</v>
      </c>
      <c r="E296">
        <v>1.4660495</v>
      </c>
      <c r="F296">
        <v>-113</v>
      </c>
      <c r="G296">
        <v>-104</v>
      </c>
      <c r="H296">
        <v>5</v>
      </c>
      <c r="I296">
        <f>ACOS(SIN(RADIANS(B296))*SIN(RADIANS(D296))+COS(RADIANS(B296))*COS(RADIANS(D296))*COS(RADIANS(C296-E296)))*6371</f>
        <v>0.23256191258606518</v>
      </c>
      <c r="J296">
        <v>868.1</v>
      </c>
      <c r="K296">
        <v>14</v>
      </c>
      <c r="L296">
        <f>K296-G296</f>
        <v>118</v>
      </c>
      <c r="M296">
        <f t="shared" si="8"/>
        <v>71.897833067397158</v>
      </c>
      <c r="N296">
        <v>66.247309700000002</v>
      </c>
      <c r="O296">
        <f t="shared" si="9"/>
        <v>112.34947663260283</v>
      </c>
    </row>
    <row r="297" spans="1:15" x14ac:dyDescent="0.3">
      <c r="A297">
        <v>2</v>
      </c>
      <c r="B297">
        <v>43.572800000000001</v>
      </c>
      <c r="C297">
        <v>1.4662999999999999</v>
      </c>
      <c r="D297">
        <v>43.570714099999996</v>
      </c>
      <c r="E297">
        <v>1.4660495</v>
      </c>
      <c r="F297">
        <v>-107</v>
      </c>
      <c r="G297">
        <v>-98</v>
      </c>
      <c r="H297">
        <v>2</v>
      </c>
      <c r="I297">
        <f>ACOS(SIN(RADIANS(B297))*SIN(RADIANS(D297))+COS(RADIANS(B297))*COS(RADIANS(D297))*COS(RADIANS(C297-E297)))*6371</f>
        <v>0.23281778093750649</v>
      </c>
      <c r="J297">
        <v>868.1</v>
      </c>
      <c r="K297">
        <v>14</v>
      </c>
      <c r="L297">
        <f>K297-G297</f>
        <v>112</v>
      </c>
      <c r="M297">
        <f t="shared" si="8"/>
        <v>65.88828196528695</v>
      </c>
      <c r="N297">
        <v>66.247309700000002</v>
      </c>
      <c r="O297">
        <f t="shared" si="9"/>
        <v>112.35902773471304</v>
      </c>
    </row>
    <row r="298" spans="1:15" x14ac:dyDescent="0.3">
      <c r="A298">
        <v>2</v>
      </c>
      <c r="B298">
        <v>43.572800000000001</v>
      </c>
      <c r="C298">
        <v>1.4662999999999999</v>
      </c>
      <c r="D298">
        <v>43.570714099999996</v>
      </c>
      <c r="E298">
        <v>1.4660495</v>
      </c>
      <c r="F298">
        <v>-109</v>
      </c>
      <c r="G298">
        <v>-96</v>
      </c>
      <c r="H298">
        <v>5</v>
      </c>
      <c r="I298">
        <f>ACOS(SIN(RADIANS(B298))*SIN(RADIANS(D298))+COS(RADIANS(B298))*COS(RADIANS(D298))*COS(RADIANS(C298-E298)))*6371</f>
        <v>0.23281778093750649</v>
      </c>
      <c r="J298">
        <v>868.1</v>
      </c>
      <c r="K298">
        <v>14</v>
      </c>
      <c r="L298">
        <f>K298-G298</f>
        <v>110</v>
      </c>
      <c r="M298">
        <f t="shared" si="8"/>
        <v>63.888281965286957</v>
      </c>
      <c r="N298">
        <v>66.247309700000002</v>
      </c>
      <c r="O298">
        <f t="shared" si="9"/>
        <v>112.35902773471304</v>
      </c>
    </row>
    <row r="299" spans="1:15" x14ac:dyDescent="0.3">
      <c r="A299">
        <v>2</v>
      </c>
      <c r="B299">
        <v>43.572800000000001</v>
      </c>
      <c r="C299">
        <v>1.4663999999999999</v>
      </c>
      <c r="D299">
        <v>43.570714099999996</v>
      </c>
      <c r="E299">
        <v>1.4660495</v>
      </c>
      <c r="F299">
        <v>-95</v>
      </c>
      <c r="G299">
        <v>-124</v>
      </c>
      <c r="H299">
        <v>-7</v>
      </c>
      <c r="I299">
        <f>ACOS(SIN(RADIANS(B299))*SIN(RADIANS(D299))+COS(RADIANS(B299))*COS(RADIANS(D299))*COS(RADIANS(C299-E299)))*6371</f>
        <v>0.23365399471027781</v>
      </c>
      <c r="J299">
        <v>868.1</v>
      </c>
      <c r="K299">
        <v>14</v>
      </c>
      <c r="L299">
        <f>K299-G299</f>
        <v>138</v>
      </c>
      <c r="M299">
        <f t="shared" si="8"/>
        <v>91.857140667126686</v>
      </c>
      <c r="N299">
        <v>66.247309700000002</v>
      </c>
      <c r="O299">
        <f t="shared" si="9"/>
        <v>112.39016903287332</v>
      </c>
    </row>
    <row r="300" spans="1:15" x14ac:dyDescent="0.3">
      <c r="A300">
        <v>2</v>
      </c>
      <c r="B300">
        <v>43.572800000000001</v>
      </c>
      <c r="C300">
        <v>1.4663999999999999</v>
      </c>
      <c r="D300">
        <v>43.570714099999996</v>
      </c>
      <c r="E300">
        <v>1.4660495</v>
      </c>
      <c r="F300">
        <v>-106</v>
      </c>
      <c r="G300">
        <v>-85</v>
      </c>
      <c r="H300">
        <v>5</v>
      </c>
      <c r="I300">
        <f>ACOS(SIN(RADIANS(B300))*SIN(RADIANS(D300))+COS(RADIANS(B300))*COS(RADIANS(D300))*COS(RADIANS(C300-E300)))*6371</f>
        <v>0.23365399471027781</v>
      </c>
      <c r="J300">
        <v>868.1</v>
      </c>
      <c r="K300">
        <v>14</v>
      </c>
      <c r="L300">
        <f>K300-G300</f>
        <v>99</v>
      </c>
      <c r="M300">
        <f t="shared" si="8"/>
        <v>52.857140667126686</v>
      </c>
      <c r="N300">
        <v>66.247309700000002</v>
      </c>
      <c r="O300">
        <f t="shared" si="9"/>
        <v>112.39016903287332</v>
      </c>
    </row>
    <row r="301" spans="1:15" x14ac:dyDescent="0.3">
      <c r="A301">
        <v>2</v>
      </c>
      <c r="B301">
        <v>43.568600000000004</v>
      </c>
      <c r="C301">
        <v>1.466</v>
      </c>
      <c r="D301">
        <v>43.570714099999996</v>
      </c>
      <c r="E301">
        <v>1.4660495</v>
      </c>
      <c r="F301">
        <v>-111</v>
      </c>
      <c r="G301">
        <v>-91</v>
      </c>
      <c r="H301">
        <v>7</v>
      </c>
      <c r="I301">
        <f>ACOS(SIN(RADIANS(B301))*SIN(RADIANS(D301))+COS(RADIANS(B301))*COS(RADIANS(D301))*COS(RADIANS(C301-E301)))*6371</f>
        <v>0.23511101738125473</v>
      </c>
      <c r="J301">
        <v>868.1</v>
      </c>
      <c r="K301">
        <v>14</v>
      </c>
      <c r="L301">
        <f>K301-G301</f>
        <v>105</v>
      </c>
      <c r="M301">
        <f t="shared" si="8"/>
        <v>58.803145259836796</v>
      </c>
      <c r="N301">
        <v>66.247309700000002</v>
      </c>
      <c r="O301">
        <f t="shared" si="9"/>
        <v>112.44416444016321</v>
      </c>
    </row>
    <row r="302" spans="1:15" x14ac:dyDescent="0.3">
      <c r="A302">
        <v>2</v>
      </c>
      <c r="B302">
        <v>43.571199999999997</v>
      </c>
      <c r="C302">
        <v>1.4689000000000001</v>
      </c>
      <c r="D302">
        <v>43.570714099999996</v>
      </c>
      <c r="E302">
        <v>1.4660495</v>
      </c>
      <c r="F302">
        <v>-113</v>
      </c>
      <c r="G302">
        <v>-93</v>
      </c>
      <c r="H302">
        <v>8</v>
      </c>
      <c r="I302">
        <f>ACOS(SIN(RADIANS(B302))*SIN(RADIANS(D302))+COS(RADIANS(B302))*COS(RADIANS(D302))*COS(RADIANS(C302-E302)))*6371</f>
        <v>0.23591539975900577</v>
      </c>
      <c r="J302">
        <v>868.1</v>
      </c>
      <c r="K302">
        <v>14</v>
      </c>
      <c r="L302">
        <f>K302-G302</f>
        <v>107</v>
      </c>
      <c r="M302">
        <f t="shared" si="8"/>
        <v>60.773479053876358</v>
      </c>
      <c r="N302">
        <v>66.247309700000002</v>
      </c>
      <c r="O302">
        <f t="shared" si="9"/>
        <v>112.47383064612364</v>
      </c>
    </row>
    <row r="303" spans="1:15" x14ac:dyDescent="0.3">
      <c r="A303">
        <v>2</v>
      </c>
      <c r="B303">
        <v>43.572000000000003</v>
      </c>
      <c r="C303">
        <v>1.4683999999999999</v>
      </c>
      <c r="D303">
        <v>43.570714099999996</v>
      </c>
      <c r="E303">
        <v>1.4660495</v>
      </c>
      <c r="F303">
        <v>-106</v>
      </c>
      <c r="G303">
        <v>-94</v>
      </c>
      <c r="H303">
        <v>6</v>
      </c>
      <c r="I303">
        <f>ACOS(SIN(RADIANS(B303))*SIN(RADIANS(D303))+COS(RADIANS(B303))*COS(RADIANS(D303))*COS(RADIANS(C303-E303)))*6371</f>
        <v>0.23728241640720871</v>
      </c>
      <c r="J303">
        <v>868.1</v>
      </c>
      <c r="K303">
        <v>14</v>
      </c>
      <c r="L303">
        <f>K303-G303</f>
        <v>108</v>
      </c>
      <c r="M303">
        <f t="shared" si="8"/>
        <v>61.723293747157882</v>
      </c>
      <c r="N303">
        <v>66.247309700000002</v>
      </c>
      <c r="O303">
        <f t="shared" si="9"/>
        <v>112.52401595284212</v>
      </c>
    </row>
    <row r="304" spans="1:15" x14ac:dyDescent="0.3">
      <c r="A304">
        <v>2</v>
      </c>
      <c r="B304">
        <v>43.572800000000001</v>
      </c>
      <c r="C304">
        <v>1.4666999999999999</v>
      </c>
      <c r="D304">
        <v>43.570714099999996</v>
      </c>
      <c r="E304">
        <v>1.4660495</v>
      </c>
      <c r="F304">
        <v>-111</v>
      </c>
      <c r="G304">
        <v>-92</v>
      </c>
      <c r="H304">
        <v>7</v>
      </c>
      <c r="I304">
        <f>ACOS(SIN(RADIANS(B304))*SIN(RADIANS(D304))+COS(RADIANS(B304))*COS(RADIANS(D304))*COS(RADIANS(C304-E304)))*6371</f>
        <v>0.23778815357443084</v>
      </c>
      <c r="J304">
        <v>868.1</v>
      </c>
      <c r="K304">
        <v>14</v>
      </c>
      <c r="L304">
        <f>K304-G304</f>
        <v>106</v>
      </c>
      <c r="M304">
        <f t="shared" si="8"/>
        <v>59.7048005835846</v>
      </c>
      <c r="N304">
        <v>66.247309700000002</v>
      </c>
      <c r="O304">
        <f t="shared" si="9"/>
        <v>112.5425091164154</v>
      </c>
    </row>
    <row r="305" spans="1:15" x14ac:dyDescent="0.3">
      <c r="A305">
        <v>2</v>
      </c>
      <c r="B305">
        <v>43.572800000000001</v>
      </c>
      <c r="C305">
        <v>1.4666999999999999</v>
      </c>
      <c r="D305">
        <v>43.570714099999996</v>
      </c>
      <c r="E305">
        <v>1.4660495</v>
      </c>
      <c r="F305">
        <v>-105</v>
      </c>
      <c r="G305">
        <v>-89</v>
      </c>
      <c r="H305">
        <v>5</v>
      </c>
      <c r="I305">
        <f>ACOS(SIN(RADIANS(B305))*SIN(RADIANS(D305))+COS(RADIANS(B305))*COS(RADIANS(D305))*COS(RADIANS(C305-E305)))*6371</f>
        <v>0.23778815357443084</v>
      </c>
      <c r="J305">
        <v>868.1</v>
      </c>
      <c r="K305">
        <v>14</v>
      </c>
      <c r="L305">
        <f>K305-G305</f>
        <v>103</v>
      </c>
      <c r="M305">
        <f t="shared" si="8"/>
        <v>56.7048005835846</v>
      </c>
      <c r="N305">
        <v>66.247309700000002</v>
      </c>
      <c r="O305">
        <f t="shared" si="9"/>
        <v>112.5425091164154</v>
      </c>
    </row>
    <row r="306" spans="1:15" x14ac:dyDescent="0.3">
      <c r="A306">
        <v>2</v>
      </c>
      <c r="B306">
        <v>43.570599999999999</v>
      </c>
      <c r="C306">
        <v>1.4690000000000001</v>
      </c>
      <c r="D306">
        <v>43.570714099999996</v>
      </c>
      <c r="E306">
        <v>1.4660495</v>
      </c>
      <c r="F306">
        <v>-113</v>
      </c>
      <c r="G306">
        <v>-82</v>
      </c>
      <c r="H306">
        <v>7</v>
      </c>
      <c r="I306">
        <f>ACOS(SIN(RADIANS(B306))*SIN(RADIANS(D306))+COS(RADIANS(B306))*COS(RADIANS(D306))*COS(RADIANS(C306-E306)))*6371</f>
        <v>0.23804097891867415</v>
      </c>
      <c r="J306">
        <v>868.1</v>
      </c>
      <c r="K306">
        <v>14</v>
      </c>
      <c r="L306">
        <f>K306-G306</f>
        <v>96</v>
      </c>
      <c r="M306">
        <f t="shared" si="8"/>
        <v>49.695570323835874</v>
      </c>
      <c r="N306">
        <v>66.247309700000002</v>
      </c>
      <c r="O306">
        <f t="shared" si="9"/>
        <v>112.55173937616414</v>
      </c>
    </row>
    <row r="307" spans="1:15" x14ac:dyDescent="0.3">
      <c r="A307">
        <v>2</v>
      </c>
      <c r="B307">
        <v>43.572800000000001</v>
      </c>
      <c r="C307">
        <v>1.4668000000000001</v>
      </c>
      <c r="D307">
        <v>43.570714099999996</v>
      </c>
      <c r="E307">
        <v>1.4660495</v>
      </c>
      <c r="F307">
        <v>-112</v>
      </c>
      <c r="G307">
        <v>-96</v>
      </c>
      <c r="H307">
        <v>6</v>
      </c>
      <c r="I307">
        <f>ACOS(SIN(RADIANS(B307))*SIN(RADIANS(D307))+COS(RADIANS(B307))*COS(RADIANS(D307))*COS(RADIANS(C307-E307)))*6371</f>
        <v>0.2396925079627179</v>
      </c>
      <c r="J307">
        <v>868.1</v>
      </c>
      <c r="K307">
        <v>14</v>
      </c>
      <c r="L307">
        <f>K307-G307</f>
        <v>110</v>
      </c>
      <c r="M307">
        <f t="shared" si="8"/>
        <v>63.635515684375903</v>
      </c>
      <c r="N307">
        <v>66.247309700000002</v>
      </c>
      <c r="O307">
        <f t="shared" si="9"/>
        <v>112.6117940156241</v>
      </c>
    </row>
    <row r="308" spans="1:15" x14ac:dyDescent="0.3">
      <c r="A308">
        <v>2</v>
      </c>
      <c r="B308">
        <v>43.571100000000001</v>
      </c>
      <c r="C308">
        <v>1.4690000000000001</v>
      </c>
      <c r="D308">
        <v>43.570714099999996</v>
      </c>
      <c r="E308">
        <v>1.4660495</v>
      </c>
      <c r="F308">
        <v>-112</v>
      </c>
      <c r="G308">
        <v>-101</v>
      </c>
      <c r="H308">
        <v>5</v>
      </c>
      <c r="I308">
        <f>ACOS(SIN(RADIANS(B308))*SIN(RADIANS(D308))+COS(RADIANS(B308))*COS(RADIANS(D308))*COS(RADIANS(C308-E308)))*6371</f>
        <v>0.24154366426601603</v>
      </c>
      <c r="J308">
        <v>868.1</v>
      </c>
      <c r="K308">
        <v>14</v>
      </c>
      <c r="L308">
        <f>K308-G308</f>
        <v>115</v>
      </c>
      <c r="M308">
        <f t="shared" si="8"/>
        <v>68.568691868595607</v>
      </c>
      <c r="N308">
        <v>66.247309700000002</v>
      </c>
      <c r="O308">
        <f t="shared" si="9"/>
        <v>112.6786178314044</v>
      </c>
    </row>
    <row r="309" spans="1:15" x14ac:dyDescent="0.3">
      <c r="A309">
        <v>2</v>
      </c>
      <c r="B309">
        <v>43.572000000000003</v>
      </c>
      <c r="C309">
        <v>1.4684999999999999</v>
      </c>
      <c r="D309">
        <v>43.570714099999996</v>
      </c>
      <c r="E309">
        <v>1.4660495</v>
      </c>
      <c r="F309">
        <v>-99</v>
      </c>
      <c r="G309">
        <v>-126</v>
      </c>
      <c r="H309">
        <v>-9</v>
      </c>
      <c r="I309">
        <f>ACOS(SIN(RADIANS(B309))*SIN(RADIANS(D309))+COS(RADIANS(B309))*COS(RADIANS(D309))*COS(RADIANS(C309-E309)))*6371</f>
        <v>0.24376005357295605</v>
      </c>
      <c r="J309">
        <v>868.1</v>
      </c>
      <c r="K309">
        <v>14</v>
      </c>
      <c r="L309">
        <f>K309-G309</f>
        <v>140</v>
      </c>
      <c r="M309">
        <f t="shared" si="8"/>
        <v>93.489354142323805</v>
      </c>
      <c r="N309">
        <v>66.247309700000002</v>
      </c>
      <c r="O309">
        <f t="shared" si="9"/>
        <v>112.7579555576762</v>
      </c>
    </row>
    <row r="310" spans="1:15" x14ac:dyDescent="0.3">
      <c r="A310">
        <v>2</v>
      </c>
      <c r="B310">
        <v>43.572899999999997</v>
      </c>
      <c r="C310">
        <v>1.4662999999999999</v>
      </c>
      <c r="D310">
        <v>43.570714099999996</v>
      </c>
      <c r="E310">
        <v>1.4660495</v>
      </c>
      <c r="F310">
        <v>-99</v>
      </c>
      <c r="G310">
        <v>-96</v>
      </c>
      <c r="H310">
        <v>2</v>
      </c>
      <c r="I310">
        <f>ACOS(SIN(RADIANS(B310))*SIN(RADIANS(D310))+COS(RADIANS(B310))*COS(RADIANS(D310))*COS(RADIANS(C310-E310)))*6371</f>
        <v>0.243897335231958</v>
      </c>
      <c r="J310">
        <v>868.1</v>
      </c>
      <c r="K310">
        <v>14</v>
      </c>
      <c r="L310">
        <f>K310-G310</f>
        <v>110</v>
      </c>
      <c r="M310">
        <f t="shared" si="8"/>
        <v>63.48446376888419</v>
      </c>
      <c r="N310">
        <v>66.247309700000002</v>
      </c>
      <c r="O310">
        <f t="shared" si="9"/>
        <v>112.76284593111582</v>
      </c>
    </row>
    <row r="311" spans="1:15" x14ac:dyDescent="0.3">
      <c r="A311">
        <v>2</v>
      </c>
      <c r="B311">
        <v>43.569400000000002</v>
      </c>
      <c r="C311">
        <v>1.4684999999999999</v>
      </c>
      <c r="D311">
        <v>43.570714099999996</v>
      </c>
      <c r="E311">
        <v>1.4660495</v>
      </c>
      <c r="F311">
        <v>-110</v>
      </c>
      <c r="G311">
        <v>-105</v>
      </c>
      <c r="H311">
        <v>3</v>
      </c>
      <c r="I311">
        <f>ACOS(SIN(RADIANS(B311))*SIN(RADIANS(D311))+COS(RADIANS(B311))*COS(RADIANS(D311))*COS(RADIANS(C311-E311)))*6371</f>
        <v>0.2456159453505784</v>
      </c>
      <c r="J311">
        <v>868.1</v>
      </c>
      <c r="K311">
        <v>14</v>
      </c>
      <c r="L311">
        <f>K311-G311</f>
        <v>119</v>
      </c>
      <c r="M311">
        <f t="shared" si="8"/>
        <v>72.423473721230451</v>
      </c>
      <c r="N311">
        <v>66.247309700000002</v>
      </c>
      <c r="O311">
        <f t="shared" si="9"/>
        <v>112.82383597876955</v>
      </c>
    </row>
    <row r="312" spans="1:15" x14ac:dyDescent="0.3">
      <c r="A312">
        <v>2</v>
      </c>
      <c r="B312">
        <v>43.570599999999999</v>
      </c>
      <c r="C312">
        <v>1.4691000000000001</v>
      </c>
      <c r="D312">
        <v>43.570714099999996</v>
      </c>
      <c r="E312">
        <v>1.4660495</v>
      </c>
      <c r="F312">
        <v>-114</v>
      </c>
      <c r="G312">
        <v>-93</v>
      </c>
      <c r="H312">
        <v>7</v>
      </c>
      <c r="I312">
        <f>ACOS(SIN(RADIANS(B312))*SIN(RADIANS(D312))+COS(RADIANS(B312))*COS(RADIANS(D312))*COS(RADIANS(C312-E312)))*6371</f>
        <v>0.2460862465562208</v>
      </c>
      <c r="J312">
        <v>868.1</v>
      </c>
      <c r="K312">
        <v>14</v>
      </c>
      <c r="L312">
        <f>K312-G312</f>
        <v>107</v>
      </c>
      <c r="M312">
        <f t="shared" si="8"/>
        <v>60.406858031157043</v>
      </c>
      <c r="N312">
        <v>66.247309700000002</v>
      </c>
      <c r="O312">
        <f t="shared" si="9"/>
        <v>112.84045166884296</v>
      </c>
    </row>
    <row r="313" spans="1:15" x14ac:dyDescent="0.3">
      <c r="A313">
        <v>2</v>
      </c>
      <c r="B313">
        <v>43.570599999999999</v>
      </c>
      <c r="C313">
        <v>1.4691000000000001</v>
      </c>
      <c r="D313">
        <v>43.570714099999996</v>
      </c>
      <c r="E313">
        <v>1.4660495</v>
      </c>
      <c r="F313">
        <v>-111</v>
      </c>
      <c r="G313">
        <v>-91</v>
      </c>
      <c r="H313">
        <v>6</v>
      </c>
      <c r="I313">
        <f>ACOS(SIN(RADIANS(B313))*SIN(RADIANS(D313))+COS(RADIANS(B313))*COS(RADIANS(D313))*COS(RADIANS(C313-E313)))*6371</f>
        <v>0.2460862465562208</v>
      </c>
      <c r="J313">
        <v>868.1</v>
      </c>
      <c r="K313">
        <v>14</v>
      </c>
      <c r="L313">
        <f>K313-G313</f>
        <v>105</v>
      </c>
      <c r="M313">
        <f t="shared" si="8"/>
        <v>58.406858031157043</v>
      </c>
      <c r="N313">
        <v>66.247309700000002</v>
      </c>
      <c r="O313">
        <f t="shared" si="9"/>
        <v>112.84045166884296</v>
      </c>
    </row>
    <row r="314" spans="1:15" x14ac:dyDescent="0.3">
      <c r="A314">
        <v>2</v>
      </c>
      <c r="B314">
        <v>43.570500000000003</v>
      </c>
      <c r="C314">
        <v>1.4691000000000001</v>
      </c>
      <c r="D314">
        <v>43.570714099999996</v>
      </c>
      <c r="E314">
        <v>1.4660495</v>
      </c>
      <c r="F314">
        <v>-113</v>
      </c>
      <c r="G314">
        <v>-90</v>
      </c>
      <c r="H314">
        <v>6</v>
      </c>
      <c r="I314">
        <f>ACOS(SIN(RADIANS(B314))*SIN(RADIANS(D314))+COS(RADIANS(B314))*COS(RADIANS(D314))*COS(RADIANS(C314-E314)))*6371</f>
        <v>0.24690955464630182</v>
      </c>
      <c r="J314">
        <v>868.1</v>
      </c>
      <c r="K314">
        <v>14</v>
      </c>
      <c r="L314">
        <f>K314-G314</f>
        <v>104</v>
      </c>
      <c r="M314">
        <f t="shared" si="8"/>
        <v>57.377846953013261</v>
      </c>
      <c r="N314">
        <v>66.247309700000002</v>
      </c>
      <c r="O314">
        <f t="shared" si="9"/>
        <v>112.86946274698674</v>
      </c>
    </row>
    <row r="315" spans="1:15" x14ac:dyDescent="0.3">
      <c r="A315">
        <v>2</v>
      </c>
      <c r="B315">
        <v>43.5685</v>
      </c>
      <c r="C315">
        <v>1.4662999999999999</v>
      </c>
      <c r="D315">
        <v>43.570714099999996</v>
      </c>
      <c r="E315">
        <v>1.4660495</v>
      </c>
      <c r="F315">
        <v>-109</v>
      </c>
      <c r="G315">
        <v>-99</v>
      </c>
      <c r="H315">
        <v>5</v>
      </c>
      <c r="I315">
        <f>ACOS(SIN(RADIANS(B315))*SIN(RADIANS(D315))+COS(RADIANS(B315))*COS(RADIANS(D315))*COS(RADIANS(C315-E315)))*6371</f>
        <v>0.24702248448838549</v>
      </c>
      <c r="J315">
        <v>868.1</v>
      </c>
      <c r="K315">
        <v>14</v>
      </c>
      <c r="L315">
        <f>K315-G315</f>
        <v>113</v>
      </c>
      <c r="M315">
        <f t="shared" si="8"/>
        <v>66.373875167080953</v>
      </c>
      <c r="N315">
        <v>66.247309700000002</v>
      </c>
      <c r="O315">
        <f t="shared" si="9"/>
        <v>112.87343453291905</v>
      </c>
    </row>
    <row r="316" spans="1:15" x14ac:dyDescent="0.3">
      <c r="A316">
        <v>2</v>
      </c>
      <c r="B316">
        <v>43.570999999999998</v>
      </c>
      <c r="C316">
        <v>1.4691000000000001</v>
      </c>
      <c r="D316">
        <v>43.570714099999996</v>
      </c>
      <c r="E316">
        <v>1.4660495</v>
      </c>
      <c r="F316">
        <v>-113</v>
      </c>
      <c r="G316">
        <v>-94</v>
      </c>
      <c r="H316">
        <v>7</v>
      </c>
      <c r="I316">
        <f>ACOS(SIN(RADIANS(B316))*SIN(RADIANS(D316))+COS(RADIANS(B316))*COS(RADIANS(D316))*COS(RADIANS(C316-E316)))*6371</f>
        <v>0.24780578783315099</v>
      </c>
      <c r="J316">
        <v>868.1</v>
      </c>
      <c r="K316">
        <v>14</v>
      </c>
      <c r="L316">
        <f>K316-G316</f>
        <v>108</v>
      </c>
      <c r="M316">
        <f t="shared" si="8"/>
        <v>61.34637596192519</v>
      </c>
      <c r="N316">
        <v>66.247309700000002</v>
      </c>
      <c r="O316">
        <f t="shared" si="9"/>
        <v>112.90093373807481</v>
      </c>
    </row>
    <row r="317" spans="1:15" x14ac:dyDescent="0.3">
      <c r="A317">
        <v>2</v>
      </c>
      <c r="B317">
        <v>43.572000000000003</v>
      </c>
      <c r="C317">
        <v>1.4685999999999999</v>
      </c>
      <c r="D317">
        <v>43.570714099999996</v>
      </c>
      <c r="E317">
        <v>1.4660495</v>
      </c>
      <c r="F317">
        <v>-112</v>
      </c>
      <c r="G317">
        <v>-92</v>
      </c>
      <c r="H317">
        <v>6</v>
      </c>
      <c r="I317">
        <f>ACOS(SIN(RADIANS(B317))*SIN(RADIANS(D317))+COS(RADIANS(B317))*COS(RADIANS(D317))*COS(RADIANS(C317-E317)))*6371</f>
        <v>0.2503293137756204</v>
      </c>
      <c r="J317">
        <v>868.1</v>
      </c>
      <c r="K317">
        <v>14</v>
      </c>
      <c r="L317">
        <f>K317-G317</f>
        <v>106</v>
      </c>
      <c r="M317">
        <f t="shared" si="8"/>
        <v>59.258370698790088</v>
      </c>
      <c r="N317">
        <v>66.247309700000002</v>
      </c>
      <c r="O317">
        <f t="shared" si="9"/>
        <v>112.98893900120991</v>
      </c>
    </row>
    <row r="318" spans="1:15" x14ac:dyDescent="0.3">
      <c r="A318">
        <v>2</v>
      </c>
      <c r="B318">
        <v>43.569400000000002</v>
      </c>
      <c r="C318">
        <v>1.4685999999999999</v>
      </c>
      <c r="D318">
        <v>43.570714099999996</v>
      </c>
      <c r="E318">
        <v>1.4660495</v>
      </c>
      <c r="F318">
        <v>-109</v>
      </c>
      <c r="G318">
        <v>-98</v>
      </c>
      <c r="H318">
        <v>6</v>
      </c>
      <c r="I318">
        <f>ACOS(SIN(RADIANS(B318))*SIN(RADIANS(D318))+COS(RADIANS(B318))*COS(RADIANS(D318))*COS(RADIANS(C318-E318)))*6371</f>
        <v>0.25213714211046079</v>
      </c>
      <c r="J318">
        <v>868.1</v>
      </c>
      <c r="K318">
        <v>14</v>
      </c>
      <c r="L318">
        <f>K318-G318</f>
        <v>112</v>
      </c>
      <c r="M318">
        <f t="shared" si="8"/>
        <v>65.195868356697432</v>
      </c>
      <c r="N318">
        <v>66.247309700000002</v>
      </c>
      <c r="O318">
        <f t="shared" si="9"/>
        <v>113.05144134330257</v>
      </c>
    </row>
    <row r="319" spans="1:15" x14ac:dyDescent="0.3">
      <c r="A319">
        <v>2</v>
      </c>
      <c r="B319">
        <v>43.572899999999997</v>
      </c>
      <c r="C319">
        <v>1.4669000000000001</v>
      </c>
      <c r="D319">
        <v>43.570714099999996</v>
      </c>
      <c r="E319">
        <v>1.4660495</v>
      </c>
      <c r="F319">
        <v>-112</v>
      </c>
      <c r="G319">
        <v>-98</v>
      </c>
      <c r="H319">
        <v>6</v>
      </c>
      <c r="I319">
        <f>ACOS(SIN(RADIANS(B319))*SIN(RADIANS(D319))+COS(RADIANS(B319))*COS(RADIANS(D319))*COS(RADIANS(C319-E319)))*6371</f>
        <v>0.25253388844856417</v>
      </c>
      <c r="J319">
        <v>868.1</v>
      </c>
      <c r="K319">
        <v>14</v>
      </c>
      <c r="L319">
        <f>K319-G319</f>
        <v>112</v>
      </c>
      <c r="M319">
        <f t="shared" si="8"/>
        <v>65.182211556887921</v>
      </c>
      <c r="N319">
        <v>66.247309700000002</v>
      </c>
      <c r="O319">
        <f t="shared" si="9"/>
        <v>113.06509814311208</v>
      </c>
    </row>
    <row r="320" spans="1:15" x14ac:dyDescent="0.3">
      <c r="A320">
        <v>2</v>
      </c>
      <c r="B320">
        <v>43.572899999999997</v>
      </c>
      <c r="C320">
        <v>1.4669000000000001</v>
      </c>
      <c r="D320">
        <v>43.570714099999996</v>
      </c>
      <c r="E320">
        <v>1.4660495</v>
      </c>
      <c r="F320">
        <v>-112</v>
      </c>
      <c r="G320">
        <v>-97</v>
      </c>
      <c r="H320">
        <v>6</v>
      </c>
      <c r="I320">
        <f>ACOS(SIN(RADIANS(B320))*SIN(RADIANS(D320))+COS(RADIANS(B320))*COS(RADIANS(D320))*COS(RADIANS(C320-E320)))*6371</f>
        <v>0.25253388844856417</v>
      </c>
      <c r="J320">
        <v>868.1</v>
      </c>
      <c r="K320">
        <v>14</v>
      </c>
      <c r="L320">
        <f>K320-G320</f>
        <v>111</v>
      </c>
      <c r="M320">
        <f t="shared" si="8"/>
        <v>64.182211556887921</v>
      </c>
      <c r="N320">
        <v>66.247309700000002</v>
      </c>
      <c r="O320">
        <f t="shared" si="9"/>
        <v>113.06509814311208</v>
      </c>
    </row>
    <row r="321" spans="1:15" x14ac:dyDescent="0.3">
      <c r="A321">
        <v>2</v>
      </c>
      <c r="B321">
        <v>43.572899999999997</v>
      </c>
      <c r="C321">
        <v>1.4669000000000001</v>
      </c>
      <c r="D321">
        <v>43.570714099999996</v>
      </c>
      <c r="E321">
        <v>1.4660495</v>
      </c>
      <c r="F321">
        <v>-112</v>
      </c>
      <c r="G321">
        <v>-95</v>
      </c>
      <c r="H321">
        <v>7</v>
      </c>
      <c r="I321">
        <f>ACOS(SIN(RADIANS(B321))*SIN(RADIANS(D321))+COS(RADIANS(B321))*COS(RADIANS(D321))*COS(RADIANS(C321-E321)))*6371</f>
        <v>0.25253388844856417</v>
      </c>
      <c r="J321">
        <v>868.1</v>
      </c>
      <c r="K321">
        <v>14</v>
      </c>
      <c r="L321">
        <f>K321-G321</f>
        <v>109</v>
      </c>
      <c r="M321">
        <f t="shared" si="8"/>
        <v>62.182211556887914</v>
      </c>
      <c r="N321">
        <v>66.247309700000002</v>
      </c>
      <c r="O321">
        <f t="shared" si="9"/>
        <v>113.06509814311208</v>
      </c>
    </row>
    <row r="322" spans="1:15" x14ac:dyDescent="0.3">
      <c r="A322">
        <v>2</v>
      </c>
      <c r="B322">
        <v>43.570700000000002</v>
      </c>
      <c r="C322">
        <v>1.4692000000000001</v>
      </c>
      <c r="D322">
        <v>43.570714099999996</v>
      </c>
      <c r="E322">
        <v>1.4660495</v>
      </c>
      <c r="F322">
        <v>-112</v>
      </c>
      <c r="G322">
        <v>-92</v>
      </c>
      <c r="H322">
        <v>7</v>
      </c>
      <c r="I322">
        <f>ACOS(SIN(RADIANS(B322))*SIN(RADIANS(D322))+COS(RADIANS(B322))*COS(RADIANS(D322))*COS(RADIANS(C322-E322)))*6371</f>
        <v>0.25381991883114563</v>
      </c>
      <c r="J322">
        <v>868.1</v>
      </c>
      <c r="K322">
        <v>14</v>
      </c>
      <c r="L322">
        <f>K322-G322</f>
        <v>106</v>
      </c>
      <c r="M322">
        <f t="shared" si="8"/>
        <v>59.138090857756609</v>
      </c>
      <c r="N322">
        <v>66.247309700000002</v>
      </c>
      <c r="O322">
        <f t="shared" si="9"/>
        <v>113.10921884224339</v>
      </c>
    </row>
    <row r="323" spans="1:15" x14ac:dyDescent="0.3">
      <c r="A323">
        <v>2</v>
      </c>
      <c r="B323">
        <v>43.570599999999999</v>
      </c>
      <c r="C323">
        <v>1.4692000000000001</v>
      </c>
      <c r="D323">
        <v>43.570714099999996</v>
      </c>
      <c r="E323">
        <v>1.4660495</v>
      </c>
      <c r="F323">
        <v>-113</v>
      </c>
      <c r="G323">
        <v>-94</v>
      </c>
      <c r="H323">
        <v>6</v>
      </c>
      <c r="I323">
        <f>ACOS(SIN(RADIANS(B323))*SIN(RADIANS(D323))+COS(RADIANS(B323))*COS(RADIANS(D323))*COS(RADIANS(C323-E323)))*6371</f>
        <v>0.25413219966340228</v>
      </c>
      <c r="J323">
        <v>868.1</v>
      </c>
      <c r="K323">
        <v>14</v>
      </c>
      <c r="L323">
        <f>K323-G323</f>
        <v>108</v>
      </c>
      <c r="M323">
        <f t="shared" ref="M323:M386" si="10">L323-20*LOG10(J323)-20*LOG10(I323)</f>
        <v>61.127410964561818</v>
      </c>
      <c r="N323">
        <v>66.247309700000002</v>
      </c>
      <c r="O323">
        <f t="shared" ref="O323:O386" si="11">N323+20*LOG10(J323)+20*LOG10(I323)</f>
        <v>113.11989873543818</v>
      </c>
    </row>
    <row r="324" spans="1:15" x14ac:dyDescent="0.3">
      <c r="A324">
        <v>2</v>
      </c>
      <c r="B324">
        <v>43.570900000000002</v>
      </c>
      <c r="C324">
        <v>1.4692000000000001</v>
      </c>
      <c r="D324">
        <v>43.570714099999996</v>
      </c>
      <c r="E324">
        <v>1.4660495</v>
      </c>
      <c r="F324">
        <v>-113</v>
      </c>
      <c r="G324">
        <v>-91</v>
      </c>
      <c r="H324">
        <v>6</v>
      </c>
      <c r="I324">
        <f>ACOS(SIN(RADIANS(B324))*SIN(RADIANS(D324))+COS(RADIANS(B324))*COS(RADIANS(D324))*COS(RADIANS(C324-E324)))*6371</f>
        <v>0.25465501379845024</v>
      </c>
      <c r="J324">
        <v>868.1</v>
      </c>
      <c r="K324">
        <v>14</v>
      </c>
      <c r="L324">
        <f>K324-G324</f>
        <v>105</v>
      </c>
      <c r="M324">
        <f t="shared" si="10"/>
        <v>58.109560250721486</v>
      </c>
      <c r="N324">
        <v>66.247309700000002</v>
      </c>
      <c r="O324">
        <f t="shared" si="11"/>
        <v>113.13774944927852</v>
      </c>
    </row>
    <row r="325" spans="1:15" x14ac:dyDescent="0.3">
      <c r="A325">
        <v>2</v>
      </c>
      <c r="B325">
        <v>43.572899999999997</v>
      </c>
      <c r="C325">
        <v>1.4670000000000001</v>
      </c>
      <c r="D325">
        <v>43.570714099999996</v>
      </c>
      <c r="E325">
        <v>1.4660495</v>
      </c>
      <c r="F325">
        <v>-113</v>
      </c>
      <c r="G325">
        <v>-95</v>
      </c>
      <c r="H325">
        <v>7</v>
      </c>
      <c r="I325">
        <f>ACOS(SIN(RADIANS(B325))*SIN(RADIANS(D325))+COS(RADIANS(B325))*COS(RADIANS(D325))*COS(RADIANS(C325-E325)))*6371</f>
        <v>0.25483767638307775</v>
      </c>
      <c r="J325">
        <v>868.1</v>
      </c>
      <c r="K325">
        <v>14</v>
      </c>
      <c r="L325">
        <f>K325-G325</f>
        <v>109</v>
      </c>
      <c r="M325">
        <f t="shared" si="10"/>
        <v>62.10333214519757</v>
      </c>
      <c r="N325">
        <v>66.247309700000002</v>
      </c>
      <c r="O325">
        <f t="shared" si="11"/>
        <v>113.14397755480243</v>
      </c>
    </row>
    <row r="326" spans="1:15" x14ac:dyDescent="0.3">
      <c r="A326">
        <v>2</v>
      </c>
      <c r="B326">
        <v>43.570999999999998</v>
      </c>
      <c r="C326">
        <v>1.4692000000000001</v>
      </c>
      <c r="D326">
        <v>43.570714099999996</v>
      </c>
      <c r="E326">
        <v>1.4660495</v>
      </c>
      <c r="F326">
        <v>-113</v>
      </c>
      <c r="G326">
        <v>-94</v>
      </c>
      <c r="H326">
        <v>6</v>
      </c>
      <c r="I326">
        <f>ACOS(SIN(RADIANS(B326))*SIN(RADIANS(D326))+COS(RADIANS(B326))*COS(RADIANS(D326))*COS(RADIANS(C326-E326)))*6371</f>
        <v>0.25579762434255593</v>
      </c>
      <c r="J326">
        <v>868.1</v>
      </c>
      <c r="K326">
        <v>14</v>
      </c>
      <c r="L326">
        <f>K326-G326</f>
        <v>108</v>
      </c>
      <c r="M326">
        <f t="shared" si="10"/>
        <v>61.070674740412542</v>
      </c>
      <c r="N326">
        <v>66.247309700000002</v>
      </c>
      <c r="O326">
        <f t="shared" si="11"/>
        <v>113.17663495958746</v>
      </c>
    </row>
    <row r="327" spans="1:15" x14ac:dyDescent="0.3">
      <c r="A327">
        <v>2</v>
      </c>
      <c r="B327">
        <v>43.570399999999999</v>
      </c>
      <c r="C327">
        <v>1.4692000000000001</v>
      </c>
      <c r="D327">
        <v>43.570714099999996</v>
      </c>
      <c r="E327">
        <v>1.4660495</v>
      </c>
      <c r="F327">
        <v>-114</v>
      </c>
      <c r="G327">
        <v>-83</v>
      </c>
      <c r="H327">
        <v>8</v>
      </c>
      <c r="I327">
        <f>ACOS(SIN(RADIANS(B327))*SIN(RADIANS(D327))+COS(RADIANS(B327))*COS(RADIANS(D327))*COS(RADIANS(C327-E327)))*6371</f>
        <v>0.25620748735641241</v>
      </c>
      <c r="J327">
        <v>868.1</v>
      </c>
      <c r="K327">
        <v>14</v>
      </c>
      <c r="L327">
        <f>K327-G327</f>
        <v>97</v>
      </c>
      <c r="M327">
        <f t="shared" si="10"/>
        <v>50.056768528993274</v>
      </c>
      <c r="N327">
        <v>66.247309700000002</v>
      </c>
      <c r="O327">
        <f t="shared" si="11"/>
        <v>113.19054117100673</v>
      </c>
    </row>
    <row r="328" spans="1:15" x14ac:dyDescent="0.3">
      <c r="A328">
        <v>2</v>
      </c>
      <c r="B328">
        <v>43.572099999999999</v>
      </c>
      <c r="C328">
        <v>1.4685999999999999</v>
      </c>
      <c r="D328">
        <v>43.570714099999996</v>
      </c>
      <c r="E328">
        <v>1.4660495</v>
      </c>
      <c r="F328">
        <v>-107</v>
      </c>
      <c r="G328">
        <v>-95</v>
      </c>
      <c r="H328">
        <v>6</v>
      </c>
      <c r="I328">
        <f>ACOS(SIN(RADIANS(B328))*SIN(RADIANS(D328))+COS(RADIANS(B328))*COS(RADIANS(D328))*COS(RADIANS(C328-E328)))*6371</f>
        <v>0.25684274220972547</v>
      </c>
      <c r="J328">
        <v>868.1</v>
      </c>
      <c r="K328">
        <v>14</v>
      </c>
      <c r="L328">
        <f>K328-G328</f>
        <v>109</v>
      </c>
      <c r="M328">
        <f t="shared" si="10"/>
        <v>62.035258914340595</v>
      </c>
      <c r="N328">
        <v>66.247309700000002</v>
      </c>
      <c r="O328">
        <f t="shared" si="11"/>
        <v>113.2120507856594</v>
      </c>
    </row>
    <row r="329" spans="1:15" x14ac:dyDescent="0.3">
      <c r="A329">
        <v>2</v>
      </c>
      <c r="B329">
        <v>43.568399999999997</v>
      </c>
      <c r="C329">
        <v>1.4662999999999999</v>
      </c>
      <c r="D329">
        <v>43.570714099999996</v>
      </c>
      <c r="E329">
        <v>1.4660495</v>
      </c>
      <c r="F329">
        <v>-112</v>
      </c>
      <c r="G329">
        <v>-107</v>
      </c>
      <c r="H329">
        <v>3</v>
      </c>
      <c r="I329">
        <f>ACOS(SIN(RADIANS(B329))*SIN(RADIANS(D329))+COS(RADIANS(B329))*COS(RADIANS(D329))*COS(RADIANS(C329-E329)))*6371</f>
        <v>0.25810639656077816</v>
      </c>
      <c r="J329">
        <v>868.1</v>
      </c>
      <c r="K329">
        <v>14</v>
      </c>
      <c r="L329">
        <f>K329-G329</f>
        <v>121</v>
      </c>
      <c r="M329">
        <f t="shared" si="10"/>
        <v>73.992629522661431</v>
      </c>
      <c r="N329">
        <v>66.247309700000002</v>
      </c>
      <c r="O329">
        <f t="shared" si="11"/>
        <v>113.25468017733857</v>
      </c>
    </row>
    <row r="330" spans="1:15" x14ac:dyDescent="0.3">
      <c r="A330">
        <v>2</v>
      </c>
      <c r="B330">
        <v>43.569299999999998</v>
      </c>
      <c r="C330">
        <v>1.4685999999999999</v>
      </c>
      <c r="D330">
        <v>43.570714099999996</v>
      </c>
      <c r="E330">
        <v>1.4660495</v>
      </c>
      <c r="F330">
        <v>-112</v>
      </c>
      <c r="G330">
        <v>-104</v>
      </c>
      <c r="H330">
        <v>5</v>
      </c>
      <c r="I330">
        <f>ACOS(SIN(RADIANS(B330))*SIN(RADIANS(D330))+COS(RADIANS(B330))*COS(RADIANS(D330))*COS(RADIANS(C330-E330)))*6371</f>
        <v>0.25874010680295423</v>
      </c>
      <c r="J330">
        <v>868.1</v>
      </c>
      <c r="K330">
        <v>14</v>
      </c>
      <c r="L330">
        <f>K330-G330</f>
        <v>118</v>
      </c>
      <c r="M330">
        <f t="shared" si="10"/>
        <v>70.971329813952806</v>
      </c>
      <c r="N330">
        <v>66.247309700000002</v>
      </c>
      <c r="O330">
        <f t="shared" si="11"/>
        <v>113.2759798860472</v>
      </c>
    </row>
    <row r="331" spans="1:15" x14ac:dyDescent="0.3">
      <c r="A331">
        <v>2</v>
      </c>
      <c r="B331">
        <v>43.569299999999998</v>
      </c>
      <c r="C331">
        <v>1.4685999999999999</v>
      </c>
      <c r="D331">
        <v>43.570714099999996</v>
      </c>
      <c r="E331">
        <v>1.4660495</v>
      </c>
      <c r="F331">
        <v>-99</v>
      </c>
      <c r="G331">
        <v>-98</v>
      </c>
      <c r="H331">
        <v>3</v>
      </c>
      <c r="I331">
        <f>ACOS(SIN(RADIANS(B331))*SIN(RADIANS(D331))+COS(RADIANS(B331))*COS(RADIANS(D331))*COS(RADIANS(C331-E331)))*6371</f>
        <v>0.25874010680295423</v>
      </c>
      <c r="J331">
        <v>868.1</v>
      </c>
      <c r="K331">
        <v>14</v>
      </c>
      <c r="L331">
        <f>K331-G331</f>
        <v>112</v>
      </c>
      <c r="M331">
        <f t="shared" si="10"/>
        <v>64.971329813952806</v>
      </c>
      <c r="N331">
        <v>66.247309700000002</v>
      </c>
      <c r="O331">
        <f t="shared" si="11"/>
        <v>113.2759798860472</v>
      </c>
    </row>
    <row r="332" spans="1:15" x14ac:dyDescent="0.3">
      <c r="A332">
        <v>2</v>
      </c>
      <c r="B332">
        <v>43.568399999999997</v>
      </c>
      <c r="C332">
        <v>1.4663999999999999</v>
      </c>
      <c r="D332">
        <v>43.570714099999996</v>
      </c>
      <c r="E332">
        <v>1.4660495</v>
      </c>
      <c r="F332">
        <v>-109</v>
      </c>
      <c r="G332">
        <v>-105</v>
      </c>
      <c r="H332">
        <v>3</v>
      </c>
      <c r="I332">
        <f>ACOS(SIN(RADIANS(B332))*SIN(RADIANS(D332))+COS(RADIANS(B332))*COS(RADIANS(D332))*COS(RADIANS(C332-E332)))*6371</f>
        <v>0.25886096672570313</v>
      </c>
      <c r="J332">
        <v>868.1</v>
      </c>
      <c r="K332">
        <v>14</v>
      </c>
      <c r="L332">
        <f>K332-G332</f>
        <v>119</v>
      </c>
      <c r="M332">
        <f t="shared" si="10"/>
        <v>71.967273500998957</v>
      </c>
      <c r="N332">
        <v>66.247309700000002</v>
      </c>
      <c r="O332">
        <f t="shared" si="11"/>
        <v>113.28003619900105</v>
      </c>
    </row>
    <row r="333" spans="1:15" x14ac:dyDescent="0.3">
      <c r="A333">
        <v>2</v>
      </c>
      <c r="B333">
        <v>43.568399999999997</v>
      </c>
      <c r="C333">
        <v>1.4663999999999999</v>
      </c>
      <c r="D333">
        <v>43.570714099999996</v>
      </c>
      <c r="E333">
        <v>1.4660495</v>
      </c>
      <c r="F333">
        <v>-109</v>
      </c>
      <c r="G333">
        <v>-102</v>
      </c>
      <c r="H333">
        <v>5</v>
      </c>
      <c r="I333">
        <f>ACOS(SIN(RADIANS(B333))*SIN(RADIANS(D333))+COS(RADIANS(B333))*COS(RADIANS(D333))*COS(RADIANS(C333-E333)))*6371</f>
        <v>0.25886096672570313</v>
      </c>
      <c r="J333">
        <v>868.1</v>
      </c>
      <c r="K333">
        <v>14</v>
      </c>
      <c r="L333">
        <f>K333-G333</f>
        <v>116</v>
      </c>
      <c r="M333">
        <f t="shared" si="10"/>
        <v>68.967273500998957</v>
      </c>
      <c r="N333">
        <v>66.247309700000002</v>
      </c>
      <c r="O333">
        <f t="shared" si="11"/>
        <v>113.28003619900105</v>
      </c>
    </row>
    <row r="334" spans="1:15" x14ac:dyDescent="0.3">
      <c r="A334">
        <v>2</v>
      </c>
      <c r="B334">
        <v>43.569499999999998</v>
      </c>
      <c r="C334">
        <v>1.4688000000000001</v>
      </c>
      <c r="D334">
        <v>43.570714099999996</v>
      </c>
      <c r="E334">
        <v>1.4660495</v>
      </c>
      <c r="F334">
        <v>-112</v>
      </c>
      <c r="G334">
        <v>-100</v>
      </c>
      <c r="H334">
        <v>7</v>
      </c>
      <c r="I334">
        <f>ACOS(SIN(RADIANS(B334))*SIN(RADIANS(D334))+COS(RADIANS(B334))*COS(RADIANS(D334))*COS(RADIANS(C334-E334)))*6371</f>
        <v>0.25947727381942554</v>
      </c>
      <c r="J334">
        <v>868.1</v>
      </c>
      <c r="K334">
        <v>14</v>
      </c>
      <c r="L334">
        <f>K334-G334</f>
        <v>114</v>
      </c>
      <c r="M334">
        <f t="shared" si="10"/>
        <v>66.946618347652532</v>
      </c>
      <c r="N334">
        <v>66.247309700000002</v>
      </c>
      <c r="O334">
        <f t="shared" si="11"/>
        <v>113.30069135234747</v>
      </c>
    </row>
    <row r="335" spans="1:15" x14ac:dyDescent="0.3">
      <c r="A335">
        <v>2</v>
      </c>
      <c r="B335">
        <v>43.570700000000002</v>
      </c>
      <c r="C335">
        <v>1.4693000000000001</v>
      </c>
      <c r="D335">
        <v>43.570714099999996</v>
      </c>
      <c r="E335">
        <v>1.4660495</v>
      </c>
      <c r="F335">
        <v>-109</v>
      </c>
      <c r="G335">
        <v>-93</v>
      </c>
      <c r="H335">
        <v>7</v>
      </c>
      <c r="I335">
        <f>ACOS(SIN(RADIANS(B335))*SIN(RADIANS(D335))+COS(RADIANS(B335))*COS(RADIANS(D335))*COS(RADIANS(C335-E335)))*6371</f>
        <v>0.26187612423284046</v>
      </c>
      <c r="J335">
        <v>868.1</v>
      </c>
      <c r="K335">
        <v>14</v>
      </c>
      <c r="L335">
        <f>K335-G335</f>
        <v>107</v>
      </c>
      <c r="M335">
        <f t="shared" si="10"/>
        <v>59.866686780812252</v>
      </c>
      <c r="N335">
        <v>66.247309700000002</v>
      </c>
      <c r="O335">
        <f t="shared" si="11"/>
        <v>113.38062291918774</v>
      </c>
    </row>
    <row r="336" spans="1:15" x14ac:dyDescent="0.3">
      <c r="A336">
        <v>2</v>
      </c>
      <c r="B336">
        <v>43.570700000000002</v>
      </c>
      <c r="C336">
        <v>1.4693000000000001</v>
      </c>
      <c r="D336">
        <v>43.570714099999996</v>
      </c>
      <c r="E336">
        <v>1.4660495</v>
      </c>
      <c r="F336">
        <v>-113</v>
      </c>
      <c r="G336">
        <v>-82</v>
      </c>
      <c r="H336">
        <v>7</v>
      </c>
      <c r="I336">
        <f>ACOS(SIN(RADIANS(B336))*SIN(RADIANS(D336))+COS(RADIANS(B336))*COS(RADIANS(D336))*COS(RADIANS(C336-E336)))*6371</f>
        <v>0.26187612423284046</v>
      </c>
      <c r="J336">
        <v>868.1</v>
      </c>
      <c r="K336">
        <v>14</v>
      </c>
      <c r="L336">
        <f>K336-G336</f>
        <v>96</v>
      </c>
      <c r="M336">
        <f t="shared" si="10"/>
        <v>48.866686780812252</v>
      </c>
      <c r="N336">
        <v>66.247309700000002</v>
      </c>
      <c r="O336">
        <f t="shared" si="11"/>
        <v>113.38062291918774</v>
      </c>
    </row>
    <row r="337" spans="1:15" x14ac:dyDescent="0.3">
      <c r="A337">
        <v>2</v>
      </c>
      <c r="B337">
        <v>43.570799999999998</v>
      </c>
      <c r="C337">
        <v>1.4693000000000001</v>
      </c>
      <c r="D337">
        <v>43.570714099999996</v>
      </c>
      <c r="E337">
        <v>1.4660495</v>
      </c>
      <c r="F337">
        <v>-112</v>
      </c>
      <c r="G337">
        <v>-88</v>
      </c>
      <c r="H337">
        <v>7</v>
      </c>
      <c r="I337">
        <f>ACOS(SIN(RADIANS(B337))*SIN(RADIANS(D337))+COS(RADIANS(B337))*COS(RADIANS(D337))*COS(RADIANS(C337-E337)))*6371</f>
        <v>0.2620453615168461</v>
      </c>
      <c r="J337">
        <v>868.1</v>
      </c>
      <c r="K337">
        <v>14</v>
      </c>
      <c r="L337">
        <f>K337-G337</f>
        <v>102</v>
      </c>
      <c r="M337">
        <f t="shared" si="10"/>
        <v>54.861075342981863</v>
      </c>
      <c r="N337">
        <v>66.247309700000002</v>
      </c>
      <c r="O337">
        <f t="shared" si="11"/>
        <v>113.38623435701814</v>
      </c>
    </row>
    <row r="338" spans="1:15" x14ac:dyDescent="0.3">
      <c r="A338">
        <v>2</v>
      </c>
      <c r="B338">
        <v>43.572200000000002</v>
      </c>
      <c r="C338">
        <v>1.4685999999999999</v>
      </c>
      <c r="D338">
        <v>43.570714099999996</v>
      </c>
      <c r="E338">
        <v>1.4660495</v>
      </c>
      <c r="F338">
        <v>-110</v>
      </c>
      <c r="G338">
        <v>-94</v>
      </c>
      <c r="H338">
        <v>7</v>
      </c>
      <c r="I338">
        <f>ACOS(SIN(RADIANS(B338))*SIN(RADIANS(D338))+COS(RADIANS(B338))*COS(RADIANS(D338))*COS(RADIANS(C338-E338)))*6371</f>
        <v>0.26366439629803673</v>
      </c>
      <c r="J338">
        <v>868.1</v>
      </c>
      <c r="K338">
        <v>14</v>
      </c>
      <c r="L338">
        <f>K338-G338</f>
        <v>108</v>
      </c>
      <c r="M338">
        <f t="shared" si="10"/>
        <v>60.807575092393698</v>
      </c>
      <c r="N338">
        <v>66.247309700000002</v>
      </c>
      <c r="O338">
        <f t="shared" si="11"/>
        <v>113.43973460760631</v>
      </c>
    </row>
    <row r="339" spans="1:15" x14ac:dyDescent="0.3">
      <c r="A339">
        <v>2</v>
      </c>
      <c r="B339">
        <v>43.572200000000002</v>
      </c>
      <c r="C339">
        <v>1.4685999999999999</v>
      </c>
      <c r="D339">
        <v>43.570714099999996</v>
      </c>
      <c r="E339">
        <v>1.4660495</v>
      </c>
      <c r="F339">
        <v>-108</v>
      </c>
      <c r="G339">
        <v>-91</v>
      </c>
      <c r="H339">
        <v>7</v>
      </c>
      <c r="I339">
        <f>ACOS(SIN(RADIANS(B339))*SIN(RADIANS(D339))+COS(RADIANS(B339))*COS(RADIANS(D339))*COS(RADIANS(C339-E339)))*6371</f>
        <v>0.26366439629803673</v>
      </c>
      <c r="J339">
        <v>868.1</v>
      </c>
      <c r="K339">
        <v>14</v>
      </c>
      <c r="L339">
        <f>K339-G339</f>
        <v>105</v>
      </c>
      <c r="M339">
        <f t="shared" si="10"/>
        <v>57.807575092393698</v>
      </c>
      <c r="N339">
        <v>66.247309700000002</v>
      </c>
      <c r="O339">
        <f t="shared" si="11"/>
        <v>113.43973460760631</v>
      </c>
    </row>
    <row r="340" spans="1:15" x14ac:dyDescent="0.3">
      <c r="A340">
        <v>2</v>
      </c>
      <c r="B340">
        <v>43.569299999999998</v>
      </c>
      <c r="C340">
        <v>1.4686999999999999</v>
      </c>
      <c r="D340">
        <v>43.570714099999996</v>
      </c>
      <c r="E340">
        <v>1.4660495</v>
      </c>
      <c r="F340">
        <v>-112</v>
      </c>
      <c r="G340">
        <v>-99</v>
      </c>
      <c r="H340">
        <v>6</v>
      </c>
      <c r="I340">
        <f>ACOS(SIN(RADIANS(B340))*SIN(RADIANS(D340))+COS(RADIANS(B340))*COS(RADIANS(D340))*COS(RADIANS(C340-E340)))*6371</f>
        <v>0.26518334747074301</v>
      </c>
      <c r="J340">
        <v>868.1</v>
      </c>
      <c r="K340">
        <v>14</v>
      </c>
      <c r="L340">
        <f>K340-G340</f>
        <v>113</v>
      </c>
      <c r="M340">
        <f t="shared" si="10"/>
        <v>65.757679905406405</v>
      </c>
      <c r="N340">
        <v>66.247309700000002</v>
      </c>
      <c r="O340">
        <f t="shared" si="11"/>
        <v>113.48962979459358</v>
      </c>
    </row>
    <row r="341" spans="1:15" x14ac:dyDescent="0.3">
      <c r="A341">
        <v>2</v>
      </c>
      <c r="B341">
        <v>43.569499999999998</v>
      </c>
      <c r="C341">
        <v>1.4689000000000001</v>
      </c>
      <c r="D341">
        <v>43.570714099999996</v>
      </c>
      <c r="E341">
        <v>1.4660495</v>
      </c>
      <c r="F341">
        <v>-112</v>
      </c>
      <c r="G341">
        <v>-99</v>
      </c>
      <c r="H341">
        <v>6</v>
      </c>
      <c r="I341">
        <f>ACOS(SIN(RADIANS(B341))*SIN(RADIANS(D341))+COS(RADIANS(B341))*COS(RADIANS(D341))*COS(RADIANS(C341-E341)))*6371</f>
        <v>0.26639039149988308</v>
      </c>
      <c r="J341">
        <v>868.1</v>
      </c>
      <c r="K341">
        <v>14</v>
      </c>
      <c r="L341">
        <f>K341-G341</f>
        <v>113</v>
      </c>
      <c r="M341">
        <f t="shared" si="10"/>
        <v>65.718233753439051</v>
      </c>
      <c r="N341">
        <v>66.247309700000002</v>
      </c>
      <c r="O341">
        <f t="shared" si="11"/>
        <v>113.52907594656095</v>
      </c>
    </row>
    <row r="342" spans="1:15" x14ac:dyDescent="0.3">
      <c r="A342">
        <v>2</v>
      </c>
      <c r="B342">
        <v>43.573</v>
      </c>
      <c r="C342">
        <v>1.4671000000000001</v>
      </c>
      <c r="D342">
        <v>43.570714099999996</v>
      </c>
      <c r="E342">
        <v>1.4660495</v>
      </c>
      <c r="F342">
        <v>-114</v>
      </c>
      <c r="G342">
        <v>-101</v>
      </c>
      <c r="H342">
        <v>7</v>
      </c>
      <c r="I342">
        <f>ACOS(SIN(RADIANS(B342))*SIN(RADIANS(D342))+COS(RADIANS(B342))*COS(RADIANS(D342))*COS(RADIANS(C342-E342)))*6371</f>
        <v>0.26789925277804261</v>
      </c>
      <c r="J342">
        <v>868.1</v>
      </c>
      <c r="K342">
        <v>14</v>
      </c>
      <c r="L342">
        <f>K342-G342</f>
        <v>115</v>
      </c>
      <c r="M342">
        <f t="shared" si="10"/>
        <v>67.669174829978658</v>
      </c>
      <c r="N342">
        <v>66.247309700000002</v>
      </c>
      <c r="O342">
        <f t="shared" si="11"/>
        <v>113.57813487002134</v>
      </c>
    </row>
    <row r="343" spans="1:15" x14ac:dyDescent="0.3">
      <c r="A343">
        <v>2</v>
      </c>
      <c r="B343">
        <v>43.573</v>
      </c>
      <c r="C343">
        <v>1.4671000000000001</v>
      </c>
      <c r="D343">
        <v>43.570714099999996</v>
      </c>
      <c r="E343">
        <v>1.4660495</v>
      </c>
      <c r="F343">
        <v>-113</v>
      </c>
      <c r="G343">
        <v>-90</v>
      </c>
      <c r="H343">
        <v>8</v>
      </c>
      <c r="I343">
        <f>ACOS(SIN(RADIANS(B343))*SIN(RADIANS(D343))+COS(RADIANS(B343))*COS(RADIANS(D343))*COS(RADIANS(C343-E343)))*6371</f>
        <v>0.26789925277804261</v>
      </c>
      <c r="J343">
        <v>868.1</v>
      </c>
      <c r="K343">
        <v>14</v>
      </c>
      <c r="L343">
        <f>K343-G343</f>
        <v>104</v>
      </c>
      <c r="M343">
        <f t="shared" si="10"/>
        <v>56.669174829978651</v>
      </c>
      <c r="N343">
        <v>66.247309700000002</v>
      </c>
      <c r="O343">
        <f t="shared" si="11"/>
        <v>113.57813487002134</v>
      </c>
    </row>
    <row r="344" spans="1:15" x14ac:dyDescent="0.3">
      <c r="A344">
        <v>2</v>
      </c>
      <c r="B344">
        <v>43.569600000000001</v>
      </c>
      <c r="C344">
        <v>1.4690000000000001</v>
      </c>
      <c r="D344">
        <v>43.570714099999996</v>
      </c>
      <c r="E344">
        <v>1.4660495</v>
      </c>
      <c r="F344">
        <v>-112</v>
      </c>
      <c r="G344">
        <v>-97</v>
      </c>
      <c r="H344">
        <v>6</v>
      </c>
      <c r="I344">
        <f>ACOS(SIN(RADIANS(B344))*SIN(RADIANS(D344))+COS(RADIANS(B344))*COS(RADIANS(D344))*COS(RADIANS(C344-E344)))*6371</f>
        <v>0.26804903628776366</v>
      </c>
      <c r="J344">
        <v>868.1</v>
      </c>
      <c r="K344">
        <v>14</v>
      </c>
      <c r="L344">
        <f>K344-G344</f>
        <v>111</v>
      </c>
      <c r="M344">
        <f t="shared" si="10"/>
        <v>63.664319872530506</v>
      </c>
      <c r="N344">
        <v>66.247309700000002</v>
      </c>
      <c r="O344">
        <f t="shared" si="11"/>
        <v>113.5829898274695</v>
      </c>
    </row>
    <row r="345" spans="1:15" x14ac:dyDescent="0.3">
      <c r="A345">
        <v>2</v>
      </c>
      <c r="B345">
        <v>43.573</v>
      </c>
      <c r="C345">
        <v>1.4672000000000001</v>
      </c>
      <c r="D345">
        <v>43.570714099999996</v>
      </c>
      <c r="E345">
        <v>1.4660495</v>
      </c>
      <c r="F345">
        <v>-113</v>
      </c>
      <c r="G345">
        <v>-95</v>
      </c>
      <c r="H345">
        <v>5</v>
      </c>
      <c r="I345">
        <f>ACOS(SIN(RADIANS(B345))*SIN(RADIANS(D345))+COS(RADIANS(B345))*COS(RADIANS(D345))*COS(RADIANS(C345-E345)))*6371</f>
        <v>0.2705522246741392</v>
      </c>
      <c r="J345">
        <v>868.1</v>
      </c>
      <c r="K345">
        <v>14</v>
      </c>
      <c r="L345">
        <f>K345-G345</f>
        <v>109</v>
      </c>
      <c r="M345">
        <f t="shared" si="10"/>
        <v>61.583582688308383</v>
      </c>
      <c r="N345">
        <v>66.247309700000002</v>
      </c>
      <c r="O345">
        <f t="shared" si="11"/>
        <v>113.66372701169162</v>
      </c>
    </row>
    <row r="346" spans="1:15" x14ac:dyDescent="0.3">
      <c r="A346">
        <v>2</v>
      </c>
      <c r="B346">
        <v>43.573</v>
      </c>
      <c r="C346">
        <v>1.4672000000000001</v>
      </c>
      <c r="D346">
        <v>43.570714099999996</v>
      </c>
      <c r="E346">
        <v>1.4660495</v>
      </c>
      <c r="F346">
        <v>-110</v>
      </c>
      <c r="G346">
        <v>-94</v>
      </c>
      <c r="H346">
        <v>0</v>
      </c>
      <c r="I346">
        <f>ACOS(SIN(RADIANS(B346))*SIN(RADIANS(D346))+COS(RADIANS(B346))*COS(RADIANS(D346))*COS(RADIANS(C346-E346)))*6371</f>
        <v>0.2705522246741392</v>
      </c>
      <c r="J346">
        <v>868.1</v>
      </c>
      <c r="K346">
        <v>14</v>
      </c>
      <c r="L346">
        <f>K346-G346</f>
        <v>108</v>
      </c>
      <c r="M346">
        <f t="shared" si="10"/>
        <v>60.583582688308383</v>
      </c>
      <c r="N346">
        <v>66.247309700000002</v>
      </c>
      <c r="O346">
        <f t="shared" si="11"/>
        <v>113.66372701169162</v>
      </c>
    </row>
    <row r="347" spans="1:15" x14ac:dyDescent="0.3">
      <c r="A347">
        <v>2</v>
      </c>
      <c r="B347">
        <v>43.572299999999998</v>
      </c>
      <c r="C347">
        <v>1.4685999999999999</v>
      </c>
      <c r="D347">
        <v>43.570714099999996</v>
      </c>
      <c r="E347">
        <v>1.4660495</v>
      </c>
      <c r="F347">
        <v>-109</v>
      </c>
      <c r="G347">
        <v>-93</v>
      </c>
      <c r="H347">
        <v>6</v>
      </c>
      <c r="I347">
        <f>ACOS(SIN(RADIANS(B347))*SIN(RADIANS(D347))+COS(RADIANS(B347))*COS(RADIANS(D347))*COS(RADIANS(C347-E347)))*6371</f>
        <v>0.27077094795780621</v>
      </c>
      <c r="J347">
        <v>868.1</v>
      </c>
      <c r="K347">
        <v>14</v>
      </c>
      <c r="L347">
        <f>K347-G347</f>
        <v>107</v>
      </c>
      <c r="M347">
        <f t="shared" si="10"/>
        <v>59.576563567374187</v>
      </c>
      <c r="N347">
        <v>66.247309700000002</v>
      </c>
      <c r="O347">
        <f t="shared" si="11"/>
        <v>113.67074613262582</v>
      </c>
    </row>
    <row r="348" spans="1:15" x14ac:dyDescent="0.3">
      <c r="A348">
        <v>2</v>
      </c>
      <c r="B348">
        <v>43.569200000000002</v>
      </c>
      <c r="C348">
        <v>1.4686999999999999</v>
      </c>
      <c r="D348">
        <v>43.570714099999996</v>
      </c>
      <c r="E348">
        <v>1.4660495</v>
      </c>
      <c r="F348">
        <v>-114</v>
      </c>
      <c r="G348">
        <v>-106</v>
      </c>
      <c r="H348">
        <v>3</v>
      </c>
      <c r="I348">
        <f>ACOS(SIN(RADIANS(B348))*SIN(RADIANS(D348))+COS(RADIANS(B348))*COS(RADIANS(D348))*COS(RADIANS(C348-E348)))*6371</f>
        <v>0.2719242761966274</v>
      </c>
      <c r="J348">
        <v>868.1</v>
      </c>
      <c r="K348">
        <v>14</v>
      </c>
      <c r="L348">
        <f>K348-G348</f>
        <v>120</v>
      </c>
      <c r="M348">
        <f t="shared" si="10"/>
        <v>72.539645251404664</v>
      </c>
      <c r="N348">
        <v>66.247309700000002</v>
      </c>
      <c r="O348">
        <f t="shared" si="11"/>
        <v>113.70766444859534</v>
      </c>
    </row>
    <row r="349" spans="1:15" x14ac:dyDescent="0.3">
      <c r="A349">
        <v>2</v>
      </c>
      <c r="B349">
        <v>43.569200000000002</v>
      </c>
      <c r="C349">
        <v>1.4686999999999999</v>
      </c>
      <c r="D349">
        <v>43.570714099999996</v>
      </c>
      <c r="E349">
        <v>1.4660495</v>
      </c>
      <c r="F349">
        <v>-108</v>
      </c>
      <c r="G349">
        <v>-99</v>
      </c>
      <c r="H349">
        <v>4</v>
      </c>
      <c r="I349">
        <f>ACOS(SIN(RADIANS(B349))*SIN(RADIANS(D349))+COS(RADIANS(B349))*COS(RADIANS(D349))*COS(RADIANS(C349-E349)))*6371</f>
        <v>0.2719242761966274</v>
      </c>
      <c r="J349">
        <v>868.1</v>
      </c>
      <c r="K349">
        <v>14</v>
      </c>
      <c r="L349">
        <f>K349-G349</f>
        <v>113</v>
      </c>
      <c r="M349">
        <f t="shared" si="10"/>
        <v>65.539645251404664</v>
      </c>
      <c r="N349">
        <v>66.247309700000002</v>
      </c>
      <c r="O349">
        <f t="shared" si="11"/>
        <v>113.70766444859534</v>
      </c>
    </row>
    <row r="350" spans="1:15" x14ac:dyDescent="0.3">
      <c r="A350">
        <v>2</v>
      </c>
      <c r="B350">
        <v>43.569600000000001</v>
      </c>
      <c r="C350">
        <v>1.4691000000000001</v>
      </c>
      <c r="D350">
        <v>43.570714099999996</v>
      </c>
      <c r="E350">
        <v>1.4660495</v>
      </c>
      <c r="F350">
        <v>-113</v>
      </c>
      <c r="G350">
        <v>-104</v>
      </c>
      <c r="H350">
        <v>4</v>
      </c>
      <c r="I350">
        <f>ACOS(SIN(RADIANS(B350))*SIN(RADIANS(D350))+COS(RADIANS(B350))*COS(RADIANS(D350))*COS(RADIANS(C350-E350)))*6371</f>
        <v>0.27521860773561713</v>
      </c>
      <c r="J350">
        <v>868.1</v>
      </c>
      <c r="K350">
        <v>14</v>
      </c>
      <c r="L350">
        <f>K350-G350</f>
        <v>118</v>
      </c>
      <c r="M350">
        <f t="shared" si="10"/>
        <v>70.435049004970367</v>
      </c>
      <c r="N350">
        <v>66.247309700000002</v>
      </c>
      <c r="O350">
        <f t="shared" si="11"/>
        <v>113.81226069502964</v>
      </c>
    </row>
    <row r="351" spans="1:15" x14ac:dyDescent="0.3">
      <c r="A351">
        <v>2</v>
      </c>
      <c r="B351">
        <v>43.5702</v>
      </c>
      <c r="C351">
        <v>1.4694</v>
      </c>
      <c r="D351">
        <v>43.570714099999996</v>
      </c>
      <c r="E351">
        <v>1.4660495</v>
      </c>
      <c r="F351">
        <v>-114</v>
      </c>
      <c r="G351">
        <v>-91</v>
      </c>
      <c r="H351">
        <v>8</v>
      </c>
      <c r="I351">
        <f>ACOS(SIN(RADIANS(B351))*SIN(RADIANS(D351))+COS(RADIANS(B351))*COS(RADIANS(D351))*COS(RADIANS(C351-E351)))*6371</f>
        <v>0.27591572063420666</v>
      </c>
      <c r="J351">
        <v>868.1</v>
      </c>
      <c r="K351">
        <v>14</v>
      </c>
      <c r="L351">
        <f>K351-G351</f>
        <v>105</v>
      </c>
      <c r="M351">
        <f t="shared" si="10"/>
        <v>57.413075962755855</v>
      </c>
      <c r="N351">
        <v>66.247309700000002</v>
      </c>
      <c r="O351">
        <f t="shared" si="11"/>
        <v>113.83423373724415</v>
      </c>
    </row>
    <row r="352" spans="1:15" x14ac:dyDescent="0.3">
      <c r="A352">
        <v>2</v>
      </c>
      <c r="B352">
        <v>43.569699999999997</v>
      </c>
      <c r="C352">
        <v>1.4692000000000001</v>
      </c>
      <c r="D352">
        <v>43.570714099999996</v>
      </c>
      <c r="E352">
        <v>1.4660495</v>
      </c>
      <c r="F352">
        <v>-113</v>
      </c>
      <c r="G352">
        <v>-101</v>
      </c>
      <c r="H352">
        <v>5</v>
      </c>
      <c r="I352">
        <f>ACOS(SIN(RADIANS(B352))*SIN(RADIANS(D352))+COS(RADIANS(B352))*COS(RADIANS(D352))*COS(RADIANS(C352-E352)))*6371</f>
        <v>0.27773840227010682</v>
      </c>
      <c r="J352">
        <v>868.1</v>
      </c>
      <c r="K352">
        <v>14</v>
      </c>
      <c r="L352">
        <f>K352-G352</f>
        <v>115</v>
      </c>
      <c r="M352">
        <f t="shared" si="10"/>
        <v>67.355886218928745</v>
      </c>
      <c r="N352">
        <v>66.247309700000002</v>
      </c>
      <c r="O352">
        <f t="shared" si="11"/>
        <v>113.89142348107126</v>
      </c>
    </row>
    <row r="353" spans="1:15" x14ac:dyDescent="0.3">
      <c r="A353">
        <v>2</v>
      </c>
      <c r="B353">
        <v>43.570700000000002</v>
      </c>
      <c r="C353">
        <v>1.4695</v>
      </c>
      <c r="D353">
        <v>43.570714099999996</v>
      </c>
      <c r="E353">
        <v>1.4660495</v>
      </c>
      <c r="F353">
        <v>-112</v>
      </c>
      <c r="G353">
        <v>-91</v>
      </c>
      <c r="H353">
        <v>6</v>
      </c>
      <c r="I353">
        <f>ACOS(SIN(RADIANS(B353))*SIN(RADIANS(D353))+COS(RADIANS(B353))*COS(RADIANS(D353))*COS(RADIANS(C353-E353)))*6371</f>
        <v>0.27798854679193985</v>
      </c>
      <c r="J353">
        <v>868.1</v>
      </c>
      <c r="K353">
        <v>14</v>
      </c>
      <c r="L353">
        <f>K353-G353</f>
        <v>105</v>
      </c>
      <c r="M353">
        <f t="shared" si="10"/>
        <v>57.34806681099608</v>
      </c>
      <c r="N353">
        <v>66.247309700000002</v>
      </c>
      <c r="O353">
        <f t="shared" si="11"/>
        <v>113.89924288900392</v>
      </c>
    </row>
    <row r="354" spans="1:15" x14ac:dyDescent="0.3">
      <c r="A354">
        <v>2</v>
      </c>
      <c r="B354">
        <v>43.572400000000002</v>
      </c>
      <c r="C354">
        <v>1.4685999999999999</v>
      </c>
      <c r="D354">
        <v>43.570714099999996</v>
      </c>
      <c r="E354">
        <v>1.4660495</v>
      </c>
      <c r="F354">
        <v>-99</v>
      </c>
      <c r="G354">
        <v>-93</v>
      </c>
      <c r="H354">
        <v>1</v>
      </c>
      <c r="I354">
        <f>ACOS(SIN(RADIANS(B354))*SIN(RADIANS(D354))+COS(RADIANS(B354))*COS(RADIANS(D354))*COS(RADIANS(C354-E354)))*6371</f>
        <v>0.27814060906748095</v>
      </c>
      <c r="J354">
        <v>868.1</v>
      </c>
      <c r="K354">
        <v>14</v>
      </c>
      <c r="L354">
        <f>K354-G354</f>
        <v>107</v>
      </c>
      <c r="M354">
        <f t="shared" si="10"/>
        <v>59.343316849004474</v>
      </c>
      <c r="N354">
        <v>66.247309700000002</v>
      </c>
      <c r="O354">
        <f t="shared" si="11"/>
        <v>113.90399285099554</v>
      </c>
    </row>
    <row r="355" spans="1:15" x14ac:dyDescent="0.3">
      <c r="A355">
        <v>2</v>
      </c>
      <c r="B355">
        <v>43.573099999999997</v>
      </c>
      <c r="C355">
        <v>1.4671000000000001</v>
      </c>
      <c r="D355">
        <v>43.570714099999996</v>
      </c>
      <c r="E355">
        <v>1.4660495</v>
      </c>
      <c r="F355">
        <v>-113</v>
      </c>
      <c r="G355">
        <v>-98</v>
      </c>
      <c r="H355">
        <v>5</v>
      </c>
      <c r="I355">
        <f>ACOS(SIN(RADIANS(B355))*SIN(RADIANS(D355))+COS(RADIANS(B355))*COS(RADIANS(D355))*COS(RADIANS(C355-E355)))*6371</f>
        <v>0.27847146197174277</v>
      </c>
      <c r="J355">
        <v>868.1</v>
      </c>
      <c r="K355">
        <v>14</v>
      </c>
      <c r="L355">
        <f>K355-G355</f>
        <v>112</v>
      </c>
      <c r="M355">
        <f t="shared" si="10"/>
        <v>64.332990978255978</v>
      </c>
      <c r="N355">
        <v>66.247309700000002</v>
      </c>
      <c r="O355">
        <f t="shared" si="11"/>
        <v>113.91431872174402</v>
      </c>
    </row>
    <row r="356" spans="1:15" x14ac:dyDescent="0.3">
      <c r="A356">
        <v>2</v>
      </c>
      <c r="B356">
        <v>43.568199999999997</v>
      </c>
      <c r="C356">
        <v>1.4664999999999999</v>
      </c>
      <c r="D356">
        <v>43.570714099999996</v>
      </c>
      <c r="E356">
        <v>1.4660495</v>
      </c>
      <c r="F356">
        <v>-111</v>
      </c>
      <c r="G356">
        <v>-118</v>
      </c>
      <c r="H356">
        <v>-1</v>
      </c>
      <c r="I356">
        <f>ACOS(SIN(RADIANS(B356))*SIN(RADIANS(D356))+COS(RADIANS(B356))*COS(RADIANS(D356))*COS(RADIANS(C356-E356)))*6371</f>
        <v>0.28190137958755734</v>
      </c>
      <c r="J356">
        <v>868.1</v>
      </c>
      <c r="K356">
        <v>14</v>
      </c>
      <c r="L356">
        <f>K356-G356</f>
        <v>132</v>
      </c>
      <c r="M356">
        <f t="shared" si="10"/>
        <v>84.226660850463347</v>
      </c>
      <c r="N356">
        <v>66.247309700000002</v>
      </c>
      <c r="O356">
        <f t="shared" si="11"/>
        <v>114.02064884953666</v>
      </c>
    </row>
    <row r="357" spans="1:15" x14ac:dyDescent="0.3">
      <c r="A357">
        <v>2</v>
      </c>
      <c r="B357">
        <v>43.568199999999997</v>
      </c>
      <c r="C357">
        <v>1.4665999999999999</v>
      </c>
      <c r="D357">
        <v>43.570714099999996</v>
      </c>
      <c r="E357">
        <v>1.4660495</v>
      </c>
      <c r="F357">
        <v>-109</v>
      </c>
      <c r="G357">
        <v>-107</v>
      </c>
      <c r="H357">
        <v>1</v>
      </c>
      <c r="I357">
        <f>ACOS(SIN(RADIANS(B357))*SIN(RADIANS(D357))+COS(RADIANS(B357))*COS(RADIANS(D357))*COS(RADIANS(C357-E357)))*6371</f>
        <v>0.28305143372682484</v>
      </c>
      <c r="J357">
        <v>868.1</v>
      </c>
      <c r="K357">
        <v>14</v>
      </c>
      <c r="L357">
        <f>K357-G357</f>
        <v>121</v>
      </c>
      <c r="M357">
        <f t="shared" si="10"/>
        <v>73.191297694835725</v>
      </c>
      <c r="N357">
        <v>66.247309700000002</v>
      </c>
      <c r="O357">
        <f t="shared" si="11"/>
        <v>114.05601200516428</v>
      </c>
    </row>
    <row r="358" spans="1:15" x14ac:dyDescent="0.3">
      <c r="A358">
        <v>2</v>
      </c>
      <c r="B358">
        <v>43.573099999999997</v>
      </c>
      <c r="C358">
        <v>1.4673</v>
      </c>
      <c r="D358">
        <v>43.570714099999996</v>
      </c>
      <c r="E358">
        <v>1.4660495</v>
      </c>
      <c r="F358">
        <v>-106</v>
      </c>
      <c r="G358">
        <v>-94</v>
      </c>
      <c r="H358">
        <v>4</v>
      </c>
      <c r="I358">
        <f>ACOS(SIN(RADIANS(B358))*SIN(RADIANS(D358))+COS(RADIANS(B358))*COS(RADIANS(D358))*COS(RADIANS(C358-E358)))*6371</f>
        <v>0.28378363142937335</v>
      </c>
      <c r="J358">
        <v>868.1</v>
      </c>
      <c r="K358">
        <v>14</v>
      </c>
      <c r="L358">
        <f>K358-G358</f>
        <v>108</v>
      </c>
      <c r="M358">
        <f t="shared" si="10"/>
        <v>60.168858038696698</v>
      </c>
      <c r="N358">
        <v>66.247309700000002</v>
      </c>
      <c r="O358">
        <f t="shared" si="11"/>
        <v>114.0784516613033</v>
      </c>
    </row>
    <row r="359" spans="1:15" x14ac:dyDescent="0.3">
      <c r="A359">
        <v>2</v>
      </c>
      <c r="B359">
        <v>43.5702</v>
      </c>
      <c r="C359">
        <v>1.4695</v>
      </c>
      <c r="D359">
        <v>43.570714099999996</v>
      </c>
      <c r="E359">
        <v>1.4660495</v>
      </c>
      <c r="F359">
        <v>-112</v>
      </c>
      <c r="G359">
        <v>-96</v>
      </c>
      <c r="H359">
        <v>6</v>
      </c>
      <c r="I359">
        <f>ACOS(SIN(RADIANS(B359))*SIN(RADIANS(D359))+COS(RADIANS(B359))*COS(RADIANS(D359))*COS(RADIANS(C359-E359)))*6371</f>
        <v>0.28380219401193196</v>
      </c>
      <c r="J359">
        <v>868.1</v>
      </c>
      <c r="K359">
        <v>14</v>
      </c>
      <c r="L359">
        <f>K359-G359</f>
        <v>110</v>
      </c>
      <c r="M359">
        <f t="shared" si="10"/>
        <v>62.168289904200265</v>
      </c>
      <c r="N359">
        <v>66.247309700000002</v>
      </c>
      <c r="O359">
        <f t="shared" si="11"/>
        <v>114.07901979579974</v>
      </c>
    </row>
    <row r="360" spans="1:15" x14ac:dyDescent="0.3">
      <c r="A360">
        <v>2</v>
      </c>
      <c r="B360">
        <v>43.572400000000002</v>
      </c>
      <c r="C360">
        <v>1.4686999999999999</v>
      </c>
      <c r="D360">
        <v>43.570714099999996</v>
      </c>
      <c r="E360">
        <v>1.4660495</v>
      </c>
      <c r="F360">
        <v>-95</v>
      </c>
      <c r="G360">
        <v>-92</v>
      </c>
      <c r="H360">
        <v>1</v>
      </c>
      <c r="I360">
        <f>ACOS(SIN(RADIANS(B360))*SIN(RADIANS(D360))+COS(RADIANS(B360))*COS(RADIANS(D360))*COS(RADIANS(C360-E360)))*6371</f>
        <v>0.28414396365021188</v>
      </c>
      <c r="J360">
        <v>868.1</v>
      </c>
      <c r="K360">
        <v>14</v>
      </c>
      <c r="L360">
        <f>K360-G360</f>
        <v>106</v>
      </c>
      <c r="M360">
        <f t="shared" si="10"/>
        <v>58.157836188903424</v>
      </c>
      <c r="N360">
        <v>66.247309700000002</v>
      </c>
      <c r="O360">
        <f t="shared" si="11"/>
        <v>114.08947351109657</v>
      </c>
    </row>
    <row r="361" spans="1:15" x14ac:dyDescent="0.3">
      <c r="A361">
        <v>2</v>
      </c>
      <c r="B361">
        <v>43.569699999999997</v>
      </c>
      <c r="C361">
        <v>1.4693000000000001</v>
      </c>
      <c r="D361">
        <v>43.570714099999996</v>
      </c>
      <c r="E361">
        <v>1.4660495</v>
      </c>
      <c r="F361">
        <v>-113</v>
      </c>
      <c r="G361">
        <v>-99</v>
      </c>
      <c r="H361">
        <v>6</v>
      </c>
      <c r="I361">
        <f>ACOS(SIN(RADIANS(B361))*SIN(RADIANS(D361))+COS(RADIANS(B361))*COS(RADIANS(D361))*COS(RADIANS(C361-E361)))*6371</f>
        <v>0.28511970371380757</v>
      </c>
      <c r="J361">
        <v>868.1</v>
      </c>
      <c r="K361">
        <v>14</v>
      </c>
      <c r="L361">
        <f>K361-G361</f>
        <v>113</v>
      </c>
      <c r="M361">
        <f t="shared" si="10"/>
        <v>65.128060254504149</v>
      </c>
      <c r="N361">
        <v>66.247309700000002</v>
      </c>
      <c r="O361">
        <f t="shared" si="11"/>
        <v>114.11924944549585</v>
      </c>
    </row>
    <row r="362" spans="1:15" x14ac:dyDescent="0.3">
      <c r="A362">
        <v>2</v>
      </c>
      <c r="B362">
        <v>43.569099999999999</v>
      </c>
      <c r="C362">
        <v>1.4688000000000001</v>
      </c>
      <c r="D362">
        <v>43.570714099999996</v>
      </c>
      <c r="E362">
        <v>1.4660495</v>
      </c>
      <c r="F362">
        <v>-113</v>
      </c>
      <c r="G362">
        <v>-104</v>
      </c>
      <c r="H362">
        <v>4</v>
      </c>
      <c r="I362">
        <f>ACOS(SIN(RADIANS(B362))*SIN(RADIANS(D362))+COS(RADIANS(B362))*COS(RADIANS(D362))*COS(RADIANS(C362-E362)))*6371</f>
        <v>0.28516009877697934</v>
      </c>
      <c r="J362">
        <v>868.1</v>
      </c>
      <c r="K362">
        <v>14</v>
      </c>
      <c r="L362">
        <f>K362-G362</f>
        <v>118</v>
      </c>
      <c r="M362">
        <f t="shared" si="10"/>
        <v>70.126829746042546</v>
      </c>
      <c r="N362">
        <v>66.247309700000002</v>
      </c>
      <c r="O362">
        <f t="shared" si="11"/>
        <v>114.12047995395744</v>
      </c>
    </row>
    <row r="363" spans="1:15" x14ac:dyDescent="0.3">
      <c r="A363">
        <v>2</v>
      </c>
      <c r="B363">
        <v>43.569099999999999</v>
      </c>
      <c r="C363">
        <v>1.4688000000000001</v>
      </c>
      <c r="D363">
        <v>43.570714099999996</v>
      </c>
      <c r="E363">
        <v>1.4660495</v>
      </c>
      <c r="F363">
        <v>-106</v>
      </c>
      <c r="G363">
        <v>-99</v>
      </c>
      <c r="H363">
        <v>5</v>
      </c>
      <c r="I363">
        <f>ACOS(SIN(RADIANS(B363))*SIN(RADIANS(D363))+COS(RADIANS(B363))*COS(RADIANS(D363))*COS(RADIANS(C363-E363)))*6371</f>
        <v>0.28516009877697934</v>
      </c>
      <c r="J363">
        <v>868.1</v>
      </c>
      <c r="K363">
        <v>14</v>
      </c>
      <c r="L363">
        <f>K363-G363</f>
        <v>113</v>
      </c>
      <c r="M363">
        <f t="shared" si="10"/>
        <v>65.126829746042546</v>
      </c>
      <c r="N363">
        <v>66.247309700000002</v>
      </c>
      <c r="O363">
        <f t="shared" si="11"/>
        <v>114.12047995395744</v>
      </c>
    </row>
    <row r="364" spans="1:15" x14ac:dyDescent="0.3">
      <c r="A364">
        <v>2</v>
      </c>
      <c r="B364">
        <v>43.569099999999999</v>
      </c>
      <c r="C364">
        <v>1.4688000000000001</v>
      </c>
      <c r="D364">
        <v>43.570714099999996</v>
      </c>
      <c r="E364">
        <v>1.4660495</v>
      </c>
      <c r="F364">
        <v>-110</v>
      </c>
      <c r="G364">
        <v>-97</v>
      </c>
      <c r="H364">
        <v>6</v>
      </c>
      <c r="I364">
        <f>ACOS(SIN(RADIANS(B364))*SIN(RADIANS(D364))+COS(RADIANS(B364))*COS(RADIANS(D364))*COS(RADIANS(C364-E364)))*6371</f>
        <v>0.28516009877697934</v>
      </c>
      <c r="J364">
        <v>868.1</v>
      </c>
      <c r="K364">
        <v>14</v>
      </c>
      <c r="L364">
        <f>K364-G364</f>
        <v>111</v>
      </c>
      <c r="M364">
        <f t="shared" si="10"/>
        <v>63.126829746042553</v>
      </c>
      <c r="N364">
        <v>66.247309700000002</v>
      </c>
      <c r="O364">
        <f t="shared" si="11"/>
        <v>114.12047995395744</v>
      </c>
    </row>
    <row r="365" spans="1:15" x14ac:dyDescent="0.3">
      <c r="A365">
        <v>2</v>
      </c>
      <c r="B365">
        <v>43.570799999999998</v>
      </c>
      <c r="C365">
        <v>1.4696</v>
      </c>
      <c r="D365">
        <v>43.570714099999996</v>
      </c>
      <c r="E365">
        <v>1.4660495</v>
      </c>
      <c r="F365">
        <v>-113</v>
      </c>
      <c r="G365">
        <v>-89</v>
      </c>
      <c r="H365">
        <v>7</v>
      </c>
      <c r="I365">
        <f>ACOS(SIN(RADIANS(B365))*SIN(RADIANS(D365))+COS(RADIANS(B365))*COS(RADIANS(D365))*COS(RADIANS(C365-E365)))*6371</f>
        <v>0.28619964640409079</v>
      </c>
      <c r="J365">
        <v>868.1</v>
      </c>
      <c r="K365">
        <v>14</v>
      </c>
      <c r="L365">
        <f>K365-G365</f>
        <v>103</v>
      </c>
      <c r="M365">
        <f t="shared" si="10"/>
        <v>55.095223018399722</v>
      </c>
      <c r="N365">
        <v>66.247309700000002</v>
      </c>
      <c r="O365">
        <f t="shared" si="11"/>
        <v>114.15208668160028</v>
      </c>
    </row>
    <row r="366" spans="1:15" x14ac:dyDescent="0.3">
      <c r="A366">
        <v>2</v>
      </c>
      <c r="B366">
        <v>43.570099999999996</v>
      </c>
      <c r="C366">
        <v>1.4695</v>
      </c>
      <c r="D366">
        <v>43.570714099999996</v>
      </c>
      <c r="E366">
        <v>1.4660495</v>
      </c>
      <c r="F366">
        <v>-113</v>
      </c>
      <c r="G366">
        <v>-97</v>
      </c>
      <c r="H366">
        <v>7</v>
      </c>
      <c r="I366">
        <f>ACOS(SIN(RADIANS(B366))*SIN(RADIANS(D366))+COS(RADIANS(B366))*COS(RADIANS(D366))*COS(RADIANS(C366-E366)))*6371</f>
        <v>0.28624947656028898</v>
      </c>
      <c r="J366">
        <v>868.1</v>
      </c>
      <c r="K366">
        <v>14</v>
      </c>
      <c r="L366">
        <f>K366-G366</f>
        <v>111</v>
      </c>
      <c r="M366">
        <f t="shared" si="10"/>
        <v>63.09371085174206</v>
      </c>
      <c r="N366">
        <v>66.247309700000002</v>
      </c>
      <c r="O366">
        <f t="shared" si="11"/>
        <v>114.15359884825794</v>
      </c>
    </row>
    <row r="367" spans="1:15" x14ac:dyDescent="0.3">
      <c r="A367">
        <v>2</v>
      </c>
      <c r="B367">
        <v>43.570900000000002</v>
      </c>
      <c r="C367">
        <v>1.4696</v>
      </c>
      <c r="D367">
        <v>43.570714099999996</v>
      </c>
      <c r="E367">
        <v>1.4660495</v>
      </c>
      <c r="F367">
        <v>-112</v>
      </c>
      <c r="G367">
        <v>-100</v>
      </c>
      <c r="H367">
        <v>6</v>
      </c>
      <c r="I367">
        <f>ACOS(SIN(RADIANS(B367))*SIN(RADIANS(D367))+COS(RADIANS(B367))*COS(RADIANS(D367))*COS(RADIANS(C367-E367)))*6371</f>
        <v>0.28678592777839418</v>
      </c>
      <c r="J367">
        <v>868.1</v>
      </c>
      <c r="K367">
        <v>14</v>
      </c>
      <c r="L367">
        <f>K367-G367</f>
        <v>114</v>
      </c>
      <c r="M367">
        <f t="shared" si="10"/>
        <v>66.077448130791183</v>
      </c>
      <c r="N367">
        <v>66.247309700000002</v>
      </c>
      <c r="O367">
        <f t="shared" si="11"/>
        <v>114.16986156920882</v>
      </c>
    </row>
    <row r="368" spans="1:15" x14ac:dyDescent="0.3">
      <c r="A368">
        <v>2</v>
      </c>
      <c r="B368">
        <v>43.5732</v>
      </c>
      <c r="C368">
        <v>1.4670000000000001</v>
      </c>
      <c r="D368">
        <v>43.570714099999996</v>
      </c>
      <c r="E368">
        <v>1.4660495</v>
      </c>
      <c r="F368">
        <v>-110</v>
      </c>
      <c r="G368">
        <v>-103</v>
      </c>
      <c r="H368">
        <v>3</v>
      </c>
      <c r="I368">
        <f>ACOS(SIN(RADIANS(B368))*SIN(RADIANS(D368))+COS(RADIANS(B368))*COS(RADIANS(D368))*COS(RADIANS(C368-E368)))*6371</f>
        <v>0.28682971742229069</v>
      </c>
      <c r="J368">
        <v>868.1</v>
      </c>
      <c r="K368">
        <v>14</v>
      </c>
      <c r="L368">
        <f>K368-G368</f>
        <v>117</v>
      </c>
      <c r="M368">
        <f t="shared" si="10"/>
        <v>69.076121974442088</v>
      </c>
      <c r="N368">
        <v>66.247309700000002</v>
      </c>
      <c r="O368">
        <f t="shared" si="11"/>
        <v>114.17118772555793</v>
      </c>
    </row>
    <row r="369" spans="1:15" x14ac:dyDescent="0.3">
      <c r="A369">
        <v>2</v>
      </c>
      <c r="B369">
        <v>43.570999999999998</v>
      </c>
      <c r="C369">
        <v>1.4696</v>
      </c>
      <c r="D369">
        <v>43.570714099999996</v>
      </c>
      <c r="E369">
        <v>1.4660495</v>
      </c>
      <c r="F369">
        <v>-112</v>
      </c>
      <c r="G369">
        <v>-100</v>
      </c>
      <c r="H369">
        <v>6</v>
      </c>
      <c r="I369">
        <f>ACOS(SIN(RADIANS(B369))*SIN(RADIANS(D369))+COS(RADIANS(B369))*COS(RADIANS(D369))*COS(RADIANS(C369-E369)))*6371</f>
        <v>0.28780095534896133</v>
      </c>
      <c r="J369">
        <v>868.1</v>
      </c>
      <c r="K369">
        <v>14</v>
      </c>
      <c r="L369">
        <f>K369-G369</f>
        <v>114</v>
      </c>
      <c r="M369">
        <f t="shared" si="10"/>
        <v>66.046760250898984</v>
      </c>
      <c r="N369">
        <v>66.247309700000002</v>
      </c>
      <c r="O369">
        <f t="shared" si="11"/>
        <v>114.20054944910102</v>
      </c>
    </row>
    <row r="370" spans="1:15" x14ac:dyDescent="0.3">
      <c r="A370">
        <v>2</v>
      </c>
      <c r="B370">
        <v>43.569800000000001</v>
      </c>
      <c r="C370">
        <v>1.4694</v>
      </c>
      <c r="D370">
        <v>43.570714099999996</v>
      </c>
      <c r="E370">
        <v>1.4660495</v>
      </c>
      <c r="F370">
        <v>-113</v>
      </c>
      <c r="G370">
        <v>-101</v>
      </c>
      <c r="H370">
        <v>7</v>
      </c>
      <c r="I370">
        <f>ACOS(SIN(RADIANS(B370))*SIN(RADIANS(D370))+COS(RADIANS(B370))*COS(RADIANS(D370))*COS(RADIANS(C370-E370)))*6371</f>
        <v>0.28843274665047525</v>
      </c>
      <c r="J370">
        <v>868.1</v>
      </c>
      <c r="K370">
        <v>14</v>
      </c>
      <c r="L370">
        <f>K370-G370</f>
        <v>115</v>
      </c>
      <c r="M370">
        <f t="shared" si="10"/>
        <v>67.027713563073689</v>
      </c>
      <c r="N370">
        <v>66.247309700000002</v>
      </c>
      <c r="O370">
        <f t="shared" si="11"/>
        <v>114.21959613692631</v>
      </c>
    </row>
    <row r="371" spans="1:15" x14ac:dyDescent="0.3">
      <c r="A371">
        <v>2</v>
      </c>
      <c r="B371">
        <v>43.5732</v>
      </c>
      <c r="C371">
        <v>1.4671000000000001</v>
      </c>
      <c r="D371">
        <v>43.570714099999996</v>
      </c>
      <c r="E371">
        <v>1.4660495</v>
      </c>
      <c r="F371">
        <v>-93</v>
      </c>
      <c r="G371">
        <v>-91</v>
      </c>
      <c r="H371">
        <v>6</v>
      </c>
      <c r="I371">
        <f>ACOS(SIN(RADIANS(B371))*SIN(RADIANS(D371))+COS(RADIANS(B371))*COS(RADIANS(D371))*COS(RADIANS(C371-E371)))*6371</f>
        <v>0.28908473216764441</v>
      </c>
      <c r="J371">
        <v>868.1</v>
      </c>
      <c r="K371">
        <v>14</v>
      </c>
      <c r="L371">
        <f>K371-G371</f>
        <v>105</v>
      </c>
      <c r="M371">
        <f t="shared" si="10"/>
        <v>57.00810176997183</v>
      </c>
      <c r="N371">
        <v>66.247309700000002</v>
      </c>
      <c r="O371">
        <f t="shared" si="11"/>
        <v>114.23920793002817</v>
      </c>
    </row>
    <row r="372" spans="1:15" x14ac:dyDescent="0.3">
      <c r="A372">
        <v>2</v>
      </c>
      <c r="B372">
        <v>43.571100000000001</v>
      </c>
      <c r="C372">
        <v>1.4696</v>
      </c>
      <c r="D372">
        <v>43.570714099999996</v>
      </c>
      <c r="E372">
        <v>1.4660495</v>
      </c>
      <c r="F372">
        <v>-112</v>
      </c>
      <c r="G372">
        <v>-99</v>
      </c>
      <c r="H372">
        <v>6</v>
      </c>
      <c r="I372">
        <f>ACOS(SIN(RADIANS(B372))*SIN(RADIANS(D372))+COS(RADIANS(B372))*COS(RADIANS(D372))*COS(RADIANS(C372-E372)))*6371</f>
        <v>0.28924018421128395</v>
      </c>
      <c r="J372">
        <v>868.1</v>
      </c>
      <c r="K372">
        <v>14</v>
      </c>
      <c r="L372">
        <f>K372-G372</f>
        <v>113</v>
      </c>
      <c r="M372">
        <f t="shared" si="10"/>
        <v>65.003432286470968</v>
      </c>
      <c r="N372">
        <v>66.247309700000002</v>
      </c>
      <c r="O372">
        <f t="shared" si="11"/>
        <v>114.24387741352903</v>
      </c>
    </row>
    <row r="373" spans="1:15" x14ac:dyDescent="0.3">
      <c r="A373">
        <v>2</v>
      </c>
      <c r="B373">
        <v>43.571199999999997</v>
      </c>
      <c r="C373">
        <v>1.4696</v>
      </c>
      <c r="D373">
        <v>43.570714099999996</v>
      </c>
      <c r="E373">
        <v>1.4660495</v>
      </c>
      <c r="F373">
        <v>-113</v>
      </c>
      <c r="G373">
        <v>-104</v>
      </c>
      <c r="H373">
        <v>5</v>
      </c>
      <c r="I373">
        <f>ACOS(SIN(RADIANS(B373))*SIN(RADIANS(D373))+COS(RADIANS(B373))*COS(RADIANS(D373))*COS(RADIANS(C373-E373)))*6371</f>
        <v>0.29109735344694188</v>
      </c>
      <c r="J373">
        <v>868.1</v>
      </c>
      <c r="K373">
        <v>14</v>
      </c>
      <c r="L373">
        <f>K373-G373</f>
        <v>118</v>
      </c>
      <c r="M373">
        <f t="shared" si="10"/>
        <v>69.947839735446607</v>
      </c>
      <c r="N373">
        <v>66.247309700000002</v>
      </c>
      <c r="O373">
        <f t="shared" si="11"/>
        <v>114.2994699645534</v>
      </c>
    </row>
    <row r="374" spans="1:15" x14ac:dyDescent="0.3">
      <c r="A374">
        <v>2</v>
      </c>
      <c r="B374">
        <v>43.571199999999997</v>
      </c>
      <c r="C374">
        <v>1.4696</v>
      </c>
      <c r="D374">
        <v>43.570714099999996</v>
      </c>
      <c r="E374">
        <v>1.4660495</v>
      </c>
      <c r="F374">
        <v>-111</v>
      </c>
      <c r="G374">
        <v>-102</v>
      </c>
      <c r="H374">
        <v>4</v>
      </c>
      <c r="I374">
        <f>ACOS(SIN(RADIANS(B374))*SIN(RADIANS(D374))+COS(RADIANS(B374))*COS(RADIANS(D374))*COS(RADIANS(C374-E374)))*6371</f>
        <v>0.29109735344694188</v>
      </c>
      <c r="J374">
        <v>868.1</v>
      </c>
      <c r="K374">
        <v>14</v>
      </c>
      <c r="L374">
        <f>K374-G374</f>
        <v>116</v>
      </c>
      <c r="M374">
        <f t="shared" si="10"/>
        <v>67.947839735446607</v>
      </c>
      <c r="N374">
        <v>66.247309700000002</v>
      </c>
      <c r="O374">
        <f t="shared" si="11"/>
        <v>114.2994699645534</v>
      </c>
    </row>
    <row r="375" spans="1:15" x14ac:dyDescent="0.3">
      <c r="A375">
        <v>2</v>
      </c>
      <c r="B375">
        <v>43.5732</v>
      </c>
      <c r="C375">
        <v>1.4672000000000001</v>
      </c>
      <c r="D375">
        <v>43.570714099999996</v>
      </c>
      <c r="E375">
        <v>1.4660495</v>
      </c>
      <c r="F375">
        <v>-95</v>
      </c>
      <c r="G375">
        <v>-123</v>
      </c>
      <c r="H375">
        <v>-6</v>
      </c>
      <c r="I375">
        <f>ACOS(SIN(RADIANS(B375))*SIN(RADIANS(D375))+COS(RADIANS(B375))*COS(RADIANS(D375))*COS(RADIANS(C375-E375)))*6371</f>
        <v>0.29154498625330061</v>
      </c>
      <c r="J375">
        <v>868.1</v>
      </c>
      <c r="K375">
        <v>14</v>
      </c>
      <c r="L375">
        <f>K375-G375</f>
        <v>137</v>
      </c>
      <c r="M375">
        <f t="shared" si="10"/>
        <v>88.934493331814508</v>
      </c>
      <c r="N375">
        <v>66.247309700000002</v>
      </c>
      <c r="O375">
        <f t="shared" si="11"/>
        <v>114.31281636818549</v>
      </c>
    </row>
    <row r="376" spans="1:15" x14ac:dyDescent="0.3">
      <c r="A376">
        <v>2</v>
      </c>
      <c r="B376">
        <v>43.569899999999997</v>
      </c>
      <c r="C376">
        <v>1.4695</v>
      </c>
      <c r="D376">
        <v>43.570714099999996</v>
      </c>
      <c r="E376">
        <v>1.4660495</v>
      </c>
      <c r="F376">
        <v>-113</v>
      </c>
      <c r="G376">
        <v>-101</v>
      </c>
      <c r="H376">
        <v>6</v>
      </c>
      <c r="I376">
        <f>ACOS(SIN(RADIANS(B376))*SIN(RADIANS(D376))+COS(RADIANS(B376))*COS(RADIANS(D376))*COS(RADIANS(C376-E376)))*6371</f>
        <v>0.29235383199252496</v>
      </c>
      <c r="J376">
        <v>868.1</v>
      </c>
      <c r="K376">
        <v>14</v>
      </c>
      <c r="L376">
        <f>K376-G376</f>
        <v>115</v>
      </c>
      <c r="M376">
        <f t="shared" si="10"/>
        <v>66.910429062117757</v>
      </c>
      <c r="N376">
        <v>66.247309700000002</v>
      </c>
      <c r="O376">
        <f t="shared" si="11"/>
        <v>114.33688063788225</v>
      </c>
    </row>
    <row r="377" spans="1:15" x14ac:dyDescent="0.3">
      <c r="A377">
        <v>2</v>
      </c>
      <c r="B377">
        <v>43.571300000000001</v>
      </c>
      <c r="C377">
        <v>1.4696</v>
      </c>
      <c r="D377">
        <v>43.570714099999996</v>
      </c>
      <c r="E377">
        <v>1.4660495</v>
      </c>
      <c r="F377">
        <v>-113</v>
      </c>
      <c r="G377">
        <v>-101</v>
      </c>
      <c r="H377">
        <v>6</v>
      </c>
      <c r="I377">
        <f>ACOS(SIN(RADIANS(B377))*SIN(RADIANS(D377))+COS(RADIANS(B377))*COS(RADIANS(D377))*COS(RADIANS(C377-E377)))*6371</f>
        <v>0.29336454110382681</v>
      </c>
      <c r="J377">
        <v>868.1</v>
      </c>
      <c r="K377">
        <v>14</v>
      </c>
      <c r="L377">
        <f>K377-G377</f>
        <v>115</v>
      </c>
      <c r="M377">
        <f t="shared" si="10"/>
        <v>66.880452483223408</v>
      </c>
      <c r="N377">
        <v>66.247309700000002</v>
      </c>
      <c r="O377">
        <f t="shared" si="11"/>
        <v>114.36685721677659</v>
      </c>
    </row>
    <row r="378" spans="1:15" x14ac:dyDescent="0.3">
      <c r="A378">
        <v>2</v>
      </c>
      <c r="B378">
        <v>43.5732</v>
      </c>
      <c r="C378">
        <v>1.4673</v>
      </c>
      <c r="D378">
        <v>43.570714099999996</v>
      </c>
      <c r="E378">
        <v>1.4660495</v>
      </c>
      <c r="F378">
        <v>-91</v>
      </c>
      <c r="G378">
        <v>-95</v>
      </c>
      <c r="H378">
        <v>0</v>
      </c>
      <c r="I378">
        <f>ACOS(SIN(RADIANS(B378))*SIN(RADIANS(D378))+COS(RADIANS(B378))*COS(RADIANS(D378))*COS(RADIANS(C378-E378)))*6371</f>
        <v>0.29420533086088296</v>
      </c>
      <c r="J378">
        <v>868.1</v>
      </c>
      <c r="K378">
        <v>14</v>
      </c>
      <c r="L378">
        <f>K378-G378</f>
        <v>109</v>
      </c>
      <c r="M378">
        <f t="shared" si="10"/>
        <v>60.855594122127187</v>
      </c>
      <c r="N378">
        <v>66.247309700000002</v>
      </c>
      <c r="O378">
        <f t="shared" si="11"/>
        <v>114.39171557787282</v>
      </c>
    </row>
    <row r="379" spans="1:15" x14ac:dyDescent="0.3">
      <c r="A379">
        <v>2</v>
      </c>
      <c r="B379">
        <v>43.569800000000001</v>
      </c>
      <c r="C379">
        <v>1.4695</v>
      </c>
      <c r="D379">
        <v>43.570714099999996</v>
      </c>
      <c r="E379">
        <v>1.4660495</v>
      </c>
      <c r="F379">
        <v>-113</v>
      </c>
      <c r="G379">
        <v>-98</v>
      </c>
      <c r="H379">
        <v>6</v>
      </c>
      <c r="I379">
        <f>ACOS(SIN(RADIANS(B379))*SIN(RADIANS(D379))+COS(RADIANS(B379))*COS(RADIANS(D379))*COS(RADIANS(C379-E379)))*6371</f>
        <v>0.29598594022627345</v>
      </c>
      <c r="J379">
        <v>868.1</v>
      </c>
      <c r="K379">
        <v>14</v>
      </c>
      <c r="L379">
        <f>K379-G379</f>
        <v>112</v>
      </c>
      <c r="M379">
        <f t="shared" si="10"/>
        <v>63.803183237316766</v>
      </c>
      <c r="N379">
        <v>66.247309700000002</v>
      </c>
      <c r="O379">
        <f t="shared" si="11"/>
        <v>114.44412646268324</v>
      </c>
    </row>
    <row r="380" spans="1:15" x14ac:dyDescent="0.3">
      <c r="A380">
        <v>2</v>
      </c>
      <c r="B380">
        <v>43.571399999999997</v>
      </c>
      <c r="C380">
        <v>1.4696</v>
      </c>
      <c r="D380">
        <v>43.570714099999996</v>
      </c>
      <c r="E380">
        <v>1.4660495</v>
      </c>
      <c r="F380">
        <v>-105</v>
      </c>
      <c r="G380">
        <v>-104</v>
      </c>
      <c r="H380">
        <v>2</v>
      </c>
      <c r="I380">
        <f>ACOS(SIN(RADIANS(B380))*SIN(RADIANS(D380))+COS(RADIANS(B380))*COS(RADIANS(D380))*COS(RADIANS(C380-E380)))*6371</f>
        <v>0.29603225073995154</v>
      </c>
      <c r="J380">
        <v>868.1</v>
      </c>
      <c r="K380">
        <v>14</v>
      </c>
      <c r="L380">
        <f>K380-G380</f>
        <v>118</v>
      </c>
      <c r="M380">
        <f t="shared" si="10"/>
        <v>69.801824333087637</v>
      </c>
      <c r="N380">
        <v>66.247309700000002</v>
      </c>
      <c r="O380">
        <f t="shared" si="11"/>
        <v>114.44548536691237</v>
      </c>
    </row>
    <row r="381" spans="1:15" x14ac:dyDescent="0.3">
      <c r="A381">
        <v>2</v>
      </c>
      <c r="B381">
        <v>43.572400000000002</v>
      </c>
      <c r="C381">
        <v>1.4689000000000001</v>
      </c>
      <c r="D381">
        <v>43.570714099999996</v>
      </c>
      <c r="E381">
        <v>1.4660495</v>
      </c>
      <c r="F381">
        <v>-107</v>
      </c>
      <c r="G381">
        <v>-92</v>
      </c>
      <c r="H381">
        <v>3</v>
      </c>
      <c r="I381">
        <f>ACOS(SIN(RADIANS(B381))*SIN(RADIANS(D381))+COS(RADIANS(B381))*COS(RADIANS(D381))*COS(RADIANS(C381-E381)))*6371</f>
        <v>0.29644291291714153</v>
      </c>
      <c r="J381">
        <v>868.1</v>
      </c>
      <c r="K381">
        <v>14</v>
      </c>
      <c r="L381">
        <f>K381-G381</f>
        <v>106</v>
      </c>
      <c r="M381">
        <f t="shared" si="10"/>
        <v>57.789783433689237</v>
      </c>
      <c r="N381">
        <v>66.247309700000002</v>
      </c>
      <c r="O381">
        <f t="shared" si="11"/>
        <v>114.45752626631077</v>
      </c>
    </row>
    <row r="382" spans="1:15" x14ac:dyDescent="0.3">
      <c r="A382">
        <v>2</v>
      </c>
      <c r="B382">
        <v>43.57</v>
      </c>
      <c r="C382">
        <v>1.4696</v>
      </c>
      <c r="D382">
        <v>43.570714099999996</v>
      </c>
      <c r="E382">
        <v>1.4660495</v>
      </c>
      <c r="F382">
        <v>-113</v>
      </c>
      <c r="G382">
        <v>-94</v>
      </c>
      <c r="H382">
        <v>7</v>
      </c>
      <c r="I382">
        <f>ACOS(SIN(RADIANS(B382))*SIN(RADIANS(D382))+COS(RADIANS(B382))*COS(RADIANS(D382))*COS(RADIANS(C382-E382)))*6371</f>
        <v>0.29685879067834886</v>
      </c>
      <c r="J382">
        <v>868.1</v>
      </c>
      <c r="K382">
        <v>14</v>
      </c>
      <c r="L382">
        <f>K382-G382</f>
        <v>108</v>
      </c>
      <c r="M382">
        <f t="shared" si="10"/>
        <v>59.777606597160712</v>
      </c>
      <c r="N382">
        <v>66.247309700000002</v>
      </c>
      <c r="O382">
        <f t="shared" si="11"/>
        <v>114.46970310283929</v>
      </c>
    </row>
    <row r="383" spans="1:15" x14ac:dyDescent="0.3">
      <c r="A383">
        <v>2</v>
      </c>
      <c r="B383">
        <v>43.573300000000003</v>
      </c>
      <c r="C383">
        <v>1.4670000000000001</v>
      </c>
      <c r="D383">
        <v>43.570714099999996</v>
      </c>
      <c r="E383">
        <v>1.4660495</v>
      </c>
      <c r="F383">
        <v>-94</v>
      </c>
      <c r="G383">
        <v>-120</v>
      </c>
      <c r="H383">
        <v>-3</v>
      </c>
      <c r="I383">
        <f>ACOS(SIN(RADIANS(B383))*SIN(RADIANS(D383))+COS(RADIANS(B383))*COS(RADIANS(D383))*COS(RADIANS(C383-E383)))*6371</f>
        <v>0.29756043723642422</v>
      </c>
      <c r="J383">
        <v>868.1</v>
      </c>
      <c r="K383">
        <v>14</v>
      </c>
      <c r="L383">
        <f>K383-G383</f>
        <v>134</v>
      </c>
      <c r="M383">
        <f t="shared" si="10"/>
        <v>85.75710111176366</v>
      </c>
      <c r="N383">
        <v>66.247309700000002</v>
      </c>
      <c r="O383">
        <f t="shared" si="11"/>
        <v>114.49020858823634</v>
      </c>
    </row>
    <row r="384" spans="1:15" x14ac:dyDescent="0.3">
      <c r="A384">
        <v>2</v>
      </c>
      <c r="B384">
        <v>43.569000000000003</v>
      </c>
      <c r="C384">
        <v>1.4689000000000001</v>
      </c>
      <c r="D384">
        <v>43.570714099999996</v>
      </c>
      <c r="E384">
        <v>1.4660495</v>
      </c>
      <c r="F384">
        <v>-114</v>
      </c>
      <c r="G384">
        <v>-104</v>
      </c>
      <c r="H384">
        <v>4</v>
      </c>
      <c r="I384">
        <f>ACOS(SIN(RADIANS(B384))*SIN(RADIANS(D384))+COS(RADIANS(B384))*COS(RADIANS(D384))*COS(RADIANS(C384-E384)))*6371</f>
        <v>0.29844073237718294</v>
      </c>
      <c r="J384">
        <v>868.1</v>
      </c>
      <c r="K384">
        <v>14</v>
      </c>
      <c r="L384">
        <f>K384-G384</f>
        <v>118</v>
      </c>
      <c r="M384">
        <f t="shared" si="10"/>
        <v>69.731442933922722</v>
      </c>
      <c r="N384">
        <v>66.247309700000002</v>
      </c>
      <c r="O384">
        <f t="shared" si="11"/>
        <v>114.51586676607728</v>
      </c>
    </row>
    <row r="385" spans="1:15" x14ac:dyDescent="0.3">
      <c r="A385">
        <v>2</v>
      </c>
      <c r="B385">
        <v>43.5715</v>
      </c>
      <c r="C385">
        <v>1.4696</v>
      </c>
      <c r="D385">
        <v>43.570714099999996</v>
      </c>
      <c r="E385">
        <v>1.4660495</v>
      </c>
      <c r="F385">
        <v>-113</v>
      </c>
      <c r="G385">
        <v>-105</v>
      </c>
      <c r="H385">
        <v>5</v>
      </c>
      <c r="I385">
        <f>ACOS(SIN(RADIANS(B385))*SIN(RADIANS(D385))+COS(RADIANS(B385))*COS(RADIANS(D385))*COS(RADIANS(C385-E385)))*6371</f>
        <v>0.29908985566903312</v>
      </c>
      <c r="J385">
        <v>868.1</v>
      </c>
      <c r="K385">
        <v>14</v>
      </c>
      <c r="L385">
        <f>K385-G385</f>
        <v>119</v>
      </c>
      <c r="M385">
        <f t="shared" si="10"/>
        <v>70.712571212189076</v>
      </c>
      <c r="N385">
        <v>66.247309700000002</v>
      </c>
      <c r="O385">
        <f t="shared" si="11"/>
        <v>114.53473848781093</v>
      </c>
    </row>
    <row r="386" spans="1:15" x14ac:dyDescent="0.3">
      <c r="A386">
        <v>2</v>
      </c>
      <c r="B386">
        <v>43.573300000000003</v>
      </c>
      <c r="C386">
        <v>1.4671000000000001</v>
      </c>
      <c r="D386">
        <v>43.570714099999996</v>
      </c>
      <c r="E386">
        <v>1.4660495</v>
      </c>
      <c r="F386">
        <v>-98</v>
      </c>
      <c r="G386">
        <v>-122</v>
      </c>
      <c r="H386">
        <v>-5</v>
      </c>
      <c r="I386">
        <f>ACOS(SIN(RADIANS(B386))*SIN(RADIANS(D386))+COS(RADIANS(B386))*COS(RADIANS(D386))*COS(RADIANS(C386-E386)))*6371</f>
        <v>0.29973471666024198</v>
      </c>
      <c r="J386">
        <v>868.1</v>
      </c>
      <c r="K386">
        <v>14</v>
      </c>
      <c r="L386">
        <f>K386-G386</f>
        <v>136</v>
      </c>
      <c r="M386">
        <f t="shared" si="10"/>
        <v>87.693863918515675</v>
      </c>
      <c r="N386">
        <v>66.247309700000002</v>
      </c>
      <c r="O386">
        <f t="shared" si="11"/>
        <v>114.55344578148433</v>
      </c>
    </row>
    <row r="387" spans="1:15" x14ac:dyDescent="0.3">
      <c r="A387">
        <v>2</v>
      </c>
      <c r="B387">
        <v>43.573300000000003</v>
      </c>
      <c r="C387">
        <v>1.4671000000000001</v>
      </c>
      <c r="D387">
        <v>43.570714099999996</v>
      </c>
      <c r="E387">
        <v>1.4660495</v>
      </c>
      <c r="F387">
        <v>-104</v>
      </c>
      <c r="G387">
        <v>-91</v>
      </c>
      <c r="H387">
        <v>5</v>
      </c>
      <c r="I387">
        <f>ACOS(SIN(RADIANS(B387))*SIN(RADIANS(D387))+COS(RADIANS(B387))*COS(RADIANS(D387))*COS(RADIANS(C387-E387)))*6371</f>
        <v>0.29973471666024198</v>
      </c>
      <c r="J387">
        <v>868.1</v>
      </c>
      <c r="K387">
        <v>14</v>
      </c>
      <c r="L387">
        <f>K387-G387</f>
        <v>105</v>
      </c>
      <c r="M387">
        <f t="shared" ref="M387:M450" si="12">L387-20*LOG10(J387)-20*LOG10(I387)</f>
        <v>56.693863918515675</v>
      </c>
      <c r="N387">
        <v>66.247309700000002</v>
      </c>
      <c r="O387">
        <f t="shared" ref="O387:O450" si="13">N387+20*LOG10(J387)+20*LOG10(I387)</f>
        <v>114.55344578148433</v>
      </c>
    </row>
    <row r="388" spans="1:15" x14ac:dyDescent="0.3">
      <c r="A388">
        <v>2</v>
      </c>
      <c r="B388">
        <v>43.569899999999997</v>
      </c>
      <c r="C388">
        <v>1.4696</v>
      </c>
      <c r="D388">
        <v>43.570714099999996</v>
      </c>
      <c r="E388">
        <v>1.4660495</v>
      </c>
      <c r="F388">
        <v>-113</v>
      </c>
      <c r="G388">
        <v>-96</v>
      </c>
      <c r="H388">
        <v>7</v>
      </c>
      <c r="I388">
        <f>ACOS(SIN(RADIANS(B388))*SIN(RADIANS(D388))+COS(RADIANS(B388))*COS(RADIANS(D388))*COS(RADIANS(C388-E388)))*6371</f>
        <v>0.30002466669569605</v>
      </c>
      <c r="J388">
        <v>868.1</v>
      </c>
      <c r="K388">
        <v>14</v>
      </c>
      <c r="L388">
        <f>K388-G388</f>
        <v>110</v>
      </c>
      <c r="M388">
        <f t="shared" si="12"/>
        <v>61.685465636555939</v>
      </c>
      <c r="N388">
        <v>66.247309700000002</v>
      </c>
      <c r="O388">
        <f t="shared" si="13"/>
        <v>114.56184406344406</v>
      </c>
    </row>
    <row r="389" spans="1:15" x14ac:dyDescent="0.3">
      <c r="A389">
        <v>2</v>
      </c>
      <c r="B389">
        <v>43.573300000000003</v>
      </c>
      <c r="C389">
        <v>1.4672000000000001</v>
      </c>
      <c r="D389">
        <v>43.570714099999996</v>
      </c>
      <c r="E389">
        <v>1.4660495</v>
      </c>
      <c r="F389">
        <v>-96</v>
      </c>
      <c r="G389">
        <v>-121</v>
      </c>
      <c r="H389">
        <v>-4</v>
      </c>
      <c r="I389">
        <f>ACOS(SIN(RADIANS(B389))*SIN(RADIANS(D389))+COS(RADIANS(B389))*COS(RADIANS(D389))*COS(RADIANS(C389-E389)))*6371</f>
        <v>0.30210823887360516</v>
      </c>
      <c r="J389">
        <v>868.1</v>
      </c>
      <c r="K389">
        <v>14</v>
      </c>
      <c r="L389">
        <f>K389-G389</f>
        <v>135</v>
      </c>
      <c r="M389">
        <f t="shared" si="12"/>
        <v>86.625353491691868</v>
      </c>
      <c r="N389">
        <v>66.247309700000002</v>
      </c>
      <c r="O389">
        <f t="shared" si="13"/>
        <v>114.62195620830813</v>
      </c>
    </row>
    <row r="390" spans="1:15" x14ac:dyDescent="0.3">
      <c r="A390">
        <v>2</v>
      </c>
      <c r="B390">
        <v>43.571599999999997</v>
      </c>
      <c r="C390">
        <v>1.4696</v>
      </c>
      <c r="D390">
        <v>43.570714099999996</v>
      </c>
      <c r="E390">
        <v>1.4660495</v>
      </c>
      <c r="F390">
        <v>-113</v>
      </c>
      <c r="G390">
        <v>-102</v>
      </c>
      <c r="H390">
        <v>5</v>
      </c>
      <c r="I390">
        <f>ACOS(SIN(RADIANS(B390))*SIN(RADIANS(D390))+COS(RADIANS(B390))*COS(RADIANS(D390))*COS(RADIANS(C390-E390)))*6371</f>
        <v>0.3025254746017767</v>
      </c>
      <c r="J390">
        <v>868.1</v>
      </c>
      <c r="K390">
        <v>14</v>
      </c>
      <c r="L390">
        <f>K390-G390</f>
        <v>116</v>
      </c>
      <c r="M390">
        <f t="shared" si="12"/>
        <v>67.613365856922485</v>
      </c>
      <c r="N390">
        <v>66.247309700000002</v>
      </c>
      <c r="O390">
        <f t="shared" si="13"/>
        <v>114.63394384307752</v>
      </c>
    </row>
    <row r="391" spans="1:15" x14ac:dyDescent="0.3">
      <c r="A391">
        <v>2</v>
      </c>
      <c r="B391">
        <v>43.572400000000002</v>
      </c>
      <c r="C391">
        <v>1.4690000000000001</v>
      </c>
      <c r="D391">
        <v>43.570714099999996</v>
      </c>
      <c r="E391">
        <v>1.4660495</v>
      </c>
      <c r="F391">
        <v>-102</v>
      </c>
      <c r="G391">
        <v>-93</v>
      </c>
      <c r="H391">
        <v>4</v>
      </c>
      <c r="I391">
        <f>ACOS(SIN(RADIANS(B391))*SIN(RADIANS(D391))+COS(RADIANS(B391))*COS(RADIANS(D391))*COS(RADIANS(C391-E391)))*6371</f>
        <v>0.30272663492582597</v>
      </c>
      <c r="J391">
        <v>868.1</v>
      </c>
      <c r="K391">
        <v>14</v>
      </c>
      <c r="L391">
        <f>K391-G391</f>
        <v>107</v>
      </c>
      <c r="M391">
        <f t="shared" si="12"/>
        <v>58.60759220851687</v>
      </c>
      <c r="N391">
        <v>66.247309700000002</v>
      </c>
      <c r="O391">
        <f t="shared" si="13"/>
        <v>114.63971749148314</v>
      </c>
    </row>
    <row r="392" spans="1:15" x14ac:dyDescent="0.3">
      <c r="A392">
        <v>2</v>
      </c>
      <c r="B392">
        <v>43.568899999999999</v>
      </c>
      <c r="C392">
        <v>1.4689000000000001</v>
      </c>
      <c r="D392">
        <v>43.570714099999996</v>
      </c>
      <c r="E392">
        <v>1.4660495</v>
      </c>
      <c r="F392">
        <v>-112</v>
      </c>
      <c r="G392">
        <v>-107</v>
      </c>
      <c r="H392">
        <v>1</v>
      </c>
      <c r="I392">
        <f>ACOS(SIN(RADIANS(B392))*SIN(RADIANS(D392))+COS(RADIANS(B392))*COS(RADIANS(D392))*COS(RADIANS(C392-E392)))*6371</f>
        <v>0.30566211607453142</v>
      </c>
      <c r="J392">
        <v>868.1</v>
      </c>
      <c r="K392">
        <v>14</v>
      </c>
      <c r="L392">
        <f>K392-G392</f>
        <v>121</v>
      </c>
      <c r="M392">
        <f t="shared" si="12"/>
        <v>72.523772568137474</v>
      </c>
      <c r="N392">
        <v>66.247309700000002</v>
      </c>
      <c r="O392">
        <f t="shared" si="13"/>
        <v>114.72353713186254</v>
      </c>
    </row>
    <row r="393" spans="1:15" x14ac:dyDescent="0.3">
      <c r="A393">
        <v>2</v>
      </c>
      <c r="B393">
        <v>43.5717</v>
      </c>
      <c r="C393">
        <v>1.4696</v>
      </c>
      <c r="D393">
        <v>43.570714099999996</v>
      </c>
      <c r="E393">
        <v>1.4660495</v>
      </c>
      <c r="F393">
        <v>-112</v>
      </c>
      <c r="G393">
        <v>-103</v>
      </c>
      <c r="H393">
        <v>5</v>
      </c>
      <c r="I393">
        <f>ACOS(SIN(RADIANS(B393))*SIN(RADIANS(D393))+COS(RADIANS(B393))*COS(RADIANS(D393))*COS(RADIANS(C393-E393)))*6371</f>
        <v>0.30632643303272644</v>
      </c>
      <c r="J393">
        <v>868.1</v>
      </c>
      <c r="K393">
        <v>14</v>
      </c>
      <c r="L393">
        <f>K393-G393</f>
        <v>117</v>
      </c>
      <c r="M393">
        <f t="shared" si="12"/>
        <v>68.50491539815161</v>
      </c>
      <c r="N393">
        <v>66.247309700000002</v>
      </c>
      <c r="O393">
        <f t="shared" si="13"/>
        <v>114.74239430184839</v>
      </c>
    </row>
    <row r="394" spans="1:15" x14ac:dyDescent="0.3">
      <c r="A394">
        <v>2</v>
      </c>
      <c r="B394">
        <v>43.572400000000002</v>
      </c>
      <c r="C394">
        <v>1.4691000000000001</v>
      </c>
      <c r="D394">
        <v>43.570714099999996</v>
      </c>
      <c r="E394">
        <v>1.4660495</v>
      </c>
      <c r="F394">
        <v>-109</v>
      </c>
      <c r="G394">
        <v>-95</v>
      </c>
      <c r="H394">
        <v>6</v>
      </c>
      <c r="I394">
        <f>ACOS(SIN(RADIANS(B394))*SIN(RADIANS(D394))+COS(RADIANS(B394))*COS(RADIANS(D394))*COS(RADIANS(C394-E394)))*6371</f>
        <v>0.30909259361720576</v>
      </c>
      <c r="J394">
        <v>868.1</v>
      </c>
      <c r="K394">
        <v>14</v>
      </c>
      <c r="L394">
        <f>K394-G394</f>
        <v>109</v>
      </c>
      <c r="M394">
        <f t="shared" si="12"/>
        <v>60.426832900467005</v>
      </c>
      <c r="N394">
        <v>66.247309700000002</v>
      </c>
      <c r="O394">
        <f t="shared" si="13"/>
        <v>114.820476799533</v>
      </c>
    </row>
    <row r="395" spans="1:15" x14ac:dyDescent="0.3">
      <c r="A395">
        <v>2</v>
      </c>
      <c r="B395">
        <v>43.571800000000003</v>
      </c>
      <c r="C395">
        <v>1.4696</v>
      </c>
      <c r="D395">
        <v>43.570714099999996</v>
      </c>
      <c r="E395">
        <v>1.4660495</v>
      </c>
      <c r="F395">
        <v>-113</v>
      </c>
      <c r="G395">
        <v>-101</v>
      </c>
      <c r="H395">
        <v>6</v>
      </c>
      <c r="I395">
        <f>ACOS(SIN(RADIANS(B395))*SIN(RADIANS(D395))+COS(RADIANS(B395))*COS(RADIANS(D395))*COS(RADIANS(C395-E395)))*6371</f>
        <v>0.31047926999944497</v>
      </c>
      <c r="J395">
        <v>868.1</v>
      </c>
      <c r="K395">
        <v>14</v>
      </c>
      <c r="L395">
        <f>K395-G395</f>
        <v>115</v>
      </c>
      <c r="M395">
        <f t="shared" si="12"/>
        <v>66.387952703226745</v>
      </c>
      <c r="N395">
        <v>66.247309700000002</v>
      </c>
      <c r="O395">
        <f t="shared" si="13"/>
        <v>114.85935699677326</v>
      </c>
    </row>
    <row r="396" spans="1:15" x14ac:dyDescent="0.3">
      <c r="A396">
        <v>2</v>
      </c>
      <c r="B396">
        <v>43.571800000000003</v>
      </c>
      <c r="C396">
        <v>1.4696</v>
      </c>
      <c r="D396">
        <v>43.570714099999996</v>
      </c>
      <c r="E396">
        <v>1.4660495</v>
      </c>
      <c r="F396">
        <v>-113</v>
      </c>
      <c r="G396">
        <v>-100</v>
      </c>
      <c r="H396">
        <v>6</v>
      </c>
      <c r="I396">
        <f>ACOS(SIN(RADIANS(B396))*SIN(RADIANS(D396))+COS(RADIANS(B396))*COS(RADIANS(D396))*COS(RADIANS(C396-E396)))*6371</f>
        <v>0.31047926999944497</v>
      </c>
      <c r="J396">
        <v>868.1</v>
      </c>
      <c r="K396">
        <v>14</v>
      </c>
      <c r="L396">
        <f>K396-G396</f>
        <v>114</v>
      </c>
      <c r="M396">
        <f t="shared" si="12"/>
        <v>65.387952703226745</v>
      </c>
      <c r="N396">
        <v>66.247309700000002</v>
      </c>
      <c r="O396">
        <f t="shared" si="13"/>
        <v>114.85935699677326</v>
      </c>
    </row>
    <row r="397" spans="1:15" x14ac:dyDescent="0.3">
      <c r="A397">
        <v>2</v>
      </c>
      <c r="B397">
        <v>43.571899999999999</v>
      </c>
      <c r="C397">
        <v>1.4696</v>
      </c>
      <c r="D397">
        <v>43.570714099999996</v>
      </c>
      <c r="E397">
        <v>1.4660495</v>
      </c>
      <c r="F397">
        <v>-114</v>
      </c>
      <c r="G397">
        <v>-107</v>
      </c>
      <c r="H397">
        <v>3</v>
      </c>
      <c r="I397">
        <f>ACOS(SIN(RADIANS(B397))*SIN(RADIANS(D397))+COS(RADIANS(B397))*COS(RADIANS(D397))*COS(RADIANS(C397-E397)))*6371</f>
        <v>0.31497012462892293</v>
      </c>
      <c r="J397">
        <v>868.1</v>
      </c>
      <c r="K397">
        <v>14</v>
      </c>
      <c r="L397">
        <f>K397-G397</f>
        <v>121</v>
      </c>
      <c r="M397">
        <f t="shared" si="12"/>
        <v>72.263217629889567</v>
      </c>
      <c r="N397">
        <v>66.247309700000002</v>
      </c>
      <c r="O397">
        <f t="shared" si="13"/>
        <v>114.98409207011044</v>
      </c>
    </row>
    <row r="398" spans="1:15" x14ac:dyDescent="0.3">
      <c r="A398">
        <v>2</v>
      </c>
      <c r="B398">
        <v>43.572400000000002</v>
      </c>
      <c r="C398">
        <v>1.4692000000000001</v>
      </c>
      <c r="D398">
        <v>43.570714099999996</v>
      </c>
      <c r="E398">
        <v>1.4660495</v>
      </c>
      <c r="F398">
        <v>-97</v>
      </c>
      <c r="G398">
        <v>-94</v>
      </c>
      <c r="H398">
        <v>1</v>
      </c>
      <c r="I398">
        <f>ACOS(SIN(RADIANS(B398))*SIN(RADIANS(D398))+COS(RADIANS(B398))*COS(RADIANS(D398))*COS(RADIANS(C398-E398)))*6371</f>
        <v>0.31553582591877705</v>
      </c>
      <c r="J398">
        <v>868.1</v>
      </c>
      <c r="K398">
        <v>14</v>
      </c>
      <c r="L398">
        <f>K398-G398</f>
        <v>108</v>
      </c>
      <c r="M398">
        <f t="shared" si="12"/>
        <v>59.247631352595903</v>
      </c>
      <c r="N398">
        <v>66.247309700000002</v>
      </c>
      <c r="O398">
        <f t="shared" si="13"/>
        <v>114.9996783474041</v>
      </c>
    </row>
    <row r="399" spans="1:15" x14ac:dyDescent="0.3">
      <c r="A399">
        <v>2</v>
      </c>
      <c r="B399">
        <v>43.567900000000002</v>
      </c>
      <c r="C399">
        <v>1.4668000000000001</v>
      </c>
      <c r="D399">
        <v>43.570714099999996</v>
      </c>
      <c r="E399">
        <v>1.4660495</v>
      </c>
      <c r="F399">
        <v>-110</v>
      </c>
      <c r="G399">
        <v>-119</v>
      </c>
      <c r="H399">
        <v>-2</v>
      </c>
      <c r="I399">
        <f>ACOS(SIN(RADIANS(B399))*SIN(RADIANS(D399))+COS(RADIANS(B399))*COS(RADIANS(D399))*COS(RADIANS(C399-E399)))*6371</f>
        <v>0.31870185343058344</v>
      </c>
      <c r="J399">
        <v>868.1</v>
      </c>
      <c r="K399">
        <v>14</v>
      </c>
      <c r="L399">
        <f>K399-G399</f>
        <v>133</v>
      </c>
      <c r="M399">
        <f t="shared" si="12"/>
        <v>84.160913092622209</v>
      </c>
      <c r="N399">
        <v>66.247309700000002</v>
      </c>
      <c r="O399">
        <f t="shared" si="13"/>
        <v>115.08639660737779</v>
      </c>
    </row>
    <row r="400" spans="1:15" x14ac:dyDescent="0.3">
      <c r="A400">
        <v>2</v>
      </c>
      <c r="B400">
        <v>43.568800000000003</v>
      </c>
      <c r="C400">
        <v>1.4690000000000001</v>
      </c>
      <c r="D400">
        <v>43.570714099999996</v>
      </c>
      <c r="E400">
        <v>1.4660495</v>
      </c>
      <c r="F400">
        <v>-113</v>
      </c>
      <c r="G400">
        <v>-105</v>
      </c>
      <c r="H400">
        <v>3</v>
      </c>
      <c r="I400">
        <f>ACOS(SIN(RADIANS(B400))*SIN(RADIANS(D400))+COS(RADIANS(B400))*COS(RADIANS(D400))*COS(RADIANS(C400-E400)))*6371</f>
        <v>0.31906790441518229</v>
      </c>
      <c r="J400">
        <v>868.1</v>
      </c>
      <c r="K400">
        <v>14</v>
      </c>
      <c r="L400">
        <f>K400-G400</f>
        <v>119</v>
      </c>
      <c r="M400">
        <f t="shared" si="12"/>
        <v>70.150942476222951</v>
      </c>
      <c r="N400">
        <v>66.247309700000002</v>
      </c>
      <c r="O400">
        <f t="shared" si="13"/>
        <v>115.09636722377705</v>
      </c>
    </row>
    <row r="401" spans="1:15" x14ac:dyDescent="0.3">
      <c r="A401">
        <v>2</v>
      </c>
      <c r="B401">
        <v>43.572400000000002</v>
      </c>
      <c r="C401">
        <v>1.4693000000000001</v>
      </c>
      <c r="D401">
        <v>43.570714099999996</v>
      </c>
      <c r="E401">
        <v>1.4660495</v>
      </c>
      <c r="F401">
        <v>-88</v>
      </c>
      <c r="G401">
        <v>-122</v>
      </c>
      <c r="H401">
        <v>-5</v>
      </c>
      <c r="I401">
        <f>ACOS(SIN(RADIANS(B401))*SIN(RADIANS(D401))+COS(RADIANS(B401))*COS(RADIANS(D401))*COS(RADIANS(C401-E401)))*6371</f>
        <v>0.32205169386494736</v>
      </c>
      <c r="J401">
        <v>868.1</v>
      </c>
      <c r="K401">
        <v>14</v>
      </c>
      <c r="L401">
        <f>K401-G401</f>
        <v>136</v>
      </c>
      <c r="M401">
        <f t="shared" si="12"/>
        <v>87.070093121264776</v>
      </c>
      <c r="N401">
        <v>66.247309700000002</v>
      </c>
      <c r="O401">
        <f t="shared" si="13"/>
        <v>115.17721657873523</v>
      </c>
    </row>
    <row r="402" spans="1:15" x14ac:dyDescent="0.3">
      <c r="A402">
        <v>2</v>
      </c>
      <c r="B402">
        <v>43.568800000000003</v>
      </c>
      <c r="C402">
        <v>1.4691000000000001</v>
      </c>
      <c r="D402">
        <v>43.570714099999996</v>
      </c>
      <c r="E402">
        <v>1.4660495</v>
      </c>
      <c r="F402">
        <v>-114</v>
      </c>
      <c r="G402">
        <v>-108</v>
      </c>
      <c r="H402">
        <v>1</v>
      </c>
      <c r="I402">
        <f>ACOS(SIN(RADIANS(B402))*SIN(RADIANS(D402))+COS(RADIANS(B402))*COS(RADIANS(D402))*COS(RADIANS(C402-E402)))*6371</f>
        <v>0.32511440739259978</v>
      </c>
      <c r="J402">
        <v>868.1</v>
      </c>
      <c r="K402">
        <v>14</v>
      </c>
      <c r="L402">
        <f>K402-G402</f>
        <v>122</v>
      </c>
      <c r="M402">
        <f t="shared" si="12"/>
        <v>72.987880563326968</v>
      </c>
      <c r="N402">
        <v>66.247309700000002</v>
      </c>
      <c r="O402">
        <f t="shared" si="13"/>
        <v>115.25942913667303</v>
      </c>
    </row>
    <row r="403" spans="1:15" x14ac:dyDescent="0.3">
      <c r="A403">
        <v>2</v>
      </c>
      <c r="B403">
        <v>43.568800000000003</v>
      </c>
      <c r="C403">
        <v>1.4691000000000001</v>
      </c>
      <c r="D403">
        <v>43.570714099999996</v>
      </c>
      <c r="E403">
        <v>1.4660495</v>
      </c>
      <c r="F403">
        <v>-107</v>
      </c>
      <c r="G403">
        <v>-97</v>
      </c>
      <c r="H403">
        <v>6</v>
      </c>
      <c r="I403">
        <f>ACOS(SIN(RADIANS(B403))*SIN(RADIANS(D403))+COS(RADIANS(B403))*COS(RADIANS(D403))*COS(RADIANS(C403-E403)))*6371</f>
        <v>0.32511440739259978</v>
      </c>
      <c r="J403">
        <v>868.1</v>
      </c>
      <c r="K403">
        <v>14</v>
      </c>
      <c r="L403">
        <f>K403-G403</f>
        <v>111</v>
      </c>
      <c r="M403">
        <f t="shared" si="12"/>
        <v>61.987880563326961</v>
      </c>
      <c r="N403">
        <v>66.247309700000002</v>
      </c>
      <c r="O403">
        <f t="shared" si="13"/>
        <v>115.25942913667303</v>
      </c>
    </row>
    <row r="404" spans="1:15" x14ac:dyDescent="0.3">
      <c r="A404">
        <v>2</v>
      </c>
      <c r="B404">
        <v>43.572200000000002</v>
      </c>
      <c r="C404">
        <v>1.4696</v>
      </c>
      <c r="D404">
        <v>43.570714099999996</v>
      </c>
      <c r="E404">
        <v>1.4660495</v>
      </c>
      <c r="F404">
        <v>-113</v>
      </c>
      <c r="G404">
        <v>-100</v>
      </c>
      <c r="H404">
        <v>6</v>
      </c>
      <c r="I404">
        <f>ACOS(SIN(RADIANS(B404))*SIN(RADIANS(D404))+COS(RADIANS(B404))*COS(RADIANS(D404))*COS(RADIANS(C404-E404)))*6371</f>
        <v>0.33032751596161503</v>
      </c>
      <c r="J404">
        <v>868.1</v>
      </c>
      <c r="K404">
        <v>14</v>
      </c>
      <c r="L404">
        <f>K404-G404</f>
        <v>114</v>
      </c>
      <c r="M404">
        <f t="shared" si="12"/>
        <v>64.849709845434006</v>
      </c>
      <c r="N404">
        <v>66.247309700000002</v>
      </c>
      <c r="O404">
        <f t="shared" si="13"/>
        <v>115.397599854566</v>
      </c>
    </row>
    <row r="405" spans="1:15" x14ac:dyDescent="0.3">
      <c r="A405">
        <v>2</v>
      </c>
      <c r="B405">
        <v>43.572400000000002</v>
      </c>
      <c r="C405">
        <v>1.4695</v>
      </c>
      <c r="D405">
        <v>43.570714099999996</v>
      </c>
      <c r="E405">
        <v>1.4660495</v>
      </c>
      <c r="F405">
        <v>-108</v>
      </c>
      <c r="G405">
        <v>-104</v>
      </c>
      <c r="H405">
        <v>1</v>
      </c>
      <c r="I405">
        <f>ACOS(SIN(RADIANS(B405))*SIN(RADIANS(D405))+COS(RADIANS(B405))*COS(RADIANS(D405))*COS(RADIANS(C405-E405)))*6371</f>
        <v>0.33528431050481311</v>
      </c>
      <c r="J405">
        <v>868.1</v>
      </c>
      <c r="K405">
        <v>14</v>
      </c>
      <c r="L405">
        <f>K405-G405</f>
        <v>118</v>
      </c>
      <c r="M405">
        <f t="shared" si="12"/>
        <v>68.720340250223799</v>
      </c>
      <c r="N405">
        <v>66.247309700000002</v>
      </c>
      <c r="O405">
        <f t="shared" si="13"/>
        <v>115.5269694497762</v>
      </c>
    </row>
    <row r="406" spans="1:15" x14ac:dyDescent="0.3">
      <c r="A406">
        <v>2</v>
      </c>
      <c r="B406">
        <v>43.572400000000002</v>
      </c>
      <c r="C406">
        <v>1.4695</v>
      </c>
      <c r="D406">
        <v>43.570714099999996</v>
      </c>
      <c r="E406">
        <v>1.4660495</v>
      </c>
      <c r="F406">
        <v>-111</v>
      </c>
      <c r="G406">
        <v>-101</v>
      </c>
      <c r="H406">
        <v>4</v>
      </c>
      <c r="I406">
        <f>ACOS(SIN(RADIANS(B406))*SIN(RADIANS(D406))+COS(RADIANS(B406))*COS(RADIANS(D406))*COS(RADIANS(C406-E406)))*6371</f>
        <v>0.33528431050481311</v>
      </c>
      <c r="J406">
        <v>868.1</v>
      </c>
      <c r="K406">
        <v>14</v>
      </c>
      <c r="L406">
        <f>K406-G406</f>
        <v>115</v>
      </c>
      <c r="M406">
        <f t="shared" si="12"/>
        <v>65.720340250223799</v>
      </c>
      <c r="N406">
        <v>66.247309700000002</v>
      </c>
      <c r="O406">
        <f t="shared" si="13"/>
        <v>115.5269694497762</v>
      </c>
    </row>
    <row r="407" spans="1:15" x14ac:dyDescent="0.3">
      <c r="A407">
        <v>2</v>
      </c>
      <c r="B407">
        <v>43.572299999999998</v>
      </c>
      <c r="C407">
        <v>1.4696</v>
      </c>
      <c r="D407">
        <v>43.570714099999996</v>
      </c>
      <c r="E407">
        <v>1.4660495</v>
      </c>
      <c r="F407">
        <v>-110</v>
      </c>
      <c r="G407">
        <v>-101</v>
      </c>
      <c r="H407">
        <v>4</v>
      </c>
      <c r="I407">
        <f>ACOS(SIN(RADIANS(B407))*SIN(RADIANS(D407))+COS(RADIANS(B407))*COS(RADIANS(D407))*COS(RADIANS(C407-E407)))*6371</f>
        <v>0.33602707792159903</v>
      </c>
      <c r="J407">
        <v>868.1</v>
      </c>
      <c r="K407">
        <v>14</v>
      </c>
      <c r="L407">
        <f>K407-G407</f>
        <v>115</v>
      </c>
      <c r="M407">
        <f t="shared" si="12"/>
        <v>65.701119368371067</v>
      </c>
      <c r="N407">
        <v>66.247309700000002</v>
      </c>
      <c r="O407">
        <f t="shared" si="13"/>
        <v>115.54619033162894</v>
      </c>
    </row>
    <row r="408" spans="1:15" x14ac:dyDescent="0.3">
      <c r="A408">
        <v>2</v>
      </c>
      <c r="B408">
        <v>43.5687</v>
      </c>
      <c r="C408">
        <v>1.4692000000000001</v>
      </c>
      <c r="D408">
        <v>43.570714099999996</v>
      </c>
      <c r="E408">
        <v>1.4660495</v>
      </c>
      <c r="F408">
        <v>-113</v>
      </c>
      <c r="G408">
        <v>-108</v>
      </c>
      <c r="H408">
        <v>2</v>
      </c>
      <c r="I408">
        <f>ACOS(SIN(RADIANS(B408))*SIN(RADIANS(D408))+COS(RADIANS(B408))*COS(RADIANS(D408))*COS(RADIANS(C408-E408)))*6371</f>
        <v>0.33849857787992632</v>
      </c>
      <c r="J408">
        <v>868.1</v>
      </c>
      <c r="K408">
        <v>14</v>
      </c>
      <c r="L408">
        <f>K408-G408</f>
        <v>122</v>
      </c>
      <c r="M408">
        <f t="shared" si="12"/>
        <v>72.637467906747716</v>
      </c>
      <c r="N408">
        <v>66.247309700000002</v>
      </c>
      <c r="O408">
        <f t="shared" si="13"/>
        <v>115.60984179325229</v>
      </c>
    </row>
    <row r="409" spans="1:15" x14ac:dyDescent="0.3">
      <c r="A409">
        <v>2</v>
      </c>
      <c r="B409">
        <v>43.5687</v>
      </c>
      <c r="C409">
        <v>1.4692000000000001</v>
      </c>
      <c r="D409">
        <v>43.570714099999996</v>
      </c>
      <c r="E409">
        <v>1.4660495</v>
      </c>
      <c r="F409">
        <v>-114</v>
      </c>
      <c r="G409">
        <v>-108</v>
      </c>
      <c r="H409">
        <v>3</v>
      </c>
      <c r="I409">
        <f>ACOS(SIN(RADIANS(B409))*SIN(RADIANS(D409))+COS(RADIANS(B409))*COS(RADIANS(D409))*COS(RADIANS(C409-E409)))*6371</f>
        <v>0.33849857787992632</v>
      </c>
      <c r="J409">
        <v>868.1</v>
      </c>
      <c r="K409">
        <v>14</v>
      </c>
      <c r="L409">
        <f>K409-G409</f>
        <v>122</v>
      </c>
      <c r="M409">
        <f t="shared" si="12"/>
        <v>72.637467906747716</v>
      </c>
      <c r="N409">
        <v>66.247309700000002</v>
      </c>
      <c r="O409">
        <f t="shared" si="13"/>
        <v>115.60984179325229</v>
      </c>
    </row>
    <row r="410" spans="1:15" x14ac:dyDescent="0.3">
      <c r="A410">
        <v>2</v>
      </c>
      <c r="B410">
        <v>43.5687</v>
      </c>
      <c r="C410">
        <v>1.4692000000000001</v>
      </c>
      <c r="D410">
        <v>43.570714099999996</v>
      </c>
      <c r="E410">
        <v>1.4660495</v>
      </c>
      <c r="F410">
        <v>-110</v>
      </c>
      <c r="G410">
        <v>-107</v>
      </c>
      <c r="H410">
        <v>3</v>
      </c>
      <c r="I410">
        <f>ACOS(SIN(RADIANS(B410))*SIN(RADIANS(D410))+COS(RADIANS(B410))*COS(RADIANS(D410))*COS(RADIANS(C410-E410)))*6371</f>
        <v>0.33849857787992632</v>
      </c>
      <c r="J410">
        <v>868.1</v>
      </c>
      <c r="K410">
        <v>14</v>
      </c>
      <c r="L410">
        <f>K410-G410</f>
        <v>121</v>
      </c>
      <c r="M410">
        <f t="shared" si="12"/>
        <v>71.637467906747716</v>
      </c>
      <c r="N410">
        <v>66.247309700000002</v>
      </c>
      <c r="O410">
        <f t="shared" si="13"/>
        <v>115.60984179325229</v>
      </c>
    </row>
    <row r="411" spans="1:15" x14ac:dyDescent="0.3">
      <c r="A411">
        <v>2</v>
      </c>
      <c r="B411">
        <v>43.5687</v>
      </c>
      <c r="C411">
        <v>1.4692000000000001</v>
      </c>
      <c r="D411">
        <v>43.570714099999996</v>
      </c>
      <c r="E411">
        <v>1.4660495</v>
      </c>
      <c r="F411">
        <v>-113</v>
      </c>
      <c r="G411">
        <v>-103</v>
      </c>
      <c r="H411">
        <v>7</v>
      </c>
      <c r="I411">
        <f>ACOS(SIN(RADIANS(B411))*SIN(RADIANS(D411))+COS(RADIANS(B411))*COS(RADIANS(D411))*COS(RADIANS(C411-E411)))*6371</f>
        <v>0.33849857787992632</v>
      </c>
      <c r="J411">
        <v>868.1</v>
      </c>
      <c r="K411">
        <v>14</v>
      </c>
      <c r="L411">
        <f>K411-G411</f>
        <v>117</v>
      </c>
      <c r="M411">
        <f t="shared" si="12"/>
        <v>67.637467906747716</v>
      </c>
      <c r="N411">
        <v>66.247309700000002</v>
      </c>
      <c r="O411">
        <f t="shared" si="13"/>
        <v>115.60984179325229</v>
      </c>
    </row>
    <row r="412" spans="1:15" x14ac:dyDescent="0.3">
      <c r="A412">
        <v>2</v>
      </c>
      <c r="B412">
        <v>43.5687</v>
      </c>
      <c r="C412">
        <v>1.4692000000000001</v>
      </c>
      <c r="D412">
        <v>43.570714099999996</v>
      </c>
      <c r="E412">
        <v>1.4660495</v>
      </c>
      <c r="F412">
        <v>-111</v>
      </c>
      <c r="G412">
        <v>-101</v>
      </c>
      <c r="H412">
        <v>4</v>
      </c>
      <c r="I412">
        <f>ACOS(SIN(RADIANS(B412))*SIN(RADIANS(D412))+COS(RADIANS(B412))*COS(RADIANS(D412))*COS(RADIANS(C412-E412)))*6371</f>
        <v>0.33849857787992632</v>
      </c>
      <c r="J412">
        <v>868.1</v>
      </c>
      <c r="K412">
        <v>14</v>
      </c>
      <c r="L412">
        <f>K412-G412</f>
        <v>115</v>
      </c>
      <c r="M412">
        <f t="shared" si="12"/>
        <v>65.637467906747716</v>
      </c>
      <c r="N412">
        <v>66.247309700000002</v>
      </c>
      <c r="O412">
        <f t="shared" si="13"/>
        <v>115.60984179325229</v>
      </c>
    </row>
    <row r="413" spans="1:15" x14ac:dyDescent="0.3">
      <c r="A413">
        <v>2</v>
      </c>
      <c r="B413">
        <v>43.567700000000002</v>
      </c>
      <c r="C413">
        <v>1.4670000000000001</v>
      </c>
      <c r="D413">
        <v>43.570714099999996</v>
      </c>
      <c r="E413">
        <v>1.4660495</v>
      </c>
      <c r="F413">
        <v>-106</v>
      </c>
      <c r="G413">
        <v>-109</v>
      </c>
      <c r="H413">
        <v>0</v>
      </c>
      <c r="I413">
        <f>ACOS(SIN(RADIANS(B413))*SIN(RADIANS(D413))+COS(RADIANS(B413))*COS(RADIANS(D413))*COS(RADIANS(C413-E413)))*6371</f>
        <v>0.34378974916008831</v>
      </c>
      <c r="J413">
        <v>868.1</v>
      </c>
      <c r="K413">
        <v>14</v>
      </c>
      <c r="L413">
        <f>K413-G413</f>
        <v>123</v>
      </c>
      <c r="M413">
        <f t="shared" si="12"/>
        <v>73.502746413408559</v>
      </c>
      <c r="N413">
        <v>66.247309700000002</v>
      </c>
      <c r="O413">
        <f t="shared" si="13"/>
        <v>115.74456328659144</v>
      </c>
    </row>
    <row r="414" spans="1:15" x14ac:dyDescent="0.3">
      <c r="A414">
        <v>2</v>
      </c>
      <c r="B414">
        <v>43.568600000000004</v>
      </c>
      <c r="C414">
        <v>1.4692000000000001</v>
      </c>
      <c r="D414">
        <v>43.570714099999996</v>
      </c>
      <c r="E414">
        <v>1.4660495</v>
      </c>
      <c r="F414">
        <v>-113</v>
      </c>
      <c r="G414">
        <v>-107</v>
      </c>
      <c r="H414">
        <v>4</v>
      </c>
      <c r="I414">
        <f>ACOS(SIN(RADIANS(B414))*SIN(RADIANS(D414))+COS(RADIANS(B414))*COS(RADIANS(D414))*COS(RADIANS(C414-E414)))*6371</f>
        <v>0.34595611859121655</v>
      </c>
      <c r="J414">
        <v>868.1</v>
      </c>
      <c r="K414">
        <v>14</v>
      </c>
      <c r="L414">
        <f>K414-G414</f>
        <v>121</v>
      </c>
      <c r="M414">
        <f t="shared" si="12"/>
        <v>71.448184556502127</v>
      </c>
      <c r="N414">
        <v>66.247309700000002</v>
      </c>
      <c r="O414">
        <f t="shared" si="13"/>
        <v>115.79912514349788</v>
      </c>
    </row>
    <row r="415" spans="1:15" x14ac:dyDescent="0.3">
      <c r="A415">
        <v>2</v>
      </c>
      <c r="B415">
        <v>43.568600000000004</v>
      </c>
      <c r="C415">
        <v>1.4693000000000001</v>
      </c>
      <c r="D415">
        <v>43.570714099999996</v>
      </c>
      <c r="E415">
        <v>1.4660495</v>
      </c>
      <c r="F415">
        <v>-107</v>
      </c>
      <c r="G415">
        <v>-102</v>
      </c>
      <c r="H415">
        <v>4</v>
      </c>
      <c r="I415">
        <f>ACOS(SIN(RADIANS(B415))*SIN(RADIANS(D415))+COS(RADIANS(B415))*COS(RADIANS(D415))*COS(RADIANS(C415-E415)))*6371</f>
        <v>0.35190955292883674</v>
      </c>
      <c r="J415">
        <v>868.1</v>
      </c>
      <c r="K415">
        <v>14</v>
      </c>
      <c r="L415">
        <f>K415-G415</f>
        <v>116</v>
      </c>
      <c r="M415">
        <f t="shared" si="12"/>
        <v>66.29998374870911</v>
      </c>
      <c r="N415">
        <v>66.247309700000002</v>
      </c>
      <c r="O415">
        <f t="shared" si="13"/>
        <v>115.94732595129089</v>
      </c>
    </row>
    <row r="416" spans="1:15" x14ac:dyDescent="0.3">
      <c r="A416">
        <v>2</v>
      </c>
      <c r="B416">
        <v>43.5685</v>
      </c>
      <c r="C416">
        <v>1.4693000000000001</v>
      </c>
      <c r="D416">
        <v>43.570714099999996</v>
      </c>
      <c r="E416">
        <v>1.4660495</v>
      </c>
      <c r="F416">
        <v>-112</v>
      </c>
      <c r="G416">
        <v>-107</v>
      </c>
      <c r="H416">
        <v>1</v>
      </c>
      <c r="I416">
        <f>ACOS(SIN(RADIANS(B416))*SIN(RADIANS(D416))+COS(RADIANS(B416))*COS(RADIANS(D416))*COS(RADIANS(C416-E416)))*6371</f>
        <v>0.35943284903562378</v>
      </c>
      <c r="J416">
        <v>868.1</v>
      </c>
      <c r="K416">
        <v>14</v>
      </c>
      <c r="L416">
        <f>K416-G416</f>
        <v>121</v>
      </c>
      <c r="M416">
        <f t="shared" si="12"/>
        <v>71.116249569090954</v>
      </c>
      <c r="N416">
        <v>66.247309700000002</v>
      </c>
      <c r="O416">
        <f t="shared" si="13"/>
        <v>116.13106013090905</v>
      </c>
    </row>
    <row r="417" spans="1:15" x14ac:dyDescent="0.3">
      <c r="A417">
        <v>2</v>
      </c>
      <c r="B417">
        <v>43.5685</v>
      </c>
      <c r="C417">
        <v>1.4693000000000001</v>
      </c>
      <c r="D417">
        <v>43.570714099999996</v>
      </c>
      <c r="E417">
        <v>1.4660495</v>
      </c>
      <c r="F417">
        <v>-113</v>
      </c>
      <c r="G417">
        <v>-106</v>
      </c>
      <c r="H417">
        <v>4</v>
      </c>
      <c r="I417">
        <f>ACOS(SIN(RADIANS(B417))*SIN(RADIANS(D417))+COS(RADIANS(B417))*COS(RADIANS(D417))*COS(RADIANS(C417-E417)))*6371</f>
        <v>0.35943284903562378</v>
      </c>
      <c r="J417">
        <v>868.1</v>
      </c>
      <c r="K417">
        <v>14</v>
      </c>
      <c r="L417">
        <f>K417-G417</f>
        <v>120</v>
      </c>
      <c r="M417">
        <f t="shared" si="12"/>
        <v>70.116249569090954</v>
      </c>
      <c r="N417">
        <v>66.247309700000002</v>
      </c>
      <c r="O417">
        <f t="shared" si="13"/>
        <v>116.13106013090905</v>
      </c>
    </row>
    <row r="418" spans="1:15" x14ac:dyDescent="0.3">
      <c r="A418">
        <v>2</v>
      </c>
      <c r="B418">
        <v>43.5685</v>
      </c>
      <c r="C418">
        <v>1.4693000000000001</v>
      </c>
      <c r="D418">
        <v>43.570714099999996</v>
      </c>
      <c r="E418">
        <v>1.4660495</v>
      </c>
      <c r="F418">
        <v>-110</v>
      </c>
      <c r="G418">
        <v>-101</v>
      </c>
      <c r="H418">
        <v>5</v>
      </c>
      <c r="I418">
        <f>ACOS(SIN(RADIANS(B418))*SIN(RADIANS(D418))+COS(RADIANS(B418))*COS(RADIANS(D418))*COS(RADIANS(C418-E418)))*6371</f>
        <v>0.35943284903562378</v>
      </c>
      <c r="J418">
        <v>868.1</v>
      </c>
      <c r="K418">
        <v>14</v>
      </c>
      <c r="L418">
        <f>K418-G418</f>
        <v>115</v>
      </c>
      <c r="M418">
        <f t="shared" si="12"/>
        <v>65.116249569090954</v>
      </c>
      <c r="N418">
        <v>66.247309700000002</v>
      </c>
      <c r="O418">
        <f t="shared" si="13"/>
        <v>116.13106013090905</v>
      </c>
    </row>
    <row r="419" spans="1:15" x14ac:dyDescent="0.3">
      <c r="A419">
        <v>2</v>
      </c>
      <c r="B419">
        <v>43.568399999999997</v>
      </c>
      <c r="C419">
        <v>1.4694</v>
      </c>
      <c r="D419">
        <v>43.570714099999996</v>
      </c>
      <c r="E419">
        <v>1.4660495</v>
      </c>
      <c r="F419">
        <v>-113</v>
      </c>
      <c r="G419">
        <v>-106</v>
      </c>
      <c r="H419">
        <v>2</v>
      </c>
      <c r="I419">
        <f>ACOS(SIN(RADIANS(B419))*SIN(RADIANS(D419))+COS(RADIANS(B419))*COS(RADIANS(D419))*COS(RADIANS(C419-E419)))*6371</f>
        <v>0.37292813348983378</v>
      </c>
      <c r="J419">
        <v>868.1</v>
      </c>
      <c r="K419">
        <v>14</v>
      </c>
      <c r="L419">
        <f>K419-G419</f>
        <v>120</v>
      </c>
      <c r="M419">
        <f t="shared" si="12"/>
        <v>69.79610192497843</v>
      </c>
      <c r="N419">
        <v>66.247309700000002</v>
      </c>
      <c r="O419">
        <f t="shared" si="13"/>
        <v>116.45120777502157</v>
      </c>
    </row>
    <row r="420" spans="1:15" x14ac:dyDescent="0.3">
      <c r="A420">
        <v>2</v>
      </c>
      <c r="B420">
        <v>43.568399999999997</v>
      </c>
      <c r="C420">
        <v>1.4694</v>
      </c>
      <c r="D420">
        <v>43.570714099999996</v>
      </c>
      <c r="E420">
        <v>1.4660495</v>
      </c>
      <c r="F420">
        <v>-109</v>
      </c>
      <c r="G420">
        <v>-101</v>
      </c>
      <c r="H420">
        <v>5</v>
      </c>
      <c r="I420">
        <f>ACOS(SIN(RADIANS(B420))*SIN(RADIANS(D420))+COS(RADIANS(B420))*COS(RADIANS(D420))*COS(RADIANS(C420-E420)))*6371</f>
        <v>0.37292813348983378</v>
      </c>
      <c r="J420">
        <v>868.1</v>
      </c>
      <c r="K420">
        <v>14</v>
      </c>
      <c r="L420">
        <f>K420-G420</f>
        <v>115</v>
      </c>
      <c r="M420">
        <f t="shared" si="12"/>
        <v>64.79610192497843</v>
      </c>
      <c r="N420">
        <v>66.247309700000002</v>
      </c>
      <c r="O420">
        <f t="shared" si="13"/>
        <v>116.45120777502157</v>
      </c>
    </row>
    <row r="421" spans="1:15" x14ac:dyDescent="0.3">
      <c r="A421">
        <v>2</v>
      </c>
      <c r="B421">
        <v>43.567500000000003</v>
      </c>
      <c r="C421">
        <v>1.4674</v>
      </c>
      <c r="D421">
        <v>43.570714099999996</v>
      </c>
      <c r="E421">
        <v>1.4660495</v>
      </c>
      <c r="F421">
        <v>-104</v>
      </c>
      <c r="G421">
        <v>-122</v>
      </c>
      <c r="H421">
        <v>-5</v>
      </c>
      <c r="I421">
        <f>ACOS(SIN(RADIANS(B421))*SIN(RADIANS(D421))+COS(RADIANS(B421))*COS(RADIANS(D421))*COS(RADIANS(C421-E421)))*6371</f>
        <v>0.37358671834415502</v>
      </c>
      <c r="J421">
        <v>868.1</v>
      </c>
      <c r="K421">
        <v>14</v>
      </c>
      <c r="L421">
        <f>K421-G421</f>
        <v>136</v>
      </c>
      <c r="M421">
        <f t="shared" si="12"/>
        <v>85.780776317371448</v>
      </c>
      <c r="N421">
        <v>66.247309700000002</v>
      </c>
      <c r="O421">
        <f t="shared" si="13"/>
        <v>116.46653338262855</v>
      </c>
    </row>
    <row r="422" spans="1:15" x14ac:dyDescent="0.3">
      <c r="A422">
        <v>2</v>
      </c>
      <c r="B422">
        <v>43.568399999999997</v>
      </c>
      <c r="C422">
        <v>1.4695</v>
      </c>
      <c r="D422">
        <v>43.570714099999996</v>
      </c>
      <c r="E422">
        <v>1.4660495</v>
      </c>
      <c r="F422">
        <v>-112</v>
      </c>
      <c r="G422">
        <v>-105</v>
      </c>
      <c r="H422">
        <v>4</v>
      </c>
      <c r="I422">
        <f>ACOS(SIN(RADIANS(B422))*SIN(RADIANS(D422))+COS(RADIANS(B422))*COS(RADIANS(D422))*COS(RADIANS(C422-E422)))*6371</f>
        <v>0.37880038064105048</v>
      </c>
      <c r="J422">
        <v>868.1</v>
      </c>
      <c r="K422">
        <v>14</v>
      </c>
      <c r="L422">
        <f>K422-G422</f>
        <v>119</v>
      </c>
      <c r="M422">
        <f t="shared" si="12"/>
        <v>68.6603967408535</v>
      </c>
      <c r="N422">
        <v>66.247309700000002</v>
      </c>
      <c r="O422">
        <f t="shared" si="13"/>
        <v>116.5869129591465</v>
      </c>
    </row>
    <row r="423" spans="1:15" x14ac:dyDescent="0.3">
      <c r="A423">
        <v>2</v>
      </c>
      <c r="B423">
        <v>43.568399999999997</v>
      </c>
      <c r="C423">
        <v>1.4695</v>
      </c>
      <c r="D423">
        <v>43.570714099999996</v>
      </c>
      <c r="E423">
        <v>1.4660495</v>
      </c>
      <c r="F423">
        <v>-110</v>
      </c>
      <c r="G423">
        <v>-105</v>
      </c>
      <c r="H423">
        <v>2</v>
      </c>
      <c r="I423">
        <f>ACOS(SIN(RADIANS(B423))*SIN(RADIANS(D423))+COS(RADIANS(B423))*COS(RADIANS(D423))*COS(RADIANS(C423-E423)))*6371</f>
        <v>0.37880038064105048</v>
      </c>
      <c r="J423">
        <v>868.1</v>
      </c>
      <c r="K423">
        <v>14</v>
      </c>
      <c r="L423">
        <f>K423-G423</f>
        <v>119</v>
      </c>
      <c r="M423">
        <f t="shared" si="12"/>
        <v>68.6603967408535</v>
      </c>
      <c r="N423">
        <v>66.247309700000002</v>
      </c>
      <c r="O423">
        <f t="shared" si="13"/>
        <v>116.5869129591465</v>
      </c>
    </row>
    <row r="424" spans="1:15" x14ac:dyDescent="0.3">
      <c r="A424">
        <v>2</v>
      </c>
      <c r="B424">
        <v>43.567399999999999</v>
      </c>
      <c r="C424">
        <v>1.4673</v>
      </c>
      <c r="D424">
        <v>43.570714099999996</v>
      </c>
      <c r="E424">
        <v>1.4660495</v>
      </c>
      <c r="F424">
        <v>-111</v>
      </c>
      <c r="G424">
        <v>-122</v>
      </c>
      <c r="H424">
        <v>-5</v>
      </c>
      <c r="I424">
        <f>ACOS(SIN(RADIANS(B424))*SIN(RADIANS(D424))+COS(RADIANS(B424))*COS(RADIANS(D424))*COS(RADIANS(C424-E424)))*6371</f>
        <v>0.38203463166597929</v>
      </c>
      <c r="J424">
        <v>868.1</v>
      </c>
      <c r="K424">
        <v>14</v>
      </c>
      <c r="L424">
        <f>K424-G424</f>
        <v>136</v>
      </c>
      <c r="M424">
        <f t="shared" si="12"/>
        <v>85.586550200606098</v>
      </c>
      <c r="N424">
        <v>66.247309700000002</v>
      </c>
      <c r="O424">
        <f t="shared" si="13"/>
        <v>116.66075949939389</v>
      </c>
    </row>
    <row r="425" spans="1:15" x14ac:dyDescent="0.3">
      <c r="A425">
        <v>2</v>
      </c>
      <c r="B425">
        <v>43.5685</v>
      </c>
      <c r="C425">
        <v>1.4698</v>
      </c>
      <c r="D425">
        <v>43.570714099999996</v>
      </c>
      <c r="E425">
        <v>1.4660495</v>
      </c>
      <c r="F425">
        <v>-114</v>
      </c>
      <c r="G425">
        <v>-102</v>
      </c>
      <c r="H425">
        <v>5</v>
      </c>
      <c r="I425">
        <f>ACOS(SIN(RADIANS(B425))*SIN(RADIANS(D425))+COS(RADIANS(B425))*COS(RADIANS(D425))*COS(RADIANS(C425-E425)))*6371</f>
        <v>0.38975976501208498</v>
      </c>
      <c r="J425">
        <v>868.1</v>
      </c>
      <c r="K425">
        <v>14</v>
      </c>
      <c r="L425">
        <f>K425-G425</f>
        <v>116</v>
      </c>
      <c r="M425">
        <f t="shared" si="12"/>
        <v>65.41266478000388</v>
      </c>
      <c r="N425">
        <v>66.247309700000002</v>
      </c>
      <c r="O425">
        <f t="shared" si="13"/>
        <v>116.83464491999612</v>
      </c>
    </row>
    <row r="426" spans="1:15" x14ac:dyDescent="0.3">
      <c r="A426">
        <v>2</v>
      </c>
      <c r="B426">
        <v>43.568399999999997</v>
      </c>
      <c r="C426">
        <v>1.4697</v>
      </c>
      <c r="D426">
        <v>43.570714099999996</v>
      </c>
      <c r="E426">
        <v>1.4660495</v>
      </c>
      <c r="F426">
        <v>-113</v>
      </c>
      <c r="G426">
        <v>-108</v>
      </c>
      <c r="H426">
        <v>2</v>
      </c>
      <c r="I426">
        <f>ACOS(SIN(RADIANS(B426))*SIN(RADIANS(D426))+COS(RADIANS(B426))*COS(RADIANS(D426))*COS(RADIANS(C426-E426)))*6371</f>
        <v>0.39077850357728749</v>
      </c>
      <c r="J426">
        <v>868.1</v>
      </c>
      <c r="K426">
        <v>14</v>
      </c>
      <c r="L426">
        <f>K426-G426</f>
        <v>122</v>
      </c>
      <c r="M426">
        <f t="shared" si="12"/>
        <v>71.389991565562028</v>
      </c>
      <c r="N426">
        <v>66.247309700000002</v>
      </c>
      <c r="O426">
        <f t="shared" si="13"/>
        <v>116.85731813443797</v>
      </c>
    </row>
    <row r="427" spans="1:15" x14ac:dyDescent="0.3">
      <c r="A427">
        <v>2</v>
      </c>
      <c r="B427">
        <v>43.568300000000001</v>
      </c>
      <c r="C427">
        <v>1.4696</v>
      </c>
      <c r="D427">
        <v>43.570714099999996</v>
      </c>
      <c r="E427">
        <v>1.4660495</v>
      </c>
      <c r="F427">
        <v>-114</v>
      </c>
      <c r="G427">
        <v>-106</v>
      </c>
      <c r="H427">
        <v>4</v>
      </c>
      <c r="I427">
        <f>ACOS(SIN(RADIANS(B427))*SIN(RADIANS(D427))+COS(RADIANS(B427))*COS(RADIANS(D427))*COS(RADIANS(C427-E427)))*6371</f>
        <v>0.39227556915083128</v>
      </c>
      <c r="J427">
        <v>868.1</v>
      </c>
      <c r="K427">
        <v>14</v>
      </c>
      <c r="L427">
        <f>K427-G427</f>
        <v>120</v>
      </c>
      <c r="M427">
        <f t="shared" si="12"/>
        <v>69.356779651727578</v>
      </c>
      <c r="N427">
        <v>66.247309700000002</v>
      </c>
      <c r="O427">
        <f t="shared" si="13"/>
        <v>116.89053004827244</v>
      </c>
    </row>
    <row r="428" spans="1:15" x14ac:dyDescent="0.3">
      <c r="A428">
        <v>2</v>
      </c>
      <c r="B428">
        <v>43.568300000000001</v>
      </c>
      <c r="C428">
        <v>1.4696</v>
      </c>
      <c r="D428">
        <v>43.570714099999996</v>
      </c>
      <c r="E428">
        <v>1.4660495</v>
      </c>
      <c r="F428">
        <v>-107</v>
      </c>
      <c r="G428">
        <v>-104</v>
      </c>
      <c r="H428">
        <v>4</v>
      </c>
      <c r="I428">
        <f>ACOS(SIN(RADIANS(B428))*SIN(RADIANS(D428))+COS(RADIANS(B428))*COS(RADIANS(D428))*COS(RADIANS(C428-E428)))*6371</f>
        <v>0.39227556915083128</v>
      </c>
      <c r="J428">
        <v>868.1</v>
      </c>
      <c r="K428">
        <v>14</v>
      </c>
      <c r="L428">
        <f>K428-G428</f>
        <v>118</v>
      </c>
      <c r="M428">
        <f t="shared" si="12"/>
        <v>67.356779651727578</v>
      </c>
      <c r="N428">
        <v>66.247309700000002</v>
      </c>
      <c r="O428">
        <f t="shared" si="13"/>
        <v>116.89053004827244</v>
      </c>
    </row>
    <row r="429" spans="1:15" x14ac:dyDescent="0.3">
      <c r="A429">
        <v>2</v>
      </c>
      <c r="B429">
        <v>43.5685</v>
      </c>
      <c r="C429">
        <v>1.4699</v>
      </c>
      <c r="D429">
        <v>43.570714099999996</v>
      </c>
      <c r="E429">
        <v>1.4660495</v>
      </c>
      <c r="F429">
        <v>-114</v>
      </c>
      <c r="G429">
        <v>-107</v>
      </c>
      <c r="H429">
        <v>3</v>
      </c>
      <c r="I429">
        <f>ACOS(SIN(RADIANS(B429))*SIN(RADIANS(D429))+COS(RADIANS(B429))*COS(RADIANS(D429))*COS(RADIANS(C429-E429)))*6371</f>
        <v>0.39603820441364546</v>
      </c>
      <c r="J429">
        <v>868.1</v>
      </c>
      <c r="K429">
        <v>14</v>
      </c>
      <c r="L429">
        <f>K429-G429</f>
        <v>121</v>
      </c>
      <c r="M429">
        <f t="shared" si="12"/>
        <v>70.273863219405882</v>
      </c>
      <c r="N429">
        <v>66.247309700000002</v>
      </c>
      <c r="O429">
        <f t="shared" si="13"/>
        <v>116.97344648059412</v>
      </c>
    </row>
    <row r="430" spans="1:15" x14ac:dyDescent="0.3">
      <c r="A430">
        <v>2</v>
      </c>
      <c r="B430">
        <v>43.568399999999997</v>
      </c>
      <c r="C430">
        <v>1.4698</v>
      </c>
      <c r="D430">
        <v>43.570714099999996</v>
      </c>
      <c r="E430">
        <v>1.4660495</v>
      </c>
      <c r="F430">
        <v>-113</v>
      </c>
      <c r="G430">
        <v>-106</v>
      </c>
      <c r="H430">
        <v>4</v>
      </c>
      <c r="I430">
        <f>ACOS(SIN(RADIANS(B430))*SIN(RADIANS(D430))+COS(RADIANS(B430))*COS(RADIANS(D430))*COS(RADIANS(C430-E430)))*6371</f>
        <v>0.39687735100823862</v>
      </c>
      <c r="J430">
        <v>868.1</v>
      </c>
      <c r="K430">
        <v>14</v>
      </c>
      <c r="L430">
        <f>K430-G430</f>
        <v>120</v>
      </c>
      <c r="M430">
        <f t="shared" si="12"/>
        <v>69.255478569534631</v>
      </c>
      <c r="N430">
        <v>66.247309700000002</v>
      </c>
      <c r="O430">
        <f t="shared" si="13"/>
        <v>116.99183113046536</v>
      </c>
    </row>
    <row r="431" spans="1:15" x14ac:dyDescent="0.3">
      <c r="A431">
        <v>2</v>
      </c>
      <c r="B431">
        <v>43.568199999999997</v>
      </c>
      <c r="C431">
        <v>1.4696</v>
      </c>
      <c r="D431">
        <v>43.570714099999996</v>
      </c>
      <c r="E431">
        <v>1.4660495</v>
      </c>
      <c r="F431">
        <v>-112</v>
      </c>
      <c r="G431">
        <v>-107</v>
      </c>
      <c r="H431">
        <v>3</v>
      </c>
      <c r="I431">
        <f>ACOS(SIN(RADIANS(B431))*SIN(RADIANS(D431))+COS(RADIANS(B431))*COS(RADIANS(D431))*COS(RADIANS(C431-E431)))*6371</f>
        <v>0.39996704108449865</v>
      </c>
      <c r="J431">
        <v>868.1</v>
      </c>
      <c r="K431">
        <v>14</v>
      </c>
      <c r="L431">
        <f>K431-G431</f>
        <v>121</v>
      </c>
      <c r="M431">
        <f t="shared" si="12"/>
        <v>70.18812077226336</v>
      </c>
      <c r="N431">
        <v>66.247309700000002</v>
      </c>
      <c r="O431">
        <f t="shared" si="13"/>
        <v>117.05918892773664</v>
      </c>
    </row>
    <row r="432" spans="1:15" x14ac:dyDescent="0.3">
      <c r="A432">
        <v>2</v>
      </c>
      <c r="B432">
        <v>43.5685</v>
      </c>
      <c r="C432">
        <v>1.47</v>
      </c>
      <c r="D432">
        <v>43.570714099999996</v>
      </c>
      <c r="E432">
        <v>1.4660495</v>
      </c>
      <c r="F432">
        <v>-113</v>
      </c>
      <c r="G432">
        <v>-103</v>
      </c>
      <c r="H432">
        <v>5</v>
      </c>
      <c r="I432">
        <f>ACOS(SIN(RADIANS(B432))*SIN(RADIANS(D432))+COS(RADIANS(B432))*COS(RADIANS(D432))*COS(RADIANS(C432-E432)))*6371</f>
        <v>0.4023799875275571</v>
      </c>
      <c r="J432">
        <v>868.1</v>
      </c>
      <c r="K432">
        <v>14</v>
      </c>
      <c r="L432">
        <f>K432-G432</f>
        <v>117</v>
      </c>
      <c r="M432">
        <f t="shared" si="12"/>
        <v>66.135877418840039</v>
      </c>
      <c r="N432">
        <v>66.247309700000002</v>
      </c>
      <c r="O432">
        <f t="shared" si="13"/>
        <v>117.11143228115996</v>
      </c>
    </row>
    <row r="433" spans="1:15" x14ac:dyDescent="0.3">
      <c r="A433">
        <v>2</v>
      </c>
      <c r="B433">
        <v>43.5672</v>
      </c>
      <c r="C433">
        <v>1.4674</v>
      </c>
      <c r="D433">
        <v>43.570714099999996</v>
      </c>
      <c r="E433">
        <v>1.4660495</v>
      </c>
      <c r="F433">
        <v>-109</v>
      </c>
      <c r="G433">
        <v>-127</v>
      </c>
      <c r="H433">
        <v>-10</v>
      </c>
      <c r="I433">
        <f>ACOS(SIN(RADIANS(B433))*SIN(RADIANS(D433))+COS(RADIANS(B433))*COS(RADIANS(D433))*COS(RADIANS(C433-E433)))*6371</f>
        <v>0.40561552406268753</v>
      </c>
      <c r="J433">
        <v>868.1</v>
      </c>
      <c r="K433">
        <v>14</v>
      </c>
      <c r="L433">
        <f>K433-G433</f>
        <v>141</v>
      </c>
      <c r="M433">
        <f t="shared" si="12"/>
        <v>90.066313508947843</v>
      </c>
      <c r="N433">
        <v>66.247309700000002</v>
      </c>
      <c r="O433">
        <f t="shared" si="13"/>
        <v>117.18099619105217</v>
      </c>
    </row>
    <row r="434" spans="1:15" x14ac:dyDescent="0.3">
      <c r="A434">
        <v>2</v>
      </c>
      <c r="B434">
        <v>43.568199999999997</v>
      </c>
      <c r="C434">
        <v>1.4697</v>
      </c>
      <c r="D434">
        <v>43.570714099999996</v>
      </c>
      <c r="E434">
        <v>1.4660495</v>
      </c>
      <c r="F434">
        <v>-112</v>
      </c>
      <c r="G434">
        <v>-106</v>
      </c>
      <c r="H434">
        <v>2</v>
      </c>
      <c r="I434">
        <f>ACOS(SIN(RADIANS(B434))*SIN(RADIANS(D434))+COS(RADIANS(B434))*COS(RADIANS(D434))*COS(RADIANS(C434-E434)))*6371</f>
        <v>0.40576792351348656</v>
      </c>
      <c r="J434">
        <v>868.1</v>
      </c>
      <c r="K434">
        <v>14</v>
      </c>
      <c r="L434">
        <f>K434-G434</f>
        <v>120</v>
      </c>
      <c r="M434">
        <f t="shared" si="12"/>
        <v>69.063050625461457</v>
      </c>
      <c r="N434">
        <v>66.247309700000002</v>
      </c>
      <c r="O434">
        <f t="shared" si="13"/>
        <v>117.18425907453855</v>
      </c>
    </row>
    <row r="435" spans="1:15" x14ac:dyDescent="0.3">
      <c r="A435">
        <v>2</v>
      </c>
      <c r="B435">
        <v>43.568199999999997</v>
      </c>
      <c r="C435">
        <v>1.4697</v>
      </c>
      <c r="D435">
        <v>43.570714099999996</v>
      </c>
      <c r="E435">
        <v>1.4660495</v>
      </c>
      <c r="F435">
        <v>-111</v>
      </c>
      <c r="G435">
        <v>-106</v>
      </c>
      <c r="H435">
        <v>3</v>
      </c>
      <c r="I435">
        <f>ACOS(SIN(RADIANS(B435))*SIN(RADIANS(D435))+COS(RADIANS(B435))*COS(RADIANS(D435))*COS(RADIANS(C435-E435)))*6371</f>
        <v>0.40576792351348656</v>
      </c>
      <c r="J435">
        <v>868.1</v>
      </c>
      <c r="K435">
        <v>14</v>
      </c>
      <c r="L435">
        <f>K435-G435</f>
        <v>120</v>
      </c>
      <c r="M435">
        <f t="shared" si="12"/>
        <v>69.063050625461457</v>
      </c>
      <c r="N435">
        <v>66.247309700000002</v>
      </c>
      <c r="O435">
        <f t="shared" si="13"/>
        <v>117.18425907453855</v>
      </c>
    </row>
    <row r="436" spans="1:15" x14ac:dyDescent="0.3">
      <c r="A436">
        <v>2</v>
      </c>
      <c r="B436">
        <v>43.568399999999997</v>
      </c>
      <c r="C436">
        <v>1.47</v>
      </c>
      <c r="D436">
        <v>43.570714099999996</v>
      </c>
      <c r="E436">
        <v>1.4660495</v>
      </c>
      <c r="F436">
        <v>-113</v>
      </c>
      <c r="G436">
        <v>-105</v>
      </c>
      <c r="H436">
        <v>4</v>
      </c>
      <c r="I436">
        <f>ACOS(SIN(RADIANS(B436))*SIN(RADIANS(D436))+COS(RADIANS(B436))*COS(RADIANS(D436))*COS(RADIANS(C436-E436)))*6371</f>
        <v>0.40927817031440727</v>
      </c>
      <c r="J436">
        <v>868.1</v>
      </c>
      <c r="K436">
        <v>14</v>
      </c>
      <c r="L436">
        <f>K436-G436</f>
        <v>119</v>
      </c>
      <c r="M436">
        <f t="shared" si="12"/>
        <v>67.98823324995027</v>
      </c>
      <c r="N436">
        <v>66.247309700000002</v>
      </c>
      <c r="O436">
        <f t="shared" si="13"/>
        <v>117.25907645004973</v>
      </c>
    </row>
    <row r="437" spans="1:15" x14ac:dyDescent="0.3">
      <c r="A437">
        <v>2</v>
      </c>
      <c r="B437">
        <v>43.568300000000001</v>
      </c>
      <c r="C437">
        <v>1.4699</v>
      </c>
      <c r="D437">
        <v>43.570714099999996</v>
      </c>
      <c r="E437">
        <v>1.4660495</v>
      </c>
      <c r="F437">
        <v>-112</v>
      </c>
      <c r="G437">
        <v>-106</v>
      </c>
      <c r="H437">
        <v>4</v>
      </c>
      <c r="I437">
        <f>ACOS(SIN(RADIANS(B437))*SIN(RADIANS(D437))+COS(RADIANS(B437))*COS(RADIANS(D437))*COS(RADIANS(C437-E437)))*6371</f>
        <v>0.41023342715720679</v>
      </c>
      <c r="J437">
        <v>868.1</v>
      </c>
      <c r="K437">
        <v>14</v>
      </c>
      <c r="L437">
        <f>K437-G437</f>
        <v>120</v>
      </c>
      <c r="M437">
        <f t="shared" si="12"/>
        <v>68.967983971487229</v>
      </c>
      <c r="N437">
        <v>66.247309700000002</v>
      </c>
      <c r="O437">
        <f t="shared" si="13"/>
        <v>117.27932572851277</v>
      </c>
    </row>
    <row r="438" spans="1:15" x14ac:dyDescent="0.3">
      <c r="A438">
        <v>2</v>
      </c>
      <c r="B438">
        <v>43.568300000000001</v>
      </c>
      <c r="C438">
        <v>1.4699</v>
      </c>
      <c r="D438">
        <v>43.570714099999996</v>
      </c>
      <c r="E438">
        <v>1.4660495</v>
      </c>
      <c r="F438">
        <v>-113</v>
      </c>
      <c r="G438">
        <v>-106</v>
      </c>
      <c r="H438">
        <v>4</v>
      </c>
      <c r="I438">
        <f>ACOS(SIN(RADIANS(B438))*SIN(RADIANS(D438))+COS(RADIANS(B438))*COS(RADIANS(D438))*COS(RADIANS(C438-E438)))*6371</f>
        <v>0.41023342715720679</v>
      </c>
      <c r="J438">
        <v>868.1</v>
      </c>
      <c r="K438">
        <v>14</v>
      </c>
      <c r="L438">
        <f>K438-G438</f>
        <v>120</v>
      </c>
      <c r="M438">
        <f t="shared" si="12"/>
        <v>68.967983971487229</v>
      </c>
      <c r="N438">
        <v>66.247309700000002</v>
      </c>
      <c r="O438">
        <f t="shared" si="13"/>
        <v>117.27932572851277</v>
      </c>
    </row>
    <row r="439" spans="1:15" x14ac:dyDescent="0.3">
      <c r="A439">
        <v>2</v>
      </c>
      <c r="B439">
        <v>43.5672</v>
      </c>
      <c r="C439">
        <v>1.4677</v>
      </c>
      <c r="D439">
        <v>43.570714099999996</v>
      </c>
      <c r="E439">
        <v>1.4660495</v>
      </c>
      <c r="F439">
        <v>-107</v>
      </c>
      <c r="G439">
        <v>-126</v>
      </c>
      <c r="H439">
        <v>-9</v>
      </c>
      <c r="I439">
        <f>ACOS(SIN(RADIANS(B439))*SIN(RADIANS(D439))+COS(RADIANS(B439))*COS(RADIANS(D439))*COS(RADIANS(C439-E439)))*6371</f>
        <v>0.41275618574324735</v>
      </c>
      <c r="J439">
        <v>868.1</v>
      </c>
      <c r="K439">
        <v>14</v>
      </c>
      <c r="L439">
        <f>K439-G439</f>
        <v>140</v>
      </c>
      <c r="M439">
        <f t="shared" si="12"/>
        <v>88.914733065396817</v>
      </c>
      <c r="N439">
        <v>66.247309700000002</v>
      </c>
      <c r="O439">
        <f t="shared" si="13"/>
        <v>117.33257663460319</v>
      </c>
    </row>
    <row r="440" spans="1:15" x14ac:dyDescent="0.3">
      <c r="A440">
        <v>2</v>
      </c>
      <c r="B440">
        <v>43.567100000000003</v>
      </c>
      <c r="C440">
        <v>1.4674</v>
      </c>
      <c r="D440">
        <v>43.570714099999996</v>
      </c>
      <c r="E440">
        <v>1.4660495</v>
      </c>
      <c r="F440">
        <v>-112</v>
      </c>
      <c r="G440">
        <v>-125</v>
      </c>
      <c r="H440">
        <v>-8</v>
      </c>
      <c r="I440">
        <f>ACOS(SIN(RADIANS(B440))*SIN(RADIANS(D440))+COS(RADIANS(B440))*COS(RADIANS(D440))*COS(RADIANS(C440-E440)))*6371</f>
        <v>0.41633822705571077</v>
      </c>
      <c r="J440">
        <v>868.1</v>
      </c>
      <c r="K440">
        <v>14</v>
      </c>
      <c r="L440">
        <f>K440-G440</f>
        <v>139</v>
      </c>
      <c r="M440">
        <f t="shared" si="12"/>
        <v>87.839679106213879</v>
      </c>
      <c r="N440">
        <v>66.247309700000002</v>
      </c>
      <c r="O440">
        <f t="shared" si="13"/>
        <v>117.40763059378612</v>
      </c>
    </row>
    <row r="441" spans="1:15" x14ac:dyDescent="0.3">
      <c r="A441">
        <v>2</v>
      </c>
      <c r="B441">
        <v>43.568300000000001</v>
      </c>
      <c r="C441">
        <v>1.47</v>
      </c>
      <c r="D441">
        <v>43.570714099999996</v>
      </c>
      <c r="E441">
        <v>1.4660495</v>
      </c>
      <c r="F441">
        <v>-111</v>
      </c>
      <c r="G441">
        <v>-109</v>
      </c>
      <c r="H441">
        <v>0</v>
      </c>
      <c r="I441">
        <f>ACOS(SIN(RADIANS(B441))*SIN(RADIANS(D441))+COS(RADIANS(B441))*COS(RADIANS(D441))*COS(RADIANS(C441-E441)))*6371</f>
        <v>0.41635907314456877</v>
      </c>
      <c r="J441">
        <v>868.1</v>
      </c>
      <c r="K441">
        <v>14</v>
      </c>
      <c r="L441">
        <f>K441-G441</f>
        <v>123</v>
      </c>
      <c r="M441">
        <f t="shared" si="12"/>
        <v>71.839244213901395</v>
      </c>
      <c r="N441">
        <v>66.247309700000002</v>
      </c>
      <c r="O441">
        <f t="shared" si="13"/>
        <v>117.40806548609861</v>
      </c>
    </row>
    <row r="442" spans="1:15" x14ac:dyDescent="0.3">
      <c r="A442">
        <v>2</v>
      </c>
      <c r="B442">
        <v>43.568199999999997</v>
      </c>
      <c r="C442">
        <v>1.4699</v>
      </c>
      <c r="D442">
        <v>43.570714099999996</v>
      </c>
      <c r="E442">
        <v>1.4660495</v>
      </c>
      <c r="F442">
        <v>-109</v>
      </c>
      <c r="G442">
        <v>-120</v>
      </c>
      <c r="H442">
        <v>-3</v>
      </c>
      <c r="I442">
        <f>ACOS(SIN(RADIANS(B442))*SIN(RADIANS(D442))+COS(RADIANS(B442))*COS(RADIANS(D442))*COS(RADIANS(C442-E442)))*6371</f>
        <v>0.41759431582524709</v>
      </c>
      <c r="J442">
        <v>868.1</v>
      </c>
      <c r="K442">
        <v>14</v>
      </c>
      <c r="L442">
        <f>K442-G442</f>
        <v>134</v>
      </c>
      <c r="M442">
        <f t="shared" si="12"/>
        <v>82.813513304743054</v>
      </c>
      <c r="N442">
        <v>66.247309700000002</v>
      </c>
      <c r="O442">
        <f t="shared" si="13"/>
        <v>117.43379639525695</v>
      </c>
    </row>
    <row r="443" spans="1:15" x14ac:dyDescent="0.3">
      <c r="A443">
        <v>2</v>
      </c>
      <c r="B443">
        <v>43.568199999999997</v>
      </c>
      <c r="C443">
        <v>1.4699</v>
      </c>
      <c r="D443">
        <v>43.570714099999996</v>
      </c>
      <c r="E443">
        <v>1.4660495</v>
      </c>
      <c r="F443">
        <v>-112</v>
      </c>
      <c r="G443">
        <v>-107</v>
      </c>
      <c r="H443">
        <v>3</v>
      </c>
      <c r="I443">
        <f>ACOS(SIN(RADIANS(B443))*SIN(RADIANS(D443))+COS(RADIANS(B443))*COS(RADIANS(D443))*COS(RADIANS(C443-E443)))*6371</f>
        <v>0.41759431582524709</v>
      </c>
      <c r="J443">
        <v>868.1</v>
      </c>
      <c r="K443">
        <v>14</v>
      </c>
      <c r="L443">
        <f>K443-G443</f>
        <v>121</v>
      </c>
      <c r="M443">
        <f t="shared" si="12"/>
        <v>69.813513304743054</v>
      </c>
      <c r="N443">
        <v>66.247309700000002</v>
      </c>
      <c r="O443">
        <f t="shared" si="13"/>
        <v>117.43379639525695</v>
      </c>
    </row>
    <row r="444" spans="1:15" x14ac:dyDescent="0.3">
      <c r="A444">
        <v>2</v>
      </c>
      <c r="B444">
        <v>43.567</v>
      </c>
      <c r="C444">
        <v>1.4676</v>
      </c>
      <c r="D444">
        <v>43.570714099999996</v>
      </c>
      <c r="E444">
        <v>1.4660495</v>
      </c>
      <c r="F444">
        <v>-110</v>
      </c>
      <c r="G444">
        <v>-126</v>
      </c>
      <c r="H444">
        <v>-9</v>
      </c>
      <c r="I444">
        <f>ACOS(SIN(RADIANS(B444))*SIN(RADIANS(D444))+COS(RADIANS(B444))*COS(RADIANS(D444))*COS(RADIANS(C444-E444)))*6371</f>
        <v>0.43146766534618752</v>
      </c>
      <c r="J444">
        <v>868.1</v>
      </c>
      <c r="K444">
        <v>14</v>
      </c>
      <c r="L444">
        <f>K444-G444</f>
        <v>140</v>
      </c>
      <c r="M444">
        <f t="shared" si="12"/>
        <v>88.529639780134829</v>
      </c>
      <c r="N444">
        <v>66.247309700000002</v>
      </c>
      <c r="O444">
        <f t="shared" si="13"/>
        <v>117.71766991986517</v>
      </c>
    </row>
    <row r="445" spans="1:15" x14ac:dyDescent="0.3">
      <c r="A445">
        <v>2</v>
      </c>
      <c r="B445">
        <v>43.566899999999997</v>
      </c>
      <c r="C445">
        <v>1.4677</v>
      </c>
      <c r="D445">
        <v>43.570714099999996</v>
      </c>
      <c r="E445">
        <v>1.4660495</v>
      </c>
      <c r="F445">
        <v>-109</v>
      </c>
      <c r="G445">
        <v>-128</v>
      </c>
      <c r="H445">
        <v>-11</v>
      </c>
      <c r="I445">
        <f>ACOS(SIN(RADIANS(B445))*SIN(RADIANS(D445))+COS(RADIANS(B445))*COS(RADIANS(D445))*COS(RADIANS(C445-E445)))*6371</f>
        <v>0.4444661898604052</v>
      </c>
      <c r="J445">
        <v>868.1</v>
      </c>
      <c r="K445">
        <v>14</v>
      </c>
      <c r="L445">
        <f>K445-G445</f>
        <v>142</v>
      </c>
      <c r="M445">
        <f t="shared" si="12"/>
        <v>90.271830272065003</v>
      </c>
      <c r="N445">
        <v>66.247309700000002</v>
      </c>
      <c r="O445">
        <f t="shared" si="13"/>
        <v>117.975479427935</v>
      </c>
    </row>
    <row r="446" spans="1:15" x14ac:dyDescent="0.3">
      <c r="A446">
        <v>2</v>
      </c>
      <c r="B446">
        <v>43.566899999999997</v>
      </c>
      <c r="C446">
        <v>1.4679</v>
      </c>
      <c r="D446">
        <v>43.570714099999996</v>
      </c>
      <c r="E446">
        <v>1.4660495</v>
      </c>
      <c r="F446">
        <v>-108</v>
      </c>
      <c r="G446">
        <v>-123</v>
      </c>
      <c r="H446">
        <v>-6</v>
      </c>
      <c r="I446">
        <f>ACOS(SIN(RADIANS(B446))*SIN(RADIANS(D446))+COS(RADIANS(B446))*COS(RADIANS(D446))*COS(RADIANS(C446-E446)))*6371</f>
        <v>0.44954989234759579</v>
      </c>
      <c r="J446">
        <v>868.1</v>
      </c>
      <c r="K446">
        <v>14</v>
      </c>
      <c r="L446">
        <f>K446-G446</f>
        <v>137</v>
      </c>
      <c r="M446">
        <f t="shared" si="12"/>
        <v>85.17304691553673</v>
      </c>
      <c r="N446">
        <v>66.247309700000002</v>
      </c>
      <c r="O446">
        <f t="shared" si="13"/>
        <v>118.07426278446329</v>
      </c>
    </row>
    <row r="447" spans="1:15" x14ac:dyDescent="0.3">
      <c r="A447">
        <v>2</v>
      </c>
      <c r="B447">
        <v>43.566800000000001</v>
      </c>
      <c r="C447">
        <v>1.4679</v>
      </c>
      <c r="D447">
        <v>43.570714099999996</v>
      </c>
      <c r="E447">
        <v>1.4660495</v>
      </c>
      <c r="F447">
        <v>-110</v>
      </c>
      <c r="G447">
        <v>-128</v>
      </c>
      <c r="H447">
        <v>-11</v>
      </c>
      <c r="I447">
        <f>ACOS(SIN(RADIANS(B447))*SIN(RADIANS(D447))+COS(RADIANS(B447))*COS(RADIANS(D447))*COS(RADIANS(C447-E447)))*6371</f>
        <v>0.46005492598533038</v>
      </c>
      <c r="J447">
        <v>868.1</v>
      </c>
      <c r="K447">
        <v>14</v>
      </c>
      <c r="L447">
        <f>K447-G447</f>
        <v>142</v>
      </c>
      <c r="M447">
        <f t="shared" si="12"/>
        <v>89.97241117115091</v>
      </c>
      <c r="N447">
        <v>66.247309700000002</v>
      </c>
      <c r="O447">
        <f t="shared" si="13"/>
        <v>118.27489852884909</v>
      </c>
    </row>
    <row r="448" spans="1:15" x14ac:dyDescent="0.3">
      <c r="A448">
        <v>2</v>
      </c>
      <c r="B448">
        <v>43.566499999999998</v>
      </c>
      <c r="C448">
        <v>1.4681999999999999</v>
      </c>
      <c r="D448">
        <v>43.570714099999996</v>
      </c>
      <c r="E448">
        <v>1.4660495</v>
      </c>
      <c r="F448">
        <v>-110</v>
      </c>
      <c r="G448">
        <v>-123</v>
      </c>
      <c r="H448">
        <v>-6</v>
      </c>
      <c r="I448">
        <f>ACOS(SIN(RADIANS(B448))*SIN(RADIANS(D448))+COS(RADIANS(B448))*COS(RADIANS(D448))*COS(RADIANS(C448-E448)))*6371</f>
        <v>0.49959141099958426</v>
      </c>
      <c r="J448">
        <v>868.1</v>
      </c>
      <c r="K448">
        <v>14</v>
      </c>
      <c r="L448">
        <f>K448-G448</f>
        <v>137</v>
      </c>
      <c r="M448">
        <f t="shared" si="12"/>
        <v>84.256305608500398</v>
      </c>
      <c r="N448">
        <v>66.247309700000002</v>
      </c>
      <c r="O448">
        <f t="shared" si="13"/>
        <v>118.9910040914996</v>
      </c>
    </row>
    <row r="449" spans="1:15" x14ac:dyDescent="0.3">
      <c r="A449">
        <v>2</v>
      </c>
      <c r="B449">
        <v>43.566299999999998</v>
      </c>
      <c r="C449">
        <v>1.4683999999999999</v>
      </c>
      <c r="D449">
        <v>43.570714099999996</v>
      </c>
      <c r="E449">
        <v>1.4660495</v>
      </c>
      <c r="F449">
        <v>-111</v>
      </c>
      <c r="G449">
        <v>-130</v>
      </c>
      <c r="H449">
        <v>-13</v>
      </c>
      <c r="I449">
        <f>ACOS(SIN(RADIANS(B449))*SIN(RADIANS(D449))+COS(RADIANS(B449))*COS(RADIANS(D449))*COS(RADIANS(C449-E449)))*6371</f>
        <v>0.52609046169044671</v>
      </c>
      <c r="J449">
        <v>868.1</v>
      </c>
      <c r="K449">
        <v>14</v>
      </c>
      <c r="L449">
        <f>K449-G449</f>
        <v>144</v>
      </c>
      <c r="M449">
        <f t="shared" si="12"/>
        <v>90.807396318166596</v>
      </c>
      <c r="N449">
        <v>66.247309700000002</v>
      </c>
      <c r="O449">
        <f t="shared" si="13"/>
        <v>119.43991338183341</v>
      </c>
    </row>
    <row r="450" spans="1:15" x14ac:dyDescent="0.3">
      <c r="A450">
        <v>2</v>
      </c>
      <c r="B450">
        <v>43.566200000000002</v>
      </c>
      <c r="C450">
        <v>1.4684999999999999</v>
      </c>
      <c r="D450">
        <v>43.570714099999996</v>
      </c>
      <c r="E450">
        <v>1.4660495</v>
      </c>
      <c r="F450">
        <v>-111</v>
      </c>
      <c r="G450">
        <v>-130</v>
      </c>
      <c r="H450">
        <v>-13</v>
      </c>
      <c r="I450">
        <f>ACOS(SIN(RADIANS(B450))*SIN(RADIANS(D450))+COS(RADIANS(B450))*COS(RADIANS(D450))*COS(RADIANS(C450-E450)))*6371</f>
        <v>0.53937616338931571</v>
      </c>
      <c r="J450">
        <v>868.1</v>
      </c>
      <c r="K450">
        <v>14</v>
      </c>
      <c r="L450">
        <f>K450-G450</f>
        <v>144</v>
      </c>
      <c r="M450">
        <f t="shared" si="12"/>
        <v>90.590769879634706</v>
      </c>
      <c r="N450">
        <v>66.247309700000002</v>
      </c>
      <c r="O450">
        <f t="shared" si="13"/>
        <v>119.65653982036531</v>
      </c>
    </row>
    <row r="451" spans="1:15" x14ac:dyDescent="0.3">
      <c r="A451">
        <v>2</v>
      </c>
      <c r="B451">
        <v>43.566200000000002</v>
      </c>
      <c r="C451">
        <v>1.4684999999999999</v>
      </c>
      <c r="D451">
        <v>43.570714099999996</v>
      </c>
      <c r="E451">
        <v>1.4660495</v>
      </c>
      <c r="F451">
        <v>-110</v>
      </c>
      <c r="G451">
        <v>-130</v>
      </c>
      <c r="H451">
        <v>-13</v>
      </c>
      <c r="I451">
        <f>ACOS(SIN(RADIANS(B451))*SIN(RADIANS(D451))+COS(RADIANS(B451))*COS(RADIANS(D451))*COS(RADIANS(C451-E451)))*6371</f>
        <v>0.53937616338931571</v>
      </c>
      <c r="J451">
        <v>868.1</v>
      </c>
      <c r="K451">
        <v>14</v>
      </c>
      <c r="L451">
        <f>K451-G451</f>
        <v>144</v>
      </c>
      <c r="M451">
        <f t="shared" ref="M451:M473" si="14">L451-20*LOG10(J451)-20*LOG10(I451)</f>
        <v>90.590769879634706</v>
      </c>
      <c r="N451">
        <v>66.247309700000002</v>
      </c>
      <c r="O451">
        <f t="shared" ref="O451:O473" si="15">N451+20*LOG10(J451)+20*LOG10(I451)</f>
        <v>119.65653982036531</v>
      </c>
    </row>
    <row r="452" spans="1:15" x14ac:dyDescent="0.3">
      <c r="A452">
        <v>2</v>
      </c>
      <c r="B452">
        <v>43.566200000000002</v>
      </c>
      <c r="C452">
        <v>1.4684999999999999</v>
      </c>
      <c r="D452">
        <v>43.570714099999996</v>
      </c>
      <c r="E452">
        <v>1.4660495</v>
      </c>
      <c r="F452">
        <v>-111</v>
      </c>
      <c r="G452">
        <v>-129</v>
      </c>
      <c r="H452">
        <v>-12</v>
      </c>
      <c r="I452">
        <f>ACOS(SIN(RADIANS(B452))*SIN(RADIANS(D452))+COS(RADIANS(B452))*COS(RADIANS(D452))*COS(RADIANS(C452-E452)))*6371</f>
        <v>0.53937616338931571</v>
      </c>
      <c r="J452">
        <v>868.1</v>
      </c>
      <c r="K452">
        <v>14</v>
      </c>
      <c r="L452">
        <f>K452-G452</f>
        <v>143</v>
      </c>
      <c r="M452">
        <f t="shared" si="14"/>
        <v>89.590769879634706</v>
      </c>
      <c r="N452">
        <v>66.247309700000002</v>
      </c>
      <c r="O452">
        <f t="shared" si="15"/>
        <v>119.65653982036531</v>
      </c>
    </row>
    <row r="453" spans="1:15" x14ac:dyDescent="0.3">
      <c r="A453">
        <v>2</v>
      </c>
      <c r="B453">
        <v>43.566000000000003</v>
      </c>
      <c r="C453">
        <v>1.4686999999999999</v>
      </c>
      <c r="D453">
        <v>43.570714099999996</v>
      </c>
      <c r="E453">
        <v>1.4660495</v>
      </c>
      <c r="F453">
        <v>-110</v>
      </c>
      <c r="G453">
        <v>-125</v>
      </c>
      <c r="H453">
        <v>-8</v>
      </c>
      <c r="I453">
        <f>ACOS(SIN(RADIANS(B453))*SIN(RADIANS(D453))+COS(RADIANS(B453))*COS(RADIANS(D453))*COS(RADIANS(C453-E453)))*6371</f>
        <v>0.5660114280660995</v>
      </c>
      <c r="J453">
        <v>868.1</v>
      </c>
      <c r="K453">
        <v>14</v>
      </c>
      <c r="L453">
        <f>K453-G453</f>
        <v>139</v>
      </c>
      <c r="M453">
        <f t="shared" si="14"/>
        <v>85.172100877398464</v>
      </c>
      <c r="N453">
        <v>66.247309700000002</v>
      </c>
      <c r="O453">
        <f t="shared" si="15"/>
        <v>120.07520882260154</v>
      </c>
    </row>
    <row r="454" spans="1:15" x14ac:dyDescent="0.3">
      <c r="A454">
        <v>2</v>
      </c>
      <c r="B454">
        <v>43.569299999999998</v>
      </c>
      <c r="C454">
        <v>1.4729000000000001</v>
      </c>
      <c r="D454">
        <v>43.570714099999996</v>
      </c>
      <c r="E454">
        <v>1.4660495</v>
      </c>
      <c r="F454">
        <v>-110</v>
      </c>
      <c r="G454">
        <v>-124</v>
      </c>
      <c r="H454">
        <v>-7</v>
      </c>
      <c r="I454">
        <f>ACOS(SIN(RADIANS(B454))*SIN(RADIANS(D454))+COS(RADIANS(B454))*COS(RADIANS(D454))*COS(RADIANS(C454-E454)))*6371</f>
        <v>0.5738685404906938</v>
      </c>
      <c r="J454">
        <v>868.1</v>
      </c>
      <c r="K454">
        <v>14</v>
      </c>
      <c r="L454">
        <f>K454-G454</f>
        <v>138</v>
      </c>
      <c r="M454">
        <f t="shared" si="14"/>
        <v>84.05235652860209</v>
      </c>
      <c r="N454">
        <v>66.247309700000002</v>
      </c>
      <c r="O454">
        <f t="shared" si="15"/>
        <v>120.19495317139791</v>
      </c>
    </row>
    <row r="455" spans="1:15" x14ac:dyDescent="0.3">
      <c r="A455">
        <v>2</v>
      </c>
      <c r="B455">
        <v>43.565800000000003</v>
      </c>
      <c r="C455">
        <v>1.4689000000000001</v>
      </c>
      <c r="D455">
        <v>43.570714099999996</v>
      </c>
      <c r="E455">
        <v>1.4660495</v>
      </c>
      <c r="F455">
        <v>-110</v>
      </c>
      <c r="G455">
        <v>-124</v>
      </c>
      <c r="H455">
        <v>-7</v>
      </c>
      <c r="I455">
        <f>ACOS(SIN(RADIANS(B455))*SIN(RADIANS(D455))+COS(RADIANS(B455))*COS(RADIANS(D455))*COS(RADIANS(C455-E455)))*6371</f>
        <v>0.59272226648027582</v>
      </c>
      <c r="J455">
        <v>868.1</v>
      </c>
      <c r="K455">
        <v>14</v>
      </c>
      <c r="L455">
        <f>K455-G455</f>
        <v>138</v>
      </c>
      <c r="M455">
        <f t="shared" si="14"/>
        <v>83.771580026500288</v>
      </c>
      <c r="N455">
        <v>66.247309700000002</v>
      </c>
      <c r="O455">
        <f t="shared" si="15"/>
        <v>120.47572967349971</v>
      </c>
    </row>
    <row r="456" spans="1:15" x14ac:dyDescent="0.3">
      <c r="A456">
        <v>2</v>
      </c>
      <c r="B456">
        <v>43.569800000000001</v>
      </c>
      <c r="C456">
        <v>1.4734</v>
      </c>
      <c r="D456">
        <v>43.570714099999996</v>
      </c>
      <c r="E456">
        <v>1.4660495</v>
      </c>
      <c r="F456">
        <v>-110</v>
      </c>
      <c r="G456">
        <v>-121</v>
      </c>
      <c r="H456">
        <v>-4</v>
      </c>
      <c r="I456">
        <f>ACOS(SIN(RADIANS(B456))*SIN(RADIANS(D456))+COS(RADIANS(B456))*COS(RADIANS(D456))*COS(RADIANS(C456-E456)))*6371</f>
        <v>0.60084567354947538</v>
      </c>
      <c r="J456">
        <v>868.1</v>
      </c>
      <c r="K456">
        <v>14</v>
      </c>
      <c r="L456">
        <f>K456-G456</f>
        <v>135</v>
      </c>
      <c r="M456">
        <f t="shared" si="14"/>
        <v>80.653346108819846</v>
      </c>
      <c r="N456">
        <v>66.247309700000002</v>
      </c>
      <c r="O456">
        <f t="shared" si="15"/>
        <v>120.59396359118017</v>
      </c>
    </row>
    <row r="457" spans="1:15" x14ac:dyDescent="0.3">
      <c r="A457">
        <v>2</v>
      </c>
      <c r="B457">
        <v>43.565600000000003</v>
      </c>
      <c r="C457">
        <v>1.4691000000000001</v>
      </c>
      <c r="D457">
        <v>43.570714099999996</v>
      </c>
      <c r="E457">
        <v>1.4660495</v>
      </c>
      <c r="F457">
        <v>-110</v>
      </c>
      <c r="G457">
        <v>-123</v>
      </c>
      <c r="H457">
        <v>-6</v>
      </c>
      <c r="I457">
        <f>ACOS(SIN(RADIANS(B457))*SIN(RADIANS(D457))+COS(RADIANS(B457))*COS(RADIANS(D457))*COS(RADIANS(C457-E457)))*6371</f>
        <v>0.61949893230392727</v>
      </c>
      <c r="J457">
        <v>868.1</v>
      </c>
      <c r="K457">
        <v>14</v>
      </c>
      <c r="L457">
        <f>K457-G457</f>
        <v>137</v>
      </c>
      <c r="M457">
        <f t="shared" si="14"/>
        <v>82.387793631310089</v>
      </c>
      <c r="N457">
        <v>66.247309700000002</v>
      </c>
      <c r="O457">
        <f t="shared" si="15"/>
        <v>120.85951606868991</v>
      </c>
    </row>
    <row r="458" spans="1:15" x14ac:dyDescent="0.3">
      <c r="A458">
        <v>2</v>
      </c>
      <c r="B458">
        <v>43.5655</v>
      </c>
      <c r="C458">
        <v>1.4692000000000001</v>
      </c>
      <c r="D458">
        <v>43.570714099999996</v>
      </c>
      <c r="E458">
        <v>1.4660495</v>
      </c>
      <c r="F458">
        <v>-110</v>
      </c>
      <c r="G458">
        <v>-125</v>
      </c>
      <c r="H458">
        <v>-8</v>
      </c>
      <c r="I458">
        <f>ACOS(SIN(RADIANS(B458))*SIN(RADIANS(D458))+COS(RADIANS(B458))*COS(RADIANS(D458))*COS(RADIANS(C458-E458)))*6371</f>
        <v>0.63290932436441594</v>
      </c>
      <c r="J458">
        <v>868.1</v>
      </c>
      <c r="K458">
        <v>14</v>
      </c>
      <c r="L458">
        <f>K458-G458</f>
        <v>139</v>
      </c>
      <c r="M458">
        <f t="shared" si="14"/>
        <v>84.201774995894667</v>
      </c>
      <c r="N458">
        <v>66.247309700000002</v>
      </c>
      <c r="O458">
        <f t="shared" si="15"/>
        <v>121.04553470410534</v>
      </c>
    </row>
    <row r="459" spans="1:15" x14ac:dyDescent="0.3">
      <c r="A459">
        <v>2</v>
      </c>
      <c r="B459">
        <v>43.5655</v>
      </c>
      <c r="C459">
        <v>1.4692000000000001</v>
      </c>
      <c r="D459">
        <v>43.570714099999996</v>
      </c>
      <c r="E459">
        <v>1.4660495</v>
      </c>
      <c r="F459">
        <v>-110</v>
      </c>
      <c r="G459">
        <v>-124</v>
      </c>
      <c r="H459">
        <v>-7</v>
      </c>
      <c r="I459">
        <f>ACOS(SIN(RADIANS(B459))*SIN(RADIANS(D459))+COS(RADIANS(B459))*COS(RADIANS(D459))*COS(RADIANS(C459-E459)))*6371</f>
        <v>0.63290932436441594</v>
      </c>
      <c r="J459">
        <v>868.1</v>
      </c>
      <c r="K459">
        <v>14</v>
      </c>
      <c r="L459">
        <f>K459-G459</f>
        <v>138</v>
      </c>
      <c r="M459">
        <f t="shared" si="14"/>
        <v>83.201774995894667</v>
      </c>
      <c r="N459">
        <v>66.247309700000002</v>
      </c>
      <c r="O459">
        <f t="shared" si="15"/>
        <v>121.04553470410534</v>
      </c>
    </row>
    <row r="460" spans="1:15" x14ac:dyDescent="0.3">
      <c r="A460">
        <v>2</v>
      </c>
      <c r="B460">
        <v>43.565399999999997</v>
      </c>
      <c r="C460">
        <v>1.4693000000000001</v>
      </c>
      <c r="D460">
        <v>43.570714099999996</v>
      </c>
      <c r="E460">
        <v>1.4660495</v>
      </c>
      <c r="F460">
        <v>-110</v>
      </c>
      <c r="G460">
        <v>-125</v>
      </c>
      <c r="H460">
        <v>-8</v>
      </c>
      <c r="I460">
        <f>ACOS(SIN(RADIANS(B460))*SIN(RADIANS(D460))+COS(RADIANS(B460))*COS(RADIANS(D460))*COS(RADIANS(C460-E460)))*6371</f>
        <v>0.64633321629294116</v>
      </c>
      <c r="J460">
        <v>868.1</v>
      </c>
      <c r="K460">
        <v>14</v>
      </c>
      <c r="L460">
        <f>K460-G460</f>
        <v>139</v>
      </c>
      <c r="M460">
        <f t="shared" si="14"/>
        <v>84.019475361270565</v>
      </c>
      <c r="N460">
        <v>66.247309700000002</v>
      </c>
      <c r="O460">
        <f t="shared" si="15"/>
        <v>121.22783433872944</v>
      </c>
    </row>
    <row r="461" spans="1:15" x14ac:dyDescent="0.3">
      <c r="A461">
        <v>2</v>
      </c>
      <c r="B461">
        <v>43.565300000000001</v>
      </c>
      <c r="C461">
        <v>1.4694</v>
      </c>
      <c r="D461">
        <v>43.570714099999996</v>
      </c>
      <c r="E461">
        <v>1.4660495</v>
      </c>
      <c r="F461">
        <v>-108</v>
      </c>
      <c r="G461">
        <v>-129</v>
      </c>
      <c r="H461">
        <v>-12</v>
      </c>
      <c r="I461">
        <f>ACOS(SIN(RADIANS(B461))*SIN(RADIANS(D461))+COS(RADIANS(B461))*COS(RADIANS(D461))*COS(RADIANS(C461-E461)))*6371</f>
        <v>0.65976977723809505</v>
      </c>
      <c r="J461">
        <v>868.1</v>
      </c>
      <c r="K461">
        <v>14</v>
      </c>
      <c r="L461">
        <f>K461-G461</f>
        <v>143</v>
      </c>
      <c r="M461">
        <f t="shared" si="14"/>
        <v>87.840756525879911</v>
      </c>
      <c r="N461">
        <v>66.247309700000002</v>
      </c>
      <c r="O461">
        <f t="shared" si="15"/>
        <v>121.40655317412009</v>
      </c>
    </row>
    <row r="462" spans="1:15" x14ac:dyDescent="0.3">
      <c r="A462">
        <v>2</v>
      </c>
      <c r="B462">
        <v>43.565100000000001</v>
      </c>
      <c r="C462">
        <v>1.4694</v>
      </c>
      <c r="D462">
        <v>43.570714099999996</v>
      </c>
      <c r="E462">
        <v>1.4660495</v>
      </c>
      <c r="F462">
        <v>-110</v>
      </c>
      <c r="G462">
        <v>-128</v>
      </c>
      <c r="H462">
        <v>-11</v>
      </c>
      <c r="I462">
        <f>ACOS(SIN(RADIANS(B462))*SIN(RADIANS(D462))+COS(RADIANS(B462))*COS(RADIANS(D462))*COS(RADIANS(C462-E462)))*6371</f>
        <v>0.6801232465439464</v>
      </c>
      <c r="J462">
        <v>868.1</v>
      </c>
      <c r="K462">
        <v>14</v>
      </c>
      <c r="L462">
        <f>K462-G462</f>
        <v>142</v>
      </c>
      <c r="M462">
        <f t="shared" si="14"/>
        <v>86.576852490749886</v>
      </c>
      <c r="N462">
        <v>66.247309700000002</v>
      </c>
      <c r="O462">
        <f t="shared" si="15"/>
        <v>121.67045720925012</v>
      </c>
    </row>
    <row r="463" spans="1:15" x14ac:dyDescent="0.3">
      <c r="A463">
        <v>2</v>
      </c>
      <c r="B463">
        <v>43.564999999999998</v>
      </c>
      <c r="C463">
        <v>1.4694</v>
      </c>
      <c r="D463">
        <v>43.570714099999996</v>
      </c>
      <c r="E463">
        <v>1.4660495</v>
      </c>
      <c r="F463">
        <v>-100</v>
      </c>
      <c r="G463">
        <v>-127</v>
      </c>
      <c r="H463">
        <v>-10</v>
      </c>
      <c r="I463">
        <f>ACOS(SIN(RADIANS(B463))*SIN(RADIANS(D463))+COS(RADIANS(B463))*COS(RADIANS(D463))*COS(RADIANS(C463-E463)))*6371</f>
        <v>0.69034359877664664</v>
      </c>
      <c r="J463">
        <v>868.1</v>
      </c>
      <c r="K463">
        <v>14</v>
      </c>
      <c r="L463">
        <f>K463-G463</f>
        <v>141</v>
      </c>
      <c r="M463">
        <f t="shared" si="14"/>
        <v>85.44729883153596</v>
      </c>
      <c r="N463">
        <v>66.247309700000002</v>
      </c>
      <c r="O463">
        <f t="shared" si="15"/>
        <v>121.80001086846404</v>
      </c>
    </row>
    <row r="464" spans="1:15" x14ac:dyDescent="0.3">
      <c r="A464">
        <v>2</v>
      </c>
      <c r="B464">
        <v>43.564999999999998</v>
      </c>
      <c r="C464">
        <v>1.4694</v>
      </c>
      <c r="D464">
        <v>43.570714099999996</v>
      </c>
      <c r="E464">
        <v>1.4660495</v>
      </c>
      <c r="F464">
        <v>-109</v>
      </c>
      <c r="G464">
        <v>-127</v>
      </c>
      <c r="H464">
        <v>-10</v>
      </c>
      <c r="I464">
        <f>ACOS(SIN(RADIANS(B464))*SIN(RADIANS(D464))+COS(RADIANS(B464))*COS(RADIANS(D464))*COS(RADIANS(C464-E464)))*6371</f>
        <v>0.69034359877664664</v>
      </c>
      <c r="J464">
        <v>868.1</v>
      </c>
      <c r="K464">
        <v>14</v>
      </c>
      <c r="L464">
        <f>K464-G464</f>
        <v>141</v>
      </c>
      <c r="M464">
        <f t="shared" si="14"/>
        <v>85.44729883153596</v>
      </c>
      <c r="N464">
        <v>66.247309700000002</v>
      </c>
      <c r="O464">
        <f t="shared" si="15"/>
        <v>121.80001086846404</v>
      </c>
    </row>
    <row r="465" spans="1:15" x14ac:dyDescent="0.3">
      <c r="A465">
        <v>2</v>
      </c>
      <c r="B465">
        <v>43.564999999999998</v>
      </c>
      <c r="C465">
        <v>1.4694</v>
      </c>
      <c r="D465">
        <v>43.570714099999996</v>
      </c>
      <c r="E465">
        <v>1.4660495</v>
      </c>
      <c r="F465">
        <v>-104</v>
      </c>
      <c r="G465">
        <v>-125</v>
      </c>
      <c r="H465">
        <v>-8</v>
      </c>
      <c r="I465">
        <f>ACOS(SIN(RADIANS(B465))*SIN(RADIANS(D465))+COS(RADIANS(B465))*COS(RADIANS(D465))*COS(RADIANS(C465-E465)))*6371</f>
        <v>0.69034359877664664</v>
      </c>
      <c r="J465">
        <v>868.1</v>
      </c>
      <c r="K465">
        <v>14</v>
      </c>
      <c r="L465">
        <f>K465-G465</f>
        <v>139</v>
      </c>
      <c r="M465">
        <f t="shared" si="14"/>
        <v>83.44729883153596</v>
      </c>
      <c r="N465">
        <v>66.247309700000002</v>
      </c>
      <c r="O465">
        <f t="shared" si="15"/>
        <v>121.80001086846404</v>
      </c>
    </row>
    <row r="466" spans="1:15" x14ac:dyDescent="0.3">
      <c r="A466">
        <v>2</v>
      </c>
      <c r="B466">
        <v>43.565100000000001</v>
      </c>
      <c r="C466">
        <v>1.4702</v>
      </c>
      <c r="D466">
        <v>43.570714099999996</v>
      </c>
      <c r="E466">
        <v>1.4660495</v>
      </c>
      <c r="F466">
        <v>-110</v>
      </c>
      <c r="G466">
        <v>-130</v>
      </c>
      <c r="H466">
        <v>-13</v>
      </c>
      <c r="I466">
        <f>ACOS(SIN(RADIANS(B466))*SIN(RADIANS(D466))+COS(RADIANS(B466))*COS(RADIANS(D466))*COS(RADIANS(C466-E466)))*6371</f>
        <v>0.70818023255068696</v>
      </c>
      <c r="J466">
        <v>868.1</v>
      </c>
      <c r="K466">
        <v>14</v>
      </c>
      <c r="L466">
        <f>K466-G466</f>
        <v>144</v>
      </c>
      <c r="M466">
        <f t="shared" si="14"/>
        <v>88.225728873168336</v>
      </c>
      <c r="N466">
        <v>66.247309700000002</v>
      </c>
      <c r="O466">
        <f t="shared" si="15"/>
        <v>122.02158082683167</v>
      </c>
    </row>
    <row r="467" spans="1:15" x14ac:dyDescent="0.3">
      <c r="A467">
        <v>2</v>
      </c>
      <c r="B467">
        <v>43.565199999999997</v>
      </c>
      <c r="C467">
        <v>1.4706999999999999</v>
      </c>
      <c r="D467">
        <v>43.570714099999996</v>
      </c>
      <c r="E467">
        <v>1.4660495</v>
      </c>
      <c r="F467">
        <v>-108</v>
      </c>
      <c r="G467">
        <v>-130</v>
      </c>
      <c r="H467">
        <v>-13</v>
      </c>
      <c r="I467">
        <f>ACOS(SIN(RADIANS(B467))*SIN(RADIANS(D467))+COS(RADIANS(B467))*COS(RADIANS(D467))*COS(RADIANS(C467-E467)))*6371</f>
        <v>0.71855667892078046</v>
      </c>
      <c r="J467">
        <v>868.1</v>
      </c>
      <c r="K467">
        <v>14</v>
      </c>
      <c r="L467">
        <f>K467-G467</f>
        <v>144</v>
      </c>
      <c r="M467">
        <f t="shared" si="14"/>
        <v>88.099384266210222</v>
      </c>
      <c r="N467">
        <v>66.247309700000002</v>
      </c>
      <c r="O467">
        <f t="shared" si="15"/>
        <v>122.14792543378978</v>
      </c>
    </row>
    <row r="468" spans="1:15" x14ac:dyDescent="0.3">
      <c r="A468">
        <v>2</v>
      </c>
      <c r="B468">
        <v>43.565399999999997</v>
      </c>
      <c r="C468">
        <v>1.4712000000000001</v>
      </c>
      <c r="D468">
        <v>43.570714099999996</v>
      </c>
      <c r="E468">
        <v>1.4660495</v>
      </c>
      <c r="F468">
        <v>-111</v>
      </c>
      <c r="G468">
        <v>-128</v>
      </c>
      <c r="H468">
        <v>-11</v>
      </c>
      <c r="I468">
        <f>ACOS(SIN(RADIANS(B468))*SIN(RADIANS(D468))+COS(RADIANS(B468))*COS(RADIANS(D468))*COS(RADIANS(C468-E468)))*6371</f>
        <v>0.72204980497764937</v>
      </c>
      <c r="J468">
        <v>868.1</v>
      </c>
      <c r="K468">
        <v>14</v>
      </c>
      <c r="L468">
        <f>K468-G468</f>
        <v>142</v>
      </c>
      <c r="M468">
        <f t="shared" si="14"/>
        <v>86.057261775128993</v>
      </c>
      <c r="N468">
        <v>66.247309700000002</v>
      </c>
      <c r="O468">
        <f t="shared" si="15"/>
        <v>122.19004792487101</v>
      </c>
    </row>
    <row r="469" spans="1:15" x14ac:dyDescent="0.3">
      <c r="A469">
        <v>2</v>
      </c>
      <c r="B469">
        <v>43.565300000000001</v>
      </c>
      <c r="C469">
        <v>1.4718</v>
      </c>
      <c r="D469">
        <v>43.570714099999996</v>
      </c>
      <c r="E469">
        <v>1.4660495</v>
      </c>
      <c r="F469">
        <v>-109</v>
      </c>
      <c r="G469">
        <v>-130</v>
      </c>
      <c r="H469">
        <v>-13</v>
      </c>
      <c r="I469">
        <f>ACOS(SIN(RADIANS(B469))*SIN(RADIANS(D469))+COS(RADIANS(B469))*COS(RADIANS(D469))*COS(RADIANS(C469-E469)))*6371</f>
        <v>0.7596553365971952</v>
      </c>
      <c r="J469">
        <v>868.1</v>
      </c>
      <c r="K469">
        <v>14</v>
      </c>
      <c r="L469">
        <f>K469-G469</f>
        <v>144</v>
      </c>
      <c r="M469">
        <f t="shared" si="14"/>
        <v>87.616273013271382</v>
      </c>
      <c r="N469">
        <v>66.247309700000002</v>
      </c>
      <c r="O469">
        <f t="shared" si="15"/>
        <v>122.63103668672862</v>
      </c>
    </row>
    <row r="470" spans="1:15" x14ac:dyDescent="0.3">
      <c r="A470">
        <v>2</v>
      </c>
      <c r="B470">
        <v>43.566800000000001</v>
      </c>
      <c r="C470">
        <v>1.4748000000000001</v>
      </c>
      <c r="D470">
        <v>43.570714099999996</v>
      </c>
      <c r="E470">
        <v>1.4660495</v>
      </c>
      <c r="F470">
        <v>-111</v>
      </c>
      <c r="G470">
        <v>-130</v>
      </c>
      <c r="H470">
        <v>-13</v>
      </c>
      <c r="I470">
        <f>ACOS(SIN(RADIANS(B470))*SIN(RADIANS(D470))+COS(RADIANS(B470))*COS(RADIANS(D470))*COS(RADIANS(C470-E470)))*6371</f>
        <v>0.82851601059786262</v>
      </c>
      <c r="J470">
        <v>868.1</v>
      </c>
      <c r="K470">
        <v>14</v>
      </c>
      <c r="L470">
        <f>K470-G470</f>
        <v>144</v>
      </c>
      <c r="M470">
        <f t="shared" si="14"/>
        <v>86.862586769002291</v>
      </c>
      <c r="N470">
        <v>66.247309700000002</v>
      </c>
      <c r="O470">
        <f t="shared" si="15"/>
        <v>123.38472293099771</v>
      </c>
    </row>
    <row r="471" spans="1:15" x14ac:dyDescent="0.3">
      <c r="A471">
        <v>2</v>
      </c>
      <c r="B471">
        <v>43.566699999999997</v>
      </c>
      <c r="C471">
        <v>1.4751000000000001</v>
      </c>
      <c r="D471">
        <v>43.570714099999996</v>
      </c>
      <c r="E471">
        <v>1.4660495</v>
      </c>
      <c r="F471">
        <v>-110</v>
      </c>
      <c r="G471">
        <v>-131</v>
      </c>
      <c r="H471">
        <v>-14</v>
      </c>
      <c r="I471">
        <f>ACOS(SIN(RADIANS(B471))*SIN(RADIANS(D471))+COS(RADIANS(B471))*COS(RADIANS(D471))*COS(RADIANS(C471-E471)))*6371</f>
        <v>0.85493017924172587</v>
      </c>
      <c r="J471">
        <v>868.1</v>
      </c>
      <c r="K471">
        <v>14</v>
      </c>
      <c r="L471">
        <f>K471-G471</f>
        <v>145</v>
      </c>
      <c r="M471">
        <f t="shared" si="14"/>
        <v>87.589991914540775</v>
      </c>
      <c r="N471">
        <v>66.247309700000002</v>
      </c>
      <c r="O471">
        <f t="shared" si="15"/>
        <v>123.65731778545923</v>
      </c>
    </row>
    <row r="472" spans="1:15" x14ac:dyDescent="0.3">
      <c r="A472">
        <v>2</v>
      </c>
      <c r="B472">
        <v>43.566699999999997</v>
      </c>
      <c r="C472">
        <v>1.4752000000000001</v>
      </c>
      <c r="D472">
        <v>43.570714099999996</v>
      </c>
      <c r="E472">
        <v>1.4660495</v>
      </c>
      <c r="F472">
        <v>-109</v>
      </c>
      <c r="G472">
        <v>-134</v>
      </c>
      <c r="H472">
        <v>-17</v>
      </c>
      <c r="I472">
        <f>ACOS(SIN(RADIANS(B472))*SIN(RADIANS(D472))+COS(RADIANS(B472))*COS(RADIANS(D472))*COS(RADIANS(C472-E472)))*6371</f>
        <v>0.86181186405986976</v>
      </c>
      <c r="J472">
        <v>868.1</v>
      </c>
      <c r="K472">
        <v>14</v>
      </c>
      <c r="L472">
        <f>K472-G472</f>
        <v>148</v>
      </c>
      <c r="M472">
        <f t="shared" si="14"/>
        <v>90.520355506146359</v>
      </c>
      <c r="N472">
        <v>66.247309700000002</v>
      </c>
      <c r="O472">
        <f t="shared" si="15"/>
        <v>123.72695419385364</v>
      </c>
    </row>
    <row r="473" spans="1:15" x14ac:dyDescent="0.3">
      <c r="A473">
        <v>2</v>
      </c>
      <c r="B473">
        <v>43.564300000000003</v>
      </c>
      <c r="C473">
        <v>1.4742999999999999</v>
      </c>
      <c r="D473">
        <v>43.570714099999996</v>
      </c>
      <c r="E473">
        <v>1.4660495</v>
      </c>
      <c r="F473">
        <v>-110</v>
      </c>
      <c r="G473">
        <v>-134</v>
      </c>
      <c r="H473">
        <v>-17</v>
      </c>
      <c r="I473">
        <f>ACOS(SIN(RADIANS(B473))*SIN(RADIANS(D473))+COS(RADIANS(B473))*COS(RADIANS(D473))*COS(RADIANS(C473-E473)))*6371</f>
        <v>0.97495335085319268</v>
      </c>
      <c r="J473">
        <v>868.1</v>
      </c>
      <c r="K473">
        <v>14</v>
      </c>
      <c r="L473">
        <f>K473-G473</f>
        <v>148</v>
      </c>
      <c r="M473">
        <f t="shared" si="14"/>
        <v>89.448928150361269</v>
      </c>
      <c r="N473">
        <v>66.247309700000002</v>
      </c>
      <c r="O473">
        <f t="shared" si="15"/>
        <v>124.79838154963873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Moulin</dc:creator>
  <cp:lastModifiedBy>Romain Moulin</cp:lastModifiedBy>
  <dcterms:created xsi:type="dcterms:W3CDTF">2015-06-05T18:19:34Z</dcterms:created>
  <dcterms:modified xsi:type="dcterms:W3CDTF">2023-04-21T11:40:40Z</dcterms:modified>
</cp:coreProperties>
</file>