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ec\Documents\GitHub\LimeSDR-USB\hardware\plug\1v2\Enclosure\0v5_76x35_10_or_4_panel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7" i="1" l="1"/>
  <c r="D15" i="1" l="1"/>
  <c r="D11" i="1" l="1"/>
  <c r="D10" i="1"/>
  <c r="D14" i="1"/>
</calcChain>
</file>

<file path=xl/sharedStrings.xml><?xml version="1.0" encoding="utf-8"?>
<sst xmlns="http://schemas.openxmlformats.org/spreadsheetml/2006/main" count="48" uniqueCount="41">
  <si>
    <t>-----------------------------------</t>
  </si>
  <si>
    <t>material:</t>
  </si>
  <si>
    <t>tools:</t>
  </si>
  <si>
    <t xml:space="preserve">diamond files, kit of 5 (for fine fit) </t>
  </si>
  <si>
    <t>8mm spanner (sma connectors to pcb)</t>
  </si>
  <si>
    <t>wire cutters for removing breaktabs</t>
  </si>
  <si>
    <t>http://www.ebay.com/itm/121948184468</t>
  </si>
  <si>
    <t>http://www.ebay.com/itm/262037858231</t>
  </si>
  <si>
    <t>http://www.ebay.com/itm/171598054838</t>
  </si>
  <si>
    <t>http://www.ebay.com/itm/361356150996</t>
  </si>
  <si>
    <t>http://dangerousprototypes.com/store/pcbs</t>
  </si>
  <si>
    <t>http://www.ebay.com/itm/281744593873?var=580748876938</t>
  </si>
  <si>
    <t>4x M3 nuts</t>
  </si>
  <si>
    <t>http://www.ebay.com/itm/121992475879?var=420993987756</t>
  </si>
  <si>
    <t>1x enclosure 76x35x100 split design</t>
  </si>
  <si>
    <t>http://www.ebay.com/itm/381492683443</t>
  </si>
  <si>
    <t>http://www.ebay.com/itm/271542964705</t>
  </si>
  <si>
    <t>(optional) 3.5 x 1.35mm DC jack socket Female for PCB</t>
  </si>
  <si>
    <t>REMARK</t>
  </si>
  <si>
    <t>if not yet populated on board, have seen some proto board without</t>
  </si>
  <si>
    <t>http://www.ebay.com/itm/141938770196</t>
  </si>
  <si>
    <t>(optional) 8x M2.5x8 SS Button Head Socket Cap Screw, 1.5 hex key</t>
  </si>
  <si>
    <t>4x M3x6   SS Button Head Socket Cap Screw, 2 hex key</t>
  </si>
  <si>
    <t>http://www.ebay.com/itm/172149417081?var=470986354906</t>
  </si>
  <si>
    <t>http://www.banggood.com/DIY-Aluminum-PCB-Box-Enclosure-Electronic-Project-Case-1007635mm-p-1038793.html</t>
  </si>
  <si>
    <t xml:space="preserve">PCB panel 11x9 cm (Front panel 10, front panel 4, rear panel, 4x holders) for 10pcs </t>
  </si>
  <si>
    <t>piece of sandpaper for sanding the contact surface down, although aluminum is not very feromagnetic, but still conductive</t>
  </si>
  <si>
    <t>link to eBay, Aliexpress, Banggood, see for similar near your place</t>
  </si>
  <si>
    <t>http://www.ebay.com/itm/182149948374?var=483702015852</t>
  </si>
  <si>
    <t>http://www.ebay.com/itm/182149948374?var=483702015844</t>
  </si>
  <si>
    <t>4x M3x6  torx head torx round head screw</t>
  </si>
  <si>
    <t>OR</t>
  </si>
  <si>
    <t>price estimate</t>
  </si>
  <si>
    <t>11x 5cm SMA to U.fl cables</t>
  </si>
  <si>
    <t>5x if you plan to use front panel  4 conn version</t>
  </si>
  <si>
    <t>position/alt</t>
  </si>
  <si>
    <t>(optional) 8x M2.5x8 torx round head screw</t>
  </si>
  <si>
    <t>1.5 and 2mm allen wrench for hex key (screws)</t>
  </si>
  <si>
    <t>(optional) 4 rubber pads/feet</t>
  </si>
  <si>
    <t>http://www.ebay.com/itm/301833214296?var=600643443949</t>
  </si>
  <si>
    <t>phillips head screws included with enclosure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</si>
</sst>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Fill="1"/>
    <xf numFmtId="0" fontId="0" fillId="0" borderId="0" xfId="0" applyAlignment="1"/>
    <xf numFmtId="0" fontId="0" fillId="0" borderId="0" xfId="0" applyFill="1" applyAlignment="1"/>
    <xf numFmtId="0" fontId="0" fillId="2" borderId="0" xfId="0" applyFill="1"/>
    <xf numFmtId="0" fontId="0" fillId="3" borderId="0" xfId="0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/itm/381492683443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ebay.com/itm/171598054838" TargetMode="External"/><Relationship Id="rId7" Type="http://schemas.openxmlformats.org/officeDocument/2006/relationships/hyperlink" Target="http://www.ebay.com/itm/141938770196" TargetMode="External"/><Relationship Id="rId12" Type="http://schemas.openxmlformats.org/officeDocument/2006/relationships/hyperlink" Target="http://www.ebay.com/itm/171598054838" TargetMode="External"/><Relationship Id="rId2" Type="http://schemas.openxmlformats.org/officeDocument/2006/relationships/hyperlink" Target="http://www.ebay.com/itm/262037858231" TargetMode="External"/><Relationship Id="rId1" Type="http://schemas.openxmlformats.org/officeDocument/2006/relationships/hyperlink" Target="http://www.ebay.com/itm/121948184468" TargetMode="External"/><Relationship Id="rId6" Type="http://schemas.openxmlformats.org/officeDocument/2006/relationships/hyperlink" Target="http://www.ebay.com/itm/281744593873?var=580748876938" TargetMode="External"/><Relationship Id="rId11" Type="http://schemas.openxmlformats.org/officeDocument/2006/relationships/hyperlink" Target="http://www.ebay.com/itm/182149948374?var=483702015844" TargetMode="External"/><Relationship Id="rId5" Type="http://schemas.openxmlformats.org/officeDocument/2006/relationships/hyperlink" Target="http://dangerousprototypes.com/store/pcbs" TargetMode="External"/><Relationship Id="rId10" Type="http://schemas.openxmlformats.org/officeDocument/2006/relationships/hyperlink" Target="http://www.banggood.com/DIY-Aluminum-PCB-Box-Enclosure-Electronic-Project-Case-1007635mm-p-1038793.html" TargetMode="External"/><Relationship Id="rId4" Type="http://schemas.openxmlformats.org/officeDocument/2006/relationships/hyperlink" Target="http://www.ebay.com/itm/361356150996" TargetMode="External"/><Relationship Id="rId9" Type="http://schemas.openxmlformats.org/officeDocument/2006/relationships/hyperlink" Target="http://www.ebay.com/itm/2715429647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A28" sqref="A28"/>
    </sheetView>
  </sheetViews>
  <sheetFormatPr defaultRowHeight="15" x14ac:dyDescent="0.25"/>
  <cols>
    <col min="1" max="1" width="11.42578125" bestFit="1" customWidth="1"/>
    <col min="2" max="2" width="74.42578125" style="5" customWidth="1"/>
    <col min="3" max="3" width="102.85546875" customWidth="1"/>
    <col min="4" max="4" width="8.85546875" style="2" bestFit="1" customWidth="1"/>
    <col min="5" max="5" width="28.140625" customWidth="1"/>
    <col min="6" max="6" width="31.5703125" customWidth="1"/>
    <col min="7" max="7" width="16.28515625" bestFit="1" customWidth="1"/>
    <col min="9" max="9" width="10.28515625" bestFit="1" customWidth="1"/>
    <col min="10" max="10" width="10.28515625" customWidth="1"/>
    <col min="11" max="11" width="11.7109375" bestFit="1" customWidth="1"/>
  </cols>
  <sheetData>
    <row r="1" spans="1:5" x14ac:dyDescent="0.25">
      <c r="D1"/>
    </row>
    <row r="2" spans="1:5" ht="30" x14ac:dyDescent="0.25">
      <c r="B2" s="5" t="s">
        <v>0</v>
      </c>
      <c r="C2" t="s">
        <v>27</v>
      </c>
      <c r="D2" s="2" t="s">
        <v>32</v>
      </c>
      <c r="E2" t="s">
        <v>18</v>
      </c>
    </row>
    <row r="3" spans="1:5" x14ac:dyDescent="0.25">
      <c r="A3" t="s">
        <v>35</v>
      </c>
      <c r="B3" s="5" t="s">
        <v>1</v>
      </c>
    </row>
    <row r="4" spans="1:5" x14ac:dyDescent="0.25">
      <c r="B4" s="5" t="s">
        <v>0</v>
      </c>
      <c r="D4"/>
    </row>
    <row r="5" spans="1:5" x14ac:dyDescent="0.25">
      <c r="A5" s="7">
        <v>1</v>
      </c>
      <c r="B5" s="5" t="s">
        <v>14</v>
      </c>
      <c r="C5" s="3" t="s">
        <v>15</v>
      </c>
      <c r="D5">
        <v>5.2</v>
      </c>
    </row>
    <row r="6" spans="1:5" ht="18" customHeight="1" x14ac:dyDescent="0.25">
      <c r="A6" s="8" t="s">
        <v>31</v>
      </c>
      <c r="C6" s="3" t="s">
        <v>24</v>
      </c>
      <c r="D6">
        <v>4.5</v>
      </c>
    </row>
    <row r="7" spans="1:5" x14ac:dyDescent="0.25">
      <c r="A7" s="7">
        <v>2</v>
      </c>
      <c r="B7" s="5" t="s">
        <v>25</v>
      </c>
      <c r="C7" s="1" t="s">
        <v>10</v>
      </c>
      <c r="D7">
        <v>37</v>
      </c>
    </row>
    <row r="8" spans="1:5" x14ac:dyDescent="0.25">
      <c r="A8" s="7">
        <v>3</v>
      </c>
      <c r="B8" s="6" t="s">
        <v>33</v>
      </c>
      <c r="C8" s="1" t="s">
        <v>8</v>
      </c>
      <c r="D8" s="4">
        <v>14.63</v>
      </c>
    </row>
    <row r="9" spans="1:5" x14ac:dyDescent="0.25">
      <c r="A9" s="8" t="s">
        <v>31</v>
      </c>
      <c r="B9" s="6" t="s">
        <v>34</v>
      </c>
      <c r="C9" s="1" t="s">
        <v>8</v>
      </c>
      <c r="D9" s="4">
        <v>6.6</v>
      </c>
    </row>
    <row r="10" spans="1:5" x14ac:dyDescent="0.25">
      <c r="A10" s="7">
        <v>4</v>
      </c>
      <c r="B10" s="5" t="s">
        <v>12</v>
      </c>
      <c r="C10" s="1" t="s">
        <v>39</v>
      </c>
      <c r="D10">
        <f>3.99/100*4</f>
        <v>0.15960000000000002</v>
      </c>
    </row>
    <row r="11" spans="1:5" x14ac:dyDescent="0.25">
      <c r="A11" s="7">
        <v>5</v>
      </c>
      <c r="B11" s="5" t="s">
        <v>22</v>
      </c>
      <c r="C11" s="1" t="s">
        <v>13</v>
      </c>
      <c r="D11">
        <f>3.69/100*4</f>
        <v>0.14760000000000001</v>
      </c>
    </row>
    <row r="12" spans="1:5" x14ac:dyDescent="0.25">
      <c r="A12" s="8" t="s">
        <v>31</v>
      </c>
      <c r="B12" s="5" t="s">
        <v>30</v>
      </c>
      <c r="C12" s="1" t="s">
        <v>28</v>
      </c>
      <c r="D12"/>
    </row>
    <row r="13" spans="1:5" ht="8.25" customHeight="1" x14ac:dyDescent="0.25">
      <c r="B13" s="6"/>
      <c r="C13" s="1"/>
      <c r="D13" s="4"/>
    </row>
    <row r="14" spans="1:5" x14ac:dyDescent="0.25">
      <c r="A14" s="7">
        <v>6</v>
      </c>
      <c r="B14" s="5" t="s">
        <v>38</v>
      </c>
      <c r="C14" s="1" t="s">
        <v>9</v>
      </c>
      <c r="D14">
        <f>1.99/100*4</f>
        <v>7.9600000000000004E-2</v>
      </c>
    </row>
    <row r="15" spans="1:5" x14ac:dyDescent="0.25">
      <c r="A15" s="7">
        <v>7</v>
      </c>
      <c r="B15" s="5" t="s">
        <v>21</v>
      </c>
      <c r="C15" s="1" t="s">
        <v>23</v>
      </c>
      <c r="D15">
        <f>4/100*8</f>
        <v>0.32</v>
      </c>
      <c r="E15" t="s">
        <v>40</v>
      </c>
    </row>
    <row r="16" spans="1:5" x14ac:dyDescent="0.25">
      <c r="A16" s="8" t="s">
        <v>31</v>
      </c>
      <c r="B16" s="5" t="s">
        <v>36</v>
      </c>
      <c r="C16" s="1" t="s">
        <v>29</v>
      </c>
      <c r="D16"/>
    </row>
    <row r="17" spans="1:5" x14ac:dyDescent="0.25">
      <c r="A17" s="7">
        <v>8</v>
      </c>
      <c r="B17" s="6" t="s">
        <v>17</v>
      </c>
      <c r="C17" s="1" t="s">
        <v>16</v>
      </c>
      <c r="D17">
        <f>2/10</f>
        <v>0.2</v>
      </c>
      <c r="E17" t="s">
        <v>19</v>
      </c>
    </row>
    <row r="18" spans="1:5" x14ac:dyDescent="0.25">
      <c r="B18" s="6"/>
      <c r="C18" s="1"/>
      <c r="D18"/>
    </row>
    <row r="19" spans="1:5" x14ac:dyDescent="0.25">
      <c r="B19" s="5" t="s">
        <v>0</v>
      </c>
      <c r="D19"/>
    </row>
    <row r="20" spans="1:5" x14ac:dyDescent="0.25">
      <c r="B20" s="5" t="s">
        <v>2</v>
      </c>
      <c r="D20"/>
    </row>
    <row r="21" spans="1:5" x14ac:dyDescent="0.25">
      <c r="B21" s="5" t="s">
        <v>0</v>
      </c>
      <c r="D21"/>
    </row>
    <row r="22" spans="1:5" x14ac:dyDescent="0.25">
      <c r="D22"/>
    </row>
    <row r="23" spans="1:5" x14ac:dyDescent="0.25">
      <c r="B23" s="5" t="s">
        <v>3</v>
      </c>
      <c r="C23" s="1" t="s">
        <v>6</v>
      </c>
      <c r="D23">
        <v>1.76</v>
      </c>
    </row>
    <row r="24" spans="1:5" x14ac:dyDescent="0.25">
      <c r="B24" s="5" t="s">
        <v>37</v>
      </c>
      <c r="C24" s="1" t="s">
        <v>20</v>
      </c>
      <c r="D24">
        <v>1.2</v>
      </c>
    </row>
    <row r="25" spans="1:5" x14ac:dyDescent="0.25">
      <c r="B25" s="5" t="s">
        <v>4</v>
      </c>
      <c r="C25" s="1" t="s">
        <v>11</v>
      </c>
      <c r="D25">
        <v>1.51</v>
      </c>
    </row>
    <row r="26" spans="1:5" x14ac:dyDescent="0.25">
      <c r="B26" s="5" t="s">
        <v>5</v>
      </c>
      <c r="C26" s="1" t="s">
        <v>7</v>
      </c>
      <c r="D26">
        <v>1.85</v>
      </c>
    </row>
    <row r="27" spans="1:5" ht="30" x14ac:dyDescent="0.25">
      <c r="B27" s="2" t="s">
        <v>26</v>
      </c>
    </row>
    <row r="28" spans="1:5" x14ac:dyDescent="0.25">
      <c r="D28"/>
    </row>
    <row r="29" spans="1:5" x14ac:dyDescent="0.25">
      <c r="D29"/>
    </row>
    <row r="30" spans="1:5" x14ac:dyDescent="0.25">
      <c r="D30"/>
    </row>
    <row r="31" spans="1:5" x14ac:dyDescent="0.25">
      <c r="D31"/>
    </row>
    <row r="32" spans="1:5" x14ac:dyDescent="0.25">
      <c r="D32"/>
    </row>
    <row r="33" spans="3:4" x14ac:dyDescent="0.25">
      <c r="D33"/>
    </row>
    <row r="34" spans="3:4" x14ac:dyDescent="0.25">
      <c r="D34"/>
    </row>
    <row r="35" spans="3:4" x14ac:dyDescent="0.25">
      <c r="D35"/>
    </row>
    <row r="36" spans="3:4" x14ac:dyDescent="0.25">
      <c r="C36" s="1"/>
      <c r="D36"/>
    </row>
    <row r="37" spans="3:4" x14ac:dyDescent="0.25">
      <c r="D37"/>
    </row>
    <row r="38" spans="3:4" x14ac:dyDescent="0.25">
      <c r="D38"/>
    </row>
    <row r="39" spans="3:4" x14ac:dyDescent="0.25">
      <c r="D39"/>
    </row>
    <row r="40" spans="3:4" x14ac:dyDescent="0.25">
      <c r="D40"/>
    </row>
    <row r="41" spans="3:4" x14ac:dyDescent="0.25">
      <c r="D41"/>
    </row>
    <row r="42" spans="3:4" x14ac:dyDescent="0.25">
      <c r="D42"/>
    </row>
    <row r="43" spans="3:4" x14ac:dyDescent="0.25">
      <c r="D43"/>
    </row>
  </sheetData>
  <hyperlinks>
    <hyperlink ref="C23" r:id="rId1"/>
    <hyperlink ref="C26" r:id="rId2"/>
    <hyperlink ref="C8" r:id="rId3"/>
    <hyperlink ref="C14" r:id="rId4"/>
    <hyperlink ref="C7" r:id="rId5"/>
    <hyperlink ref="C25" r:id="rId6"/>
    <hyperlink ref="C24" r:id="rId7"/>
    <hyperlink ref="C5" r:id="rId8"/>
    <hyperlink ref="C17" r:id="rId9"/>
    <hyperlink ref="C6" r:id="rId10"/>
    <hyperlink ref="C16" r:id="rId11"/>
    <hyperlink ref="C9" r:id="rId12"/>
  </hyperlinks>
  <pageMargins left="0.7" right="0.7" top="0.75" bottom="0.75" header="0.3" footer="0.3"/>
  <pageSetup paperSize="9" orientation="portrait" horizontalDpi="4294967293" verticalDpi="4294967293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/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Stegu Žiga</dc:creator>
  <cp:lastModifiedBy>Stegu Žiga</cp:lastModifiedBy>
  <dcterms:created xsi:type="dcterms:W3CDTF">2016-08-01T16:26:33Z</dcterms:created>
  <dcterms:modified xsi:type="dcterms:W3CDTF">2016-09-06T20:33:32Z</dcterms:modified>
</cp:coreProperties>
</file>