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Unity Projects\Project-SpaceMage\"/>
    </mc:Choice>
  </mc:AlternateContent>
  <xr:revisionPtr revIDLastSave="0" documentId="13_ncr:1_{11F0ECC6-CC4B-48BA-873C-1CE90FC61FDB}" xr6:coauthVersionLast="47" xr6:coauthVersionMax="47" xr10:uidLastSave="{00000000-0000-0000-0000-000000000000}"/>
  <bookViews>
    <workbookView xWindow="-120" yWindow="-120" windowWidth="29040" windowHeight="16440" xr2:uid="{C7E500E0-3096-4EFE-AE2D-B6684D65CA8F}"/>
  </bookViews>
  <sheets>
    <sheet name="Functionality" sheetId="4" r:id="rId1"/>
    <sheet name="Ships" sheetId="1" r:id="rId2"/>
    <sheet name="Engines" sheetId="2" r:id="rId3"/>
    <sheet name="Magic Spheres" sheetId="3" r:id="rId4"/>
  </sheets>
  <definedNames>
    <definedName name="Engines">Engines!$A$2:$A$12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" i="1" l="1"/>
  <c r="E2" i="1"/>
  <c r="F2" i="1" s="1"/>
  <c r="E2" i="2"/>
</calcChain>
</file>

<file path=xl/sharedStrings.xml><?xml version="1.0" encoding="utf-8"?>
<sst xmlns="http://schemas.openxmlformats.org/spreadsheetml/2006/main" count="137" uniqueCount="85">
  <si>
    <t>Name</t>
  </si>
  <si>
    <t>Faction</t>
  </si>
  <si>
    <t>Base Maneuver</t>
  </si>
  <si>
    <t>Human</t>
  </si>
  <si>
    <t>Default Human</t>
  </si>
  <si>
    <t>Base Accel</t>
  </si>
  <si>
    <t>Base Decel</t>
  </si>
  <si>
    <t>Power</t>
  </si>
  <si>
    <t>Engine</t>
  </si>
  <si>
    <t>Maneuver</t>
  </si>
  <si>
    <t>Engine Power</t>
  </si>
  <si>
    <t>Formulas Name Manager to Update List Length</t>
  </si>
  <si>
    <t>https://powerlisting.fandom.com/wiki/Category:Form_of_magic</t>
  </si>
  <si>
    <t>Inertia Recovery</t>
  </si>
  <si>
    <t>Class</t>
  </si>
  <si>
    <t>Details</t>
  </si>
  <si>
    <t>-</t>
  </si>
  <si>
    <t>Requirements</t>
  </si>
  <si>
    <t>Health</t>
  </si>
  <si>
    <t>Tracks the max and current health of an entity.</t>
  </si>
  <si>
    <t>Max, Current</t>
  </si>
  <si>
    <t>Folder</t>
  </si>
  <si>
    <t>Camera</t>
  </si>
  <si>
    <t>CameraFollows</t>
  </si>
  <si>
    <t>The camera will follow this object elastically.</t>
  </si>
  <si>
    <t>Death</t>
  </si>
  <si>
    <t>DieFromHealthLoss</t>
  </si>
  <si>
    <t>Public Functionality</t>
  </si>
  <si>
    <t>Actor</t>
  </si>
  <si>
    <t>ActorManager</t>
  </si>
  <si>
    <t>ActorPool</t>
  </si>
  <si>
    <t>Tracks ActorPools. Handles Actor Instantiation and activation.</t>
  </si>
  <si>
    <t>Static Instantiates.</t>
  </si>
  <si>
    <t>Contains a list of Actors to avoid instantiation &amp; destruction calls.</t>
  </si>
  <si>
    <t>An entity that can be interacted with in some way. Tracks status in pool.</t>
  </si>
  <si>
    <t>RigidBody2D</t>
  </si>
  <si>
    <t>FilterData, SpawnPool, IsWaitingInPool</t>
  </si>
  <si>
    <t>ActorPools - Primary, Secondary, Tertiary, Quaternary</t>
  </si>
  <si>
    <t>EVENTS</t>
  </si>
  <si>
    <t>ActivateInPoolEvent, WaitInPoolEvent</t>
  </si>
  <si>
    <t>ActivateInPool, WaitInPool (both referenced by ActorManager only)</t>
  </si>
  <si>
    <t>TargetCamera, IsTethered, MaxDistance, FollowSpeed</t>
  </si>
  <si>
    <t>Defense</t>
  </si>
  <si>
    <t>Max, Current, IsFull, Fill, Set, Reduce, Increase</t>
  </si>
  <si>
    <t>DoNotRotate</t>
  </si>
  <si>
    <t>MotionLimiter</t>
  </si>
  <si>
    <t>NoOverlap</t>
  </si>
  <si>
    <t>TorqueRemover</t>
  </si>
  <si>
    <t>SpawnWithMotion</t>
  </si>
  <si>
    <t>Mobility</t>
  </si>
  <si>
    <t>Keep this object from rotating at all times.</t>
  </si>
  <si>
    <t>Dies at a health threshold (actor waits in pool).</t>
  </si>
  <si>
    <t>Health, (Actor)</t>
  </si>
  <si>
    <t>DiesAt</t>
  </si>
  <si>
    <t>Public Data</t>
  </si>
  <si>
    <t>List&lt;Actor&gt; Actors</t>
  </si>
  <si>
    <t>Clamps rigidbody rotation and velocity to a minimum and maximum.</t>
  </si>
  <si>
    <t>VelocityRange, RotationRange</t>
  </si>
  <si>
    <t>SetMaxVelocity, SetMinVelocity, SetMaxRotation, SetMinRotation</t>
  </si>
  <si>
    <t>GetWaitingActorByPrefabId - returns null if none found.</t>
  </si>
  <si>
    <t>Force overlapping colliders, that can collide, to push each other away until they no longer overlap.</t>
  </si>
  <si>
    <t>Impart velocity and/or rotation to this rigidody when it spawns (or activates). The velocity and/or rotation may be influenced by the parent's velocity and rotation.</t>
  </si>
  <si>
    <t>Momentum, AngleRange, VelocityRange, RotationRange</t>
  </si>
  <si>
    <t>ImpartMotion</t>
  </si>
  <si>
    <t>Reduce rigidbody angular velocity to zero over time.</t>
  </si>
  <si>
    <t>Rate</t>
  </si>
  <si>
    <t>DamageOnCollision</t>
  </si>
  <si>
    <t>Offense</t>
  </si>
  <si>
    <t>Damage, IntervalInFrames</t>
  </si>
  <si>
    <t>Deals damage with anything it collides with. Will get rigidbody from parent if it doesn't have one.</t>
  </si>
  <si>
    <t>CollidesWithObstacles</t>
  </si>
  <si>
    <t>Physics</t>
  </si>
  <si>
    <t>Handles unique collision effects when colliding with obstacles.</t>
  </si>
  <si>
    <t>TrackedInColliderContainers</t>
  </si>
  <si>
    <t>Allows being tracked by ColliderContainers and tracks which ones are currently tracking it.</t>
  </si>
  <si>
    <t>Collider2D</t>
  </si>
  <si>
    <t>deregisterFromTrackingContainers listens to WaitInPoolEvent</t>
  </si>
  <si>
    <t>ActorSpawnSettings</t>
  </si>
  <si>
    <t>Spawn</t>
  </si>
  <si>
    <t>SpawnEvent, Momentum, StartDelay, DelayAfterSpawn, Iteration, NumberToSpawn, Actors</t>
  </si>
  <si>
    <t>ActorSpawner</t>
  </si>
  <si>
    <t xml:space="preserve">Spawn </t>
  </si>
  <si>
    <t>Allows configuring how, when, and which actors this object spawns.</t>
  </si>
  <si>
    <t>Allows an object to spawn actors when certain events occur. Contains its own static manager.</t>
  </si>
  <si>
    <t>PoolToSpawnIn, ActorSpawnSettings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</si>
</sst>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8"/>
      <color theme="1"/>
      <name val="Times New Roman"/>
      <family val="1"/>
    </font>
    <font>
      <sz val="8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4" fillId="2" borderId="0" applyNumberFormat="0" applyBorder="0" applyAlignment="0" applyProtection="0"/>
    <xf numFmtId="0" fontId="5" fillId="3" borderId="0" applyNumberFormat="0" applyBorder="0" applyAlignment="0" applyProtection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 wrapText="1"/>
    </xf>
    <xf numFmtId="0" fontId="5" fillId="3" borderId="0" xfId="2" applyAlignment="1">
      <alignment vertical="center"/>
    </xf>
    <xf numFmtId="0" fontId="5" fillId="3" borderId="0" xfId="2" applyAlignment="1">
      <alignment vertical="center" wrapText="1"/>
    </xf>
    <xf numFmtId="0" fontId="3" fillId="0" borderId="0" xfId="0" applyFont="1" applyAlignment="1">
      <alignment vertical="center"/>
    </xf>
    <xf numFmtId="0" fontId="4" fillId="2" borderId="0" xfId="1" applyAlignment="1">
      <alignment vertical="center"/>
    </xf>
    <xf numFmtId="0" fontId="4" fillId="2" borderId="0" xfId="1" applyAlignment="1">
      <alignment vertical="center" wrapText="1"/>
    </xf>
    <xf numFmtId="0" fontId="3" fillId="0" borderId="0" xfId="0" applyFont="1" applyAlignment="1">
      <alignment vertical="center" wrapText="1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4B771-968C-46C8-9271-EDE5A665D12D}">
  <dimension ref="A1:G36"/>
  <sheetViews>
    <sheetView tabSelected="1" workbookViewId="0">
      <selection activeCell="D5" sqref="D5"/>
    </sheetView>
  </sheetViews>
  <sheetFormatPr defaultRowHeight="11.25" x14ac:dyDescent="0.25"/>
  <cols>
    <col min="1" max="1" width="20.140625" style="10" customWidth="1"/>
    <col min="2" max="2" width="10.5703125" style="10" customWidth="1"/>
    <col min="3" max="3" width="47.5703125" style="13" customWidth="1"/>
    <col min="4" max="4" width="15.42578125" style="10" customWidth="1"/>
    <col min="5" max="5" width="51" style="13" customWidth="1"/>
    <col min="6" max="6" width="68" style="10" customWidth="1"/>
    <col min="7" max="7" width="35.7109375" style="13" customWidth="1"/>
    <col min="8" max="16384" width="9.140625" style="10"/>
  </cols>
  <sheetData>
    <row r="1" spans="1:7" s="6" customFormat="1" ht="10.5" x14ac:dyDescent="0.25">
      <c r="A1" s="6" t="s">
        <v>14</v>
      </c>
      <c r="B1" s="6" t="s">
        <v>21</v>
      </c>
      <c r="C1" s="7" t="s">
        <v>15</v>
      </c>
      <c r="D1" s="6" t="s">
        <v>17</v>
      </c>
      <c r="E1" s="7" t="s">
        <v>54</v>
      </c>
      <c r="F1" s="6" t="s">
        <v>27</v>
      </c>
      <c r="G1" s="7" t="s">
        <v>38</v>
      </c>
    </row>
    <row r="2" spans="1:7" ht="30" x14ac:dyDescent="0.25">
      <c r="A2" s="8" t="s">
        <v>29</v>
      </c>
      <c r="B2" s="8" t="s">
        <v>16</v>
      </c>
      <c r="C2" s="9" t="s">
        <v>31</v>
      </c>
      <c r="D2" s="8" t="s">
        <v>16</v>
      </c>
      <c r="E2" s="9" t="s">
        <v>37</v>
      </c>
      <c r="F2" s="8" t="s">
        <v>32</v>
      </c>
      <c r="G2" s="9" t="s">
        <v>16</v>
      </c>
    </row>
    <row r="3" spans="1:7" ht="30" x14ac:dyDescent="0.25">
      <c r="A3" s="11" t="s">
        <v>30</v>
      </c>
      <c r="B3" s="11" t="s">
        <v>16</v>
      </c>
      <c r="C3" s="12" t="s">
        <v>33</v>
      </c>
      <c r="D3" s="11" t="s">
        <v>16</v>
      </c>
      <c r="E3" s="12" t="s">
        <v>55</v>
      </c>
      <c r="F3" s="11" t="s">
        <v>59</v>
      </c>
      <c r="G3" s="12" t="s">
        <v>16</v>
      </c>
    </row>
    <row r="4" spans="1:7" ht="30" x14ac:dyDescent="0.25">
      <c r="A4" s="11" t="s">
        <v>28</v>
      </c>
      <c r="B4" s="11" t="s">
        <v>16</v>
      </c>
      <c r="C4" s="12" t="s">
        <v>34</v>
      </c>
      <c r="D4" s="11" t="s">
        <v>16</v>
      </c>
      <c r="E4" s="12" t="s">
        <v>36</v>
      </c>
      <c r="F4" s="11" t="s">
        <v>40</v>
      </c>
      <c r="G4" s="12" t="s">
        <v>39</v>
      </c>
    </row>
    <row r="5" spans="1:7" ht="15" x14ac:dyDescent="0.25">
      <c r="A5" s="11" t="s">
        <v>18</v>
      </c>
      <c r="B5" s="11" t="s">
        <v>42</v>
      </c>
      <c r="C5" s="12" t="s">
        <v>19</v>
      </c>
      <c r="D5" s="11" t="s">
        <v>28</v>
      </c>
      <c r="E5" s="12" t="s">
        <v>20</v>
      </c>
      <c r="F5" s="11" t="s">
        <v>43</v>
      </c>
      <c r="G5" s="12" t="s">
        <v>16</v>
      </c>
    </row>
    <row r="6" spans="1:7" ht="15" x14ac:dyDescent="0.25">
      <c r="A6" s="11" t="s">
        <v>26</v>
      </c>
      <c r="B6" s="11" t="s">
        <v>25</v>
      </c>
      <c r="C6" s="12" t="s">
        <v>51</v>
      </c>
      <c r="D6" s="11" t="s">
        <v>52</v>
      </c>
      <c r="E6" s="12" t="s">
        <v>53</v>
      </c>
      <c r="F6" s="11" t="s">
        <v>16</v>
      </c>
      <c r="G6" s="12" t="s">
        <v>16</v>
      </c>
    </row>
    <row r="26" spans="1:7" ht="15" x14ac:dyDescent="0.25">
      <c r="A26" s="8" t="s">
        <v>23</v>
      </c>
      <c r="B26" s="8" t="s">
        <v>22</v>
      </c>
      <c r="C26" s="9" t="s">
        <v>24</v>
      </c>
      <c r="D26" s="8" t="s">
        <v>16</v>
      </c>
      <c r="E26" s="9" t="s">
        <v>41</v>
      </c>
      <c r="F26" s="8" t="s">
        <v>16</v>
      </c>
      <c r="G26" s="9" t="s">
        <v>16</v>
      </c>
    </row>
    <row r="27" spans="1:7" ht="15" x14ac:dyDescent="0.25">
      <c r="A27" s="11" t="s">
        <v>44</v>
      </c>
      <c r="B27" s="11" t="s">
        <v>49</v>
      </c>
      <c r="C27" s="12" t="s">
        <v>50</v>
      </c>
      <c r="D27" s="11" t="s">
        <v>16</v>
      </c>
      <c r="E27" s="12" t="s">
        <v>16</v>
      </c>
      <c r="F27" s="11" t="s">
        <v>16</v>
      </c>
      <c r="G27" s="12" t="s">
        <v>16</v>
      </c>
    </row>
    <row r="28" spans="1:7" ht="30" x14ac:dyDescent="0.25">
      <c r="A28" s="11" t="s">
        <v>45</v>
      </c>
      <c r="B28" s="11" t="s">
        <v>49</v>
      </c>
      <c r="C28" s="12" t="s">
        <v>56</v>
      </c>
      <c r="D28" s="11" t="s">
        <v>35</v>
      </c>
      <c r="E28" s="12" t="s">
        <v>57</v>
      </c>
      <c r="F28" s="11" t="s">
        <v>58</v>
      </c>
      <c r="G28" s="12" t="s">
        <v>16</v>
      </c>
    </row>
    <row r="29" spans="1:7" ht="30" x14ac:dyDescent="0.25">
      <c r="A29" s="11" t="s">
        <v>46</v>
      </c>
      <c r="B29" s="11" t="s">
        <v>49</v>
      </c>
      <c r="C29" s="12" t="s">
        <v>60</v>
      </c>
      <c r="D29" s="11" t="s">
        <v>35</v>
      </c>
      <c r="E29" s="12" t="s">
        <v>16</v>
      </c>
      <c r="F29" s="11" t="s">
        <v>16</v>
      </c>
      <c r="G29" s="12" t="s">
        <v>16</v>
      </c>
    </row>
    <row r="30" spans="1:7" ht="60" x14ac:dyDescent="0.25">
      <c r="A30" s="11" t="s">
        <v>48</v>
      </c>
      <c r="B30" s="11" t="s">
        <v>49</v>
      </c>
      <c r="C30" s="12" t="s">
        <v>61</v>
      </c>
      <c r="D30" s="11" t="s">
        <v>35</v>
      </c>
      <c r="E30" s="12" t="s">
        <v>62</v>
      </c>
      <c r="F30" s="11" t="s">
        <v>63</v>
      </c>
      <c r="G30" s="12" t="s">
        <v>16</v>
      </c>
    </row>
    <row r="31" spans="1:7" ht="30" x14ac:dyDescent="0.25">
      <c r="A31" s="11" t="s">
        <v>47</v>
      </c>
      <c r="B31" s="11" t="s">
        <v>49</v>
      </c>
      <c r="C31" s="12" t="s">
        <v>64</v>
      </c>
      <c r="D31" s="11" t="s">
        <v>35</v>
      </c>
      <c r="E31" s="12" t="s">
        <v>65</v>
      </c>
      <c r="F31" s="11" t="s">
        <v>16</v>
      </c>
      <c r="G31" s="12" t="s">
        <v>16</v>
      </c>
    </row>
    <row r="32" spans="1:7" ht="30" x14ac:dyDescent="0.25">
      <c r="A32" s="11" t="s">
        <v>66</v>
      </c>
      <c r="B32" s="11" t="s">
        <v>67</v>
      </c>
      <c r="C32" s="12" t="s">
        <v>69</v>
      </c>
      <c r="D32" s="11" t="s">
        <v>16</v>
      </c>
      <c r="E32" s="12" t="s">
        <v>68</v>
      </c>
      <c r="F32" s="11" t="s">
        <v>16</v>
      </c>
      <c r="G32" s="12" t="s">
        <v>16</v>
      </c>
    </row>
    <row r="33" spans="1:7" ht="30" x14ac:dyDescent="0.25">
      <c r="A33" s="11" t="s">
        <v>70</v>
      </c>
      <c r="B33" s="11" t="s">
        <v>71</v>
      </c>
      <c r="C33" s="12" t="s">
        <v>72</v>
      </c>
      <c r="D33" s="11" t="s">
        <v>16</v>
      </c>
      <c r="E33" s="12" t="s">
        <v>16</v>
      </c>
      <c r="F33" s="11" t="s">
        <v>16</v>
      </c>
      <c r="G33" s="12" t="s">
        <v>16</v>
      </c>
    </row>
    <row r="34" spans="1:7" ht="30" x14ac:dyDescent="0.25">
      <c r="A34" s="11" t="s">
        <v>73</v>
      </c>
      <c r="B34" s="11" t="s">
        <v>71</v>
      </c>
      <c r="C34" s="12" t="s">
        <v>74</v>
      </c>
      <c r="D34" s="11" t="s">
        <v>75</v>
      </c>
      <c r="E34" s="12" t="s">
        <v>16</v>
      </c>
      <c r="F34" s="11" t="s">
        <v>16</v>
      </c>
      <c r="G34" s="12" t="s">
        <v>76</v>
      </c>
    </row>
    <row r="35" spans="1:7" ht="30" x14ac:dyDescent="0.25">
      <c r="A35" s="8" t="s">
        <v>77</v>
      </c>
      <c r="B35" s="8" t="s">
        <v>78</v>
      </c>
      <c r="C35" s="9" t="s">
        <v>82</v>
      </c>
      <c r="D35" s="8" t="s">
        <v>16</v>
      </c>
      <c r="E35" s="9" t="s">
        <v>79</v>
      </c>
      <c r="F35" s="8"/>
      <c r="G35" s="9" t="s">
        <v>16</v>
      </c>
    </row>
    <row r="36" spans="1:7" ht="30" x14ac:dyDescent="0.25">
      <c r="A36" s="8" t="s">
        <v>80</v>
      </c>
      <c r="B36" s="8" t="s">
        <v>81</v>
      </c>
      <c r="C36" s="9" t="s">
        <v>83</v>
      </c>
      <c r="D36" s="8" t="s">
        <v>16</v>
      </c>
      <c r="E36" s="9" t="s">
        <v>84</v>
      </c>
      <c r="F36" s="8" t="s">
        <v>16</v>
      </c>
      <c r="G36" s="9" t="s">
        <v>16</v>
      </c>
    </row>
  </sheetData>
  <pageMargins left="0.7" right="0.7" top="0.75" bottom="0.75" header="0.3" footer="0.3"/>
  <pageSetup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6BFD2-CE5A-40F4-BA92-3147B81EA9BB}">
  <dimension ref="A1:P2"/>
  <sheetViews>
    <sheetView workbookViewId="0">
      <selection activeCell="H4" sqref="H4"/>
    </sheetView>
  </sheetViews>
  <sheetFormatPr defaultRowHeight="15" x14ac:dyDescent="0.25"/>
  <cols>
    <col min="1" max="1" width="15.7109375" customWidth="1"/>
    <col min="2" max="2" width="15" style="5" customWidth="1"/>
    <col min="3" max="3" width="16.140625" style="5" customWidth="1"/>
    <col min="4" max="4" width="21.85546875" style="5" customWidth="1"/>
    <col min="5" max="5" width="14.42578125" style="4" customWidth="1"/>
    <col min="6" max="6" width="12.7109375" style="4" customWidth="1"/>
    <col min="7" max="7" width="16.85546875" style="4" customWidth="1"/>
    <col min="8" max="16" width="9.140625" style="5"/>
  </cols>
  <sheetData>
    <row r="1" spans="1:16" s="1" customFormat="1" x14ac:dyDescent="0.25">
      <c r="A1" s="1" t="s">
        <v>0</v>
      </c>
      <c r="B1" s="2" t="s">
        <v>1</v>
      </c>
      <c r="C1" s="2" t="s">
        <v>2</v>
      </c>
      <c r="D1" s="2" t="s">
        <v>8</v>
      </c>
      <c r="E1" s="3" t="s">
        <v>10</v>
      </c>
      <c r="F1" s="3" t="s">
        <v>9</v>
      </c>
      <c r="G1" s="3" t="s">
        <v>13</v>
      </c>
      <c r="H1" s="2"/>
      <c r="I1" s="2"/>
      <c r="J1" s="2"/>
      <c r="K1" s="2"/>
      <c r="L1" s="2"/>
      <c r="M1" s="2"/>
      <c r="N1" s="2"/>
      <c r="O1" s="2"/>
      <c r="P1" s="2"/>
    </row>
    <row r="2" spans="1:16" x14ac:dyDescent="0.25">
      <c r="A2" t="s">
        <v>4</v>
      </c>
      <c r="B2" s="5" t="s">
        <v>3</v>
      </c>
      <c r="C2" s="5">
        <v>25</v>
      </c>
      <c r="D2" s="5" t="s">
        <v>4</v>
      </c>
      <c r="E2" s="4">
        <f>INDEX(Engines!E2:E12,MATCH(Ships!D2,Engines!A2:A12,0))</f>
        <v>8.6602540378443873</v>
      </c>
      <c r="F2" s="4">
        <f>C2*E2</f>
        <v>216.50635094610968</v>
      </c>
      <c r="G2" s="4">
        <f>SQRT(SQRT(F2))</f>
        <v>3.8359033853726765</v>
      </c>
    </row>
  </sheetData>
  <dataValidations count="1">
    <dataValidation type="list" allowBlank="1" showInputMessage="1" showErrorMessage="1" sqref="D2" xr:uid="{0DBA2730-C352-4614-97CC-299F95A7FAC5}">
      <formula1>Engines</formula1>
    </dataValidation>
  </dataValidations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A139D-D533-44EB-AD22-9EAD17500748}">
  <dimension ref="A1:Q13"/>
  <sheetViews>
    <sheetView workbookViewId="0">
      <selection activeCell="B9" sqref="B9"/>
    </sheetView>
  </sheetViews>
  <sheetFormatPr defaultRowHeight="15" x14ac:dyDescent="0.25"/>
  <cols>
    <col min="1" max="1" width="17" customWidth="1"/>
    <col min="2" max="2" width="13.85546875" style="5" customWidth="1"/>
    <col min="3" max="3" width="11.140625" style="5" customWidth="1"/>
    <col min="4" max="4" width="14.42578125" style="5" customWidth="1"/>
    <col min="5" max="5" width="14.5703125" style="4" customWidth="1"/>
    <col min="6" max="17" width="9.140625" style="5"/>
  </cols>
  <sheetData>
    <row r="1" spans="1:17" s="1" customFormat="1" x14ac:dyDescent="0.25">
      <c r="A1" s="1" t="s">
        <v>0</v>
      </c>
      <c r="B1" s="2" t="s">
        <v>1</v>
      </c>
      <c r="C1" s="2" t="s">
        <v>5</v>
      </c>
      <c r="D1" s="2" t="s">
        <v>6</v>
      </c>
      <c r="E1" s="3" t="s">
        <v>7</v>
      </c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</row>
    <row r="2" spans="1:17" x14ac:dyDescent="0.25">
      <c r="A2" t="s">
        <v>4</v>
      </c>
      <c r="B2" s="5" t="s">
        <v>3</v>
      </c>
      <c r="C2" s="5">
        <v>100</v>
      </c>
      <c r="D2" s="5">
        <v>50</v>
      </c>
      <c r="E2" s="4">
        <f>SQRT(SUM(C2:D2)/2)</f>
        <v>8.6602540378443873</v>
      </c>
    </row>
    <row r="13" spans="1:17" x14ac:dyDescent="0.25">
      <c r="A13" t="s">
        <v>11</v>
      </c>
    </row>
  </sheetData>
  <pageMargins left="0.7" right="0.7" top="0.75" bottom="0.75" header="0.3" footer="0.3"/>
  <pageSetup orientation="portrait" horizontalDpi="360" verticalDpi="36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9F5913-872F-4EF1-9FC5-09C660CB0FB2}">
  <dimension ref="A1"/>
  <sheetViews>
    <sheetView workbookViewId="0">
      <selection activeCell="E13" sqref="E13"/>
    </sheetView>
  </sheetViews>
  <sheetFormatPr defaultRowHeight="15" x14ac:dyDescent="0.25"/>
  <sheetData>
    <row r="1" spans="1:1" x14ac:dyDescent="0.25">
      <c r="A1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Functionality</vt:lpstr>
      <vt:lpstr>Ships</vt:lpstr>
      <vt:lpstr>Engines</vt:lpstr>
      <vt:lpstr>Magic Spheres</vt:lpstr>
      <vt:lpstr>Engines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Jeremy Anderson</dc:creator>
  <cp:lastModifiedBy>Jeremy Anderson</cp:lastModifiedBy>
  <dcterms:created xsi:type="dcterms:W3CDTF">2022-08-07T19:00:21Z</dcterms:created>
  <dcterms:modified xsi:type="dcterms:W3CDTF">2022-09-04T21:32:33Z</dcterms:modified>
</cp:coreProperties>
</file>