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uer/Desktop/to measure for Dürr et al/dendrites only/"/>
    </mc:Choice>
  </mc:AlternateContent>
  <xr:revisionPtr revIDLastSave="0" documentId="13_ncr:1_{945D2A77-62ED-E14A-8701-D661117B5BA5}" xr6:coauthVersionLast="47" xr6:coauthVersionMax="47" xr10:uidLastSave="{00000000-0000-0000-0000-000000000000}"/>
  <bookViews>
    <workbookView xWindow="1160" yWindow="820" windowWidth="28040" windowHeight="17440" xr2:uid="{3C70F286-6523-FA42-B717-2FE605111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25" i="1"/>
  <c r="G3" i="1"/>
  <c r="G4" i="1"/>
  <c r="G5" i="1"/>
  <c r="G6" i="1"/>
  <c r="G7" i="1"/>
  <c r="G8" i="1"/>
  <c r="G9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<sst xmlns="http://schemas.openxmlformats.org/spreadsheetml/2006/main" count="38" uniqueCount="36">
  <si>
    <t>File</t>
  </si>
  <si>
    <t>Branch length</t>
  </si>
  <si>
    <t>Comment</t>
  </si>
  <si>
    <t>2 small dendrites</t>
  </si>
  <si>
    <t>BD-M129</t>
  </si>
  <si>
    <t>17.96 ; 7.2</t>
  </si>
  <si>
    <t>BD-M149</t>
  </si>
  <si>
    <t>40.5104 ; 22.8044</t>
  </si>
  <si>
    <t>2 dendrites, one branching back into glomerulus</t>
  </si>
  <si>
    <t>BD-M123</t>
  </si>
  <si>
    <t>43.0706 ;  55.3497</t>
  </si>
  <si>
    <t>2 dendrites</t>
  </si>
  <si>
    <t>BD-M150</t>
  </si>
  <si>
    <t>JP82_5</t>
  </si>
  <si>
    <t>BD-M185</t>
  </si>
  <si>
    <t>crazy branching</t>
  </si>
  <si>
    <t>hard to see</t>
  </si>
  <si>
    <t>TA71_brain1</t>
  </si>
  <si>
    <t>TA75_brain1</t>
  </si>
  <si>
    <t>Summed branch length</t>
  </si>
  <si>
    <t>BD-M175_1</t>
  </si>
  <si>
    <t>BD-M175_2</t>
  </si>
  <si>
    <t>one dendrite</t>
  </si>
  <si>
    <t>two dendrites</t>
  </si>
  <si>
    <t>BD-M176_1</t>
  </si>
  <si>
    <t>BD-M176_2</t>
  </si>
  <si>
    <t>BD-M176_3</t>
  </si>
  <si>
    <t>BD-M176_4</t>
  </si>
  <si>
    <t>not really branches outside</t>
  </si>
  <si>
    <t>tiny tiny</t>
  </si>
  <si>
    <t>BD-M177</t>
  </si>
  <si>
    <t>most obvious one</t>
  </si>
  <si>
    <t>BD-M178</t>
  </si>
  <si>
    <t>quite obvious</t>
  </si>
  <si>
    <t>768 pixel = 354.25 uM</t>
  </si>
  <si>
    <t>in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</si>
</sst>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DD0B-B6DA-5D4A-AC70-F17832B92A4B}">
  <dimension ref="A1:M25"/>
  <sheetViews>
    <sheetView tabSelected="1" zoomScale="119" workbookViewId="0">
      <selection activeCell="G2" sqref="G2:G9"/>
    </sheetView>
  </sheetViews>
  <sheetFormatPr baseColWidth="10" defaultRowHeight="16" x14ac:dyDescent="0.2"/>
  <cols>
    <col min="2" max="2" width="21.83203125" customWidth="1"/>
    <col min="3" max="3" width="22.33203125" customWidth="1"/>
  </cols>
  <sheetData>
    <row r="1" spans="1:13" x14ac:dyDescent="0.2">
      <c r="A1" s="1" t="s">
        <v>0</v>
      </c>
      <c r="B1" s="1" t="s">
        <v>1</v>
      </c>
      <c r="C1" s="1" t="s">
        <v>19</v>
      </c>
      <c r="D1" s="1" t="s">
        <v>2</v>
      </c>
      <c r="G1" s="1" t="s">
        <v>35</v>
      </c>
    </row>
    <row r="2" spans="1:13" x14ac:dyDescent="0.2">
      <c r="A2" t="s">
        <v>9</v>
      </c>
      <c r="B2" t="s">
        <v>10</v>
      </c>
      <c r="C2">
        <v>98.420299999999997</v>
      </c>
      <c r="D2" t="s">
        <v>11</v>
      </c>
      <c r="G2">
        <f>C2*0.21276</f>
        <v>20.939903028</v>
      </c>
    </row>
    <row r="3" spans="1:13" x14ac:dyDescent="0.2">
      <c r="A3" t="s">
        <v>4</v>
      </c>
      <c r="B3" t="s">
        <v>5</v>
      </c>
      <c r="C3">
        <v>25.16</v>
      </c>
      <c r="D3" t="s">
        <v>3</v>
      </c>
      <c r="G3">
        <f t="shared" ref="G3:G23" si="0">C3*0.21276</f>
        <v>5.3530416000000001</v>
      </c>
    </row>
    <row r="4" spans="1:13" x14ac:dyDescent="0.2">
      <c r="A4" t="s">
        <v>6</v>
      </c>
      <c r="B4" t="s">
        <v>7</v>
      </c>
      <c r="C4">
        <v>63.314799999999998</v>
      </c>
      <c r="D4" t="s">
        <v>8</v>
      </c>
      <c r="G4">
        <f t="shared" si="0"/>
        <v>13.470856848</v>
      </c>
      <c r="K4" t="s">
        <v>34</v>
      </c>
      <c r="M4">
        <v>0.46126299999999998</v>
      </c>
    </row>
    <row r="5" spans="1:13" x14ac:dyDescent="0.2">
      <c r="A5" t="s">
        <v>12</v>
      </c>
      <c r="B5">
        <v>283.74900000000002</v>
      </c>
      <c r="C5">
        <v>283.74900000000002</v>
      </c>
      <c r="D5" t="s">
        <v>15</v>
      </c>
      <c r="G5">
        <f t="shared" si="0"/>
        <v>60.370437240000008</v>
      </c>
      <c r="M5">
        <v>0.21276</v>
      </c>
    </row>
    <row r="6" spans="1:13" x14ac:dyDescent="0.2">
      <c r="A6" t="s">
        <v>14</v>
      </c>
      <c r="B6">
        <v>16</v>
      </c>
      <c r="C6">
        <v>16</v>
      </c>
      <c r="D6" t="s">
        <v>16</v>
      </c>
      <c r="G6">
        <f t="shared" si="0"/>
        <v>3.4041600000000001</v>
      </c>
    </row>
    <row r="7" spans="1:13" x14ac:dyDescent="0.2">
      <c r="A7" t="s">
        <v>13</v>
      </c>
      <c r="B7">
        <v>98.7363</v>
      </c>
      <c r="C7">
        <v>98.7363</v>
      </c>
      <c r="G7">
        <f t="shared" si="0"/>
        <v>21.007135187999999</v>
      </c>
    </row>
    <row r="8" spans="1:13" x14ac:dyDescent="0.2">
      <c r="A8" t="s">
        <v>17</v>
      </c>
      <c r="B8">
        <v>132.708</v>
      </c>
      <c r="C8">
        <v>132.708</v>
      </c>
      <c r="G8">
        <f t="shared" si="0"/>
        <v>28.234954080000001</v>
      </c>
    </row>
    <row r="9" spans="1:13" x14ac:dyDescent="0.2">
      <c r="A9" t="s">
        <v>18</v>
      </c>
      <c r="B9">
        <v>46.742600000000003</v>
      </c>
      <c r="C9">
        <v>46.742600000000003</v>
      </c>
      <c r="G9">
        <f t="shared" si="0"/>
        <v>9.9449555760000017</v>
      </c>
    </row>
    <row r="11" spans="1:13" x14ac:dyDescent="0.2">
      <c r="G11" s="1">
        <f>AVERAGE(G2:G9)</f>
        <v>20.340680445</v>
      </c>
    </row>
    <row r="16" spans="1:13" x14ac:dyDescent="0.2">
      <c r="A16" t="s">
        <v>20</v>
      </c>
      <c r="B16">
        <v>17.355799999999999</v>
      </c>
      <c r="C16">
        <v>17.355799999999999</v>
      </c>
      <c r="D16" t="s">
        <v>22</v>
      </c>
      <c r="G16">
        <f t="shared" si="0"/>
        <v>3.6926200079999996</v>
      </c>
    </row>
    <row r="17" spans="1:7" x14ac:dyDescent="0.2">
      <c r="A17" t="s">
        <v>21</v>
      </c>
      <c r="B17">
        <v>21</v>
      </c>
      <c r="C17">
        <v>21</v>
      </c>
      <c r="D17" t="s">
        <v>22</v>
      </c>
      <c r="G17">
        <f t="shared" si="0"/>
        <v>4.4679599999999997</v>
      </c>
    </row>
    <row r="18" spans="1:7" x14ac:dyDescent="0.2">
      <c r="A18" t="s">
        <v>24</v>
      </c>
      <c r="B18">
        <v>35</v>
      </c>
      <c r="C18">
        <v>35</v>
      </c>
      <c r="D18" t="s">
        <v>23</v>
      </c>
      <c r="G18">
        <f t="shared" si="0"/>
        <v>7.4466000000000001</v>
      </c>
    </row>
    <row r="19" spans="1:7" x14ac:dyDescent="0.2">
      <c r="A19" t="s">
        <v>25</v>
      </c>
      <c r="B19">
        <v>0</v>
      </c>
      <c r="C19">
        <v>0</v>
      </c>
      <c r="D19" t="s">
        <v>28</v>
      </c>
      <c r="G19">
        <f t="shared" si="0"/>
        <v>0</v>
      </c>
    </row>
    <row r="20" spans="1:7" x14ac:dyDescent="0.2">
      <c r="A20" t="s">
        <v>26</v>
      </c>
      <c r="B20">
        <v>0</v>
      </c>
      <c r="C20">
        <v>0</v>
      </c>
      <c r="D20" t="s">
        <v>28</v>
      </c>
      <c r="G20">
        <f t="shared" si="0"/>
        <v>0</v>
      </c>
    </row>
    <row r="21" spans="1:7" x14ac:dyDescent="0.2">
      <c r="A21" t="s">
        <v>27</v>
      </c>
      <c r="B21">
        <v>5.4</v>
      </c>
      <c r="C21">
        <v>5.4</v>
      </c>
      <c r="D21" t="s">
        <v>29</v>
      </c>
      <c r="G21">
        <f t="shared" si="0"/>
        <v>1.1489040000000001</v>
      </c>
    </row>
    <row r="22" spans="1:7" x14ac:dyDescent="0.2">
      <c r="A22" t="s">
        <v>30</v>
      </c>
      <c r="B22">
        <v>57.688800000000001</v>
      </c>
      <c r="C22">
        <v>57.688800000000001</v>
      </c>
      <c r="D22" t="s">
        <v>31</v>
      </c>
      <c r="G22">
        <f t="shared" si="0"/>
        <v>12.273869088</v>
      </c>
    </row>
    <row r="23" spans="1:7" x14ac:dyDescent="0.2">
      <c r="A23" t="s">
        <v>32</v>
      </c>
      <c r="B23">
        <v>65.663300000000007</v>
      </c>
      <c r="C23">
        <v>65.663300000000007</v>
      </c>
      <c r="D23" t="s">
        <v>33</v>
      </c>
      <c r="G23">
        <f t="shared" si="0"/>
        <v>13.970523708000002</v>
      </c>
    </row>
    <row r="25" spans="1:7" x14ac:dyDescent="0.2">
      <c r="G25" s="1">
        <f>AVERAGE(G16:G23)</f>
        <v>5.3750596005000002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AUER Thomas</dc:creator>
  <cp:lastModifiedBy>AUER Thomas</cp:lastModifiedBy>
  <dcterms:created xsi:type="dcterms:W3CDTF">2024-11-13T16:38:22Z</dcterms:created>
  <dcterms:modified xsi:type="dcterms:W3CDTF">2024-11-27T14:38:20Z</dcterms:modified>
</cp:coreProperties>
</file>