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07E06D8F-6963-AD4F-B514-F63B37EB4672}" xr6:coauthVersionLast="47" xr6:coauthVersionMax="47" xr10:uidLastSave="{00000000-0000-0000-0000-000000000000}"/>
  <bookViews>
    <workbookView xWindow="5180" yWindow="500" windowWidth="28040" windowHeight="17440" activeTab="9" xr2:uid="{818ABA46-6C3F-F847-A668-D17C7D7F7346}"/>
  </bookViews>
  <sheets>
    <sheet name="CP 15vii92" sheetId="1" r:id="rId1"/>
    <sheet name="DB16vii92" sheetId="2" r:id="rId2"/>
    <sheet name="LCFP 17vii92" sheetId="3" r:id="rId3"/>
    <sheet name="skipped pages" sheetId="4" r:id="rId4"/>
    <sheet name="LCRA 18vii92" sheetId="5" r:id="rId5"/>
    <sheet name="skipped pages 2" sheetId="6" r:id="rId6"/>
    <sheet name="PC25vii92" sheetId="7" r:id="rId7"/>
    <sheet name="skipped pages 3" sheetId="8" r:id="rId8"/>
    <sheet name="LCRA Low 27vii92" sheetId="15" r:id="rId9"/>
    <sheet name="LCFP Low 27vii92" sheetId="16" r:id="rId10"/>
    <sheet name="GR Pred Dens 28vii92" sheetId="9" r:id="rId11"/>
    <sheet name="BR Pred Dens 28vii92" sheetId="10" r:id="rId12"/>
    <sheet name="28vii92 BR" sheetId="11" r:id="rId13"/>
    <sheet name="28vii92 BR part III" sheetId="12" r:id="rId14"/>
    <sheet name="29vii92 DPR" sheetId="13" r:id="rId15"/>
    <sheet name="30vii92 DB low 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5" l="1"/>
  <c r="D1" i="15" s="1"/>
  <c r="C29" i="10"/>
  <c r="E18" i="7"/>
  <c r="B150" i="7"/>
  <c r="C34" i="5"/>
  <c r="B9" i="5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8" i="5"/>
  <c r="F30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C49" i="2"/>
  <c r="B44" i="2"/>
  <c r="B45" i="2"/>
  <c r="B46" i="2"/>
  <c r="B47" i="2"/>
  <c r="B48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" i="2"/>
  <c r="C41" i="1"/>
  <c r="B40" i="1"/>
  <c r="B31" i="1"/>
  <c r="B32" i="1"/>
  <c r="B33" i="1" s="1"/>
  <c r="B34" i="1" s="1"/>
  <c r="B35" i="1" s="1"/>
  <c r="B36" i="1" s="1"/>
  <c r="B37" i="1" s="1"/>
  <c r="B38" i="1" s="1"/>
  <c r="B39" i="1" s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5" i="1"/>
  <c r="F1" i="15" l="1"/>
</calcChain>
</file>

<file path=xl/sharedStrings.xml><?xml version="1.0" encoding="utf-8"?>
<sst xmlns="http://schemas.openxmlformats.org/spreadsheetml/2006/main" count="252" uniqueCount="107">
  <si>
    <t>Cattle Pt 7-15-92</t>
  </si>
  <si>
    <t>Length</t>
  </si>
  <si>
    <t>Lept.</t>
  </si>
  <si>
    <t>T</t>
  </si>
  <si>
    <t>DB 7-16-92</t>
  </si>
  <si>
    <t>Lept</t>
  </si>
  <si>
    <t>LCFP 7-17-92</t>
  </si>
  <si>
    <t>Lept. AL</t>
  </si>
  <si>
    <t>Pisaster</t>
  </si>
  <si>
    <t>Can't Measure IIII</t>
  </si>
  <si>
    <t>x</t>
  </si>
  <si>
    <t xml:space="preserve"> plus 4 (count doesn't include the xs)</t>
  </si>
  <si>
    <t>LCRA 7-18-92</t>
  </si>
  <si>
    <t>AL</t>
  </si>
  <si>
    <t>Size frequencies 7/25/92</t>
  </si>
  <si>
    <t>Pt. Caution</t>
  </si>
  <si>
    <t>Pisaster arm length (cm)</t>
  </si>
  <si>
    <t>Lepta arm legnth</t>
  </si>
  <si>
    <t>28 July 92 Gull Reef Predator Densities</t>
  </si>
  <si>
    <t>Low</t>
  </si>
  <si>
    <t>LEHE</t>
  </si>
  <si>
    <t>NUEM</t>
  </si>
  <si>
    <t>NULA</t>
  </si>
  <si>
    <t>NUCA</t>
  </si>
  <si>
    <t>SEDA</t>
  </si>
  <si>
    <t>Mid</t>
  </si>
  <si>
    <t>High</t>
  </si>
  <si>
    <t>0 - DR</t>
  </si>
  <si>
    <t>3 - EB</t>
  </si>
  <si>
    <t>6 - EB</t>
  </si>
  <si>
    <t>9 - DR</t>
  </si>
  <si>
    <t>12 - DR</t>
  </si>
  <si>
    <t>15 - DR</t>
  </si>
  <si>
    <t>18 - EB</t>
  </si>
  <si>
    <t>21 - EB</t>
  </si>
  <si>
    <t>24 - DR</t>
  </si>
  <si>
    <t>27 - DR</t>
  </si>
  <si>
    <t>20 Plots</t>
  </si>
  <si>
    <t>0 - EB</t>
  </si>
  <si>
    <t>3 - DR</t>
  </si>
  <si>
    <t>12 - JL</t>
  </si>
  <si>
    <t>18 - JL</t>
  </si>
  <si>
    <t>21 - DR</t>
  </si>
  <si>
    <t>30 - DR</t>
  </si>
  <si>
    <t>33 - JL</t>
  </si>
  <si>
    <t>36  - DR</t>
  </si>
  <si>
    <t>39 - DR</t>
  </si>
  <si>
    <t>42 - EB</t>
  </si>
  <si>
    <t>45 - DR</t>
  </si>
  <si>
    <t>48 - JL</t>
  </si>
  <si>
    <t>17 Plots</t>
  </si>
  <si>
    <t>10 plots</t>
  </si>
  <si>
    <t>28 July 1992 Buoy Reef</t>
  </si>
  <si>
    <t>SEDI</t>
  </si>
  <si>
    <t>CERA</t>
  </si>
  <si>
    <t xml:space="preserve">LEHE size </t>
  </si>
  <si>
    <t>0 - JL</t>
  </si>
  <si>
    <t>9 - JL</t>
  </si>
  <si>
    <t>12 - EB</t>
  </si>
  <si>
    <t>27 - JL</t>
  </si>
  <si>
    <t>30 - EB</t>
  </si>
  <si>
    <t>EB</t>
  </si>
  <si>
    <t>DR</t>
  </si>
  <si>
    <t>JL</t>
  </si>
  <si>
    <t>11 plots</t>
  </si>
  <si>
    <t>28 July 92 BR</t>
  </si>
  <si>
    <t>36 - DR</t>
  </si>
  <si>
    <t>39 - EB</t>
  </si>
  <si>
    <t>51 - EB</t>
  </si>
  <si>
    <t>54 - JL</t>
  </si>
  <si>
    <t>57 - JL</t>
  </si>
  <si>
    <t>3 - JL</t>
  </si>
  <si>
    <t>6 - JL</t>
  </si>
  <si>
    <t>15 - EB</t>
  </si>
  <si>
    <t>21 - DB</t>
  </si>
  <si>
    <t>24 -JL</t>
  </si>
  <si>
    <t>9 Plots</t>
  </si>
  <si>
    <t>9 plots</t>
  </si>
  <si>
    <t>27 - EB</t>
  </si>
  <si>
    <t>60 - DR</t>
  </si>
  <si>
    <t>63 - JL</t>
  </si>
  <si>
    <t>66 - DR</t>
  </si>
  <si>
    <t>69 - JL</t>
  </si>
  <si>
    <t>72 - EB</t>
  </si>
  <si>
    <t>75 - EB</t>
  </si>
  <si>
    <t>78 - DR</t>
  </si>
  <si>
    <t>81 - JL</t>
  </si>
  <si>
    <t>30 - JL</t>
  </si>
  <si>
    <t>33 - DR</t>
  </si>
  <si>
    <t>T = 3 (?)</t>
  </si>
  <si>
    <t>LEHE EDG LISC</t>
  </si>
  <si>
    <t>3 plots</t>
  </si>
  <si>
    <t>8 plots</t>
  </si>
  <si>
    <t>29 July 1992 Davis Pt Reef</t>
  </si>
  <si>
    <t>6 - DR</t>
  </si>
  <si>
    <t>9 - EB</t>
  </si>
  <si>
    <t>DR - 24</t>
  </si>
  <si>
    <t>3 6 - DR</t>
  </si>
  <si>
    <t>21 - JL</t>
  </si>
  <si>
    <t>33 - EB</t>
  </si>
  <si>
    <t>39 - JL</t>
  </si>
  <si>
    <t>42 - ER</t>
  </si>
  <si>
    <t>45 - JL</t>
  </si>
  <si>
    <t>48 - DR</t>
  </si>
  <si>
    <t>18 plots</t>
  </si>
  <si>
    <t>23 plots</t>
  </si>
  <si>
    <t>30 July 1992 - DB Low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</si>
</sst>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DC17-1087-C042-8FEB-5271F0678265}">
  <dimension ref="B1:C41"/>
  <sheetViews>
    <sheetView topLeftCell="A4" workbookViewId="0">
      <selection activeCell="F25" sqref="F25"/>
    </sheetView>
  </sheetViews>
  <sheetFormatPr baseColWidth="10" defaultRowHeight="16" x14ac:dyDescent="0.2"/>
  <sheetData>
    <row r="1" spans="2:3" x14ac:dyDescent="0.2">
      <c r="B1" t="s">
        <v>0</v>
      </c>
    </row>
    <row r="3" spans="2:3" x14ac:dyDescent="0.2">
      <c r="B3" t="s">
        <v>1</v>
      </c>
      <c r="C3" t="s">
        <v>2</v>
      </c>
    </row>
    <row r="4" spans="2:3" x14ac:dyDescent="0.2">
      <c r="B4">
        <v>0.4</v>
      </c>
      <c r="C4">
        <v>0</v>
      </c>
    </row>
    <row r="5" spans="2:3" x14ac:dyDescent="0.2">
      <c r="B5">
        <f>B4+0.1</f>
        <v>0.5</v>
      </c>
      <c r="C5">
        <v>1</v>
      </c>
    </row>
    <row r="6" spans="2:3" x14ac:dyDescent="0.2">
      <c r="B6">
        <f t="shared" ref="B6:B39" si="0">B5+0.1</f>
        <v>0.6</v>
      </c>
      <c r="C6">
        <v>1</v>
      </c>
    </row>
    <row r="7" spans="2:3" x14ac:dyDescent="0.2">
      <c r="B7">
        <f t="shared" si="0"/>
        <v>0.7</v>
      </c>
      <c r="C7">
        <v>0</v>
      </c>
    </row>
    <row r="8" spans="2:3" x14ac:dyDescent="0.2">
      <c r="B8">
        <f t="shared" si="0"/>
        <v>0.79999999999999993</v>
      </c>
      <c r="C8">
        <v>0</v>
      </c>
    </row>
    <row r="9" spans="2:3" x14ac:dyDescent="0.2">
      <c r="B9">
        <f t="shared" si="0"/>
        <v>0.89999999999999991</v>
      </c>
      <c r="C9">
        <v>0</v>
      </c>
    </row>
    <row r="10" spans="2:3" x14ac:dyDescent="0.2">
      <c r="B10">
        <f t="shared" si="0"/>
        <v>0.99999999999999989</v>
      </c>
      <c r="C10">
        <v>1</v>
      </c>
    </row>
    <row r="11" spans="2:3" x14ac:dyDescent="0.2">
      <c r="B11">
        <f t="shared" si="0"/>
        <v>1.0999999999999999</v>
      </c>
      <c r="C11">
        <v>1</v>
      </c>
    </row>
    <row r="12" spans="2:3" x14ac:dyDescent="0.2">
      <c r="B12">
        <f t="shared" si="0"/>
        <v>1.2</v>
      </c>
      <c r="C12">
        <v>1</v>
      </c>
    </row>
    <row r="13" spans="2:3" x14ac:dyDescent="0.2">
      <c r="B13">
        <f t="shared" si="0"/>
        <v>1.3</v>
      </c>
      <c r="C13">
        <v>3</v>
      </c>
    </row>
    <row r="14" spans="2:3" x14ac:dyDescent="0.2">
      <c r="B14">
        <f t="shared" si="0"/>
        <v>1.4000000000000001</v>
      </c>
      <c r="C14">
        <v>1</v>
      </c>
    </row>
    <row r="15" spans="2:3" x14ac:dyDescent="0.2">
      <c r="B15">
        <f t="shared" si="0"/>
        <v>1.5000000000000002</v>
      </c>
      <c r="C15">
        <v>4</v>
      </c>
    </row>
    <row r="16" spans="2:3" x14ac:dyDescent="0.2">
      <c r="B16">
        <f t="shared" si="0"/>
        <v>1.6000000000000003</v>
      </c>
      <c r="C16">
        <v>1</v>
      </c>
    </row>
    <row r="17" spans="2:3" x14ac:dyDescent="0.2">
      <c r="B17">
        <f t="shared" si="0"/>
        <v>1.7000000000000004</v>
      </c>
      <c r="C17">
        <v>0</v>
      </c>
    </row>
    <row r="18" spans="2:3" x14ac:dyDescent="0.2">
      <c r="B18">
        <f t="shared" si="0"/>
        <v>1.8000000000000005</v>
      </c>
      <c r="C18">
        <v>0</v>
      </c>
    </row>
    <row r="19" spans="2:3" x14ac:dyDescent="0.2">
      <c r="B19">
        <f t="shared" si="0"/>
        <v>1.9000000000000006</v>
      </c>
      <c r="C19">
        <v>1</v>
      </c>
    </row>
    <row r="20" spans="2:3" x14ac:dyDescent="0.2">
      <c r="B20">
        <f t="shared" si="0"/>
        <v>2.0000000000000004</v>
      </c>
      <c r="C20">
        <v>6</v>
      </c>
    </row>
    <row r="21" spans="2:3" x14ac:dyDescent="0.2">
      <c r="B21">
        <f t="shared" si="0"/>
        <v>2.1000000000000005</v>
      </c>
      <c r="C21">
        <v>2</v>
      </c>
    </row>
    <row r="22" spans="2:3" x14ac:dyDescent="0.2">
      <c r="B22">
        <f t="shared" si="0"/>
        <v>2.2000000000000006</v>
      </c>
      <c r="C22">
        <v>4</v>
      </c>
    </row>
    <row r="23" spans="2:3" x14ac:dyDescent="0.2">
      <c r="B23">
        <f t="shared" si="0"/>
        <v>2.3000000000000007</v>
      </c>
      <c r="C23">
        <v>8</v>
      </c>
    </row>
    <row r="24" spans="2:3" x14ac:dyDescent="0.2">
      <c r="B24">
        <f t="shared" si="0"/>
        <v>2.4000000000000008</v>
      </c>
      <c r="C24">
        <v>2</v>
      </c>
    </row>
    <row r="25" spans="2:3" x14ac:dyDescent="0.2">
      <c r="B25">
        <f t="shared" si="0"/>
        <v>2.5000000000000009</v>
      </c>
      <c r="C25">
        <v>7</v>
      </c>
    </row>
    <row r="26" spans="2:3" x14ac:dyDescent="0.2">
      <c r="B26">
        <f t="shared" si="0"/>
        <v>2.600000000000001</v>
      </c>
      <c r="C26">
        <v>1</v>
      </c>
    </row>
    <row r="27" spans="2:3" x14ac:dyDescent="0.2">
      <c r="B27">
        <f t="shared" si="0"/>
        <v>2.7000000000000011</v>
      </c>
      <c r="C27">
        <v>4</v>
      </c>
    </row>
    <row r="28" spans="2:3" x14ac:dyDescent="0.2">
      <c r="B28">
        <f t="shared" si="0"/>
        <v>2.8000000000000012</v>
      </c>
      <c r="C28">
        <v>3</v>
      </c>
    </row>
    <row r="29" spans="2:3" x14ac:dyDescent="0.2">
      <c r="B29">
        <f t="shared" si="0"/>
        <v>2.9000000000000012</v>
      </c>
      <c r="C29">
        <v>2</v>
      </c>
    </row>
    <row r="30" spans="2:3" x14ac:dyDescent="0.2">
      <c r="B30">
        <f t="shared" si="0"/>
        <v>3.0000000000000013</v>
      </c>
      <c r="C30">
        <v>3</v>
      </c>
    </row>
    <row r="31" spans="2:3" x14ac:dyDescent="0.2">
      <c r="B31">
        <f>B30+0.1</f>
        <v>3.1000000000000014</v>
      </c>
      <c r="C31">
        <v>0</v>
      </c>
    </row>
    <row r="32" spans="2:3" x14ac:dyDescent="0.2">
      <c r="B32">
        <f t="shared" si="0"/>
        <v>3.2000000000000015</v>
      </c>
      <c r="C32">
        <v>1</v>
      </c>
    </row>
    <row r="33" spans="2:3" x14ac:dyDescent="0.2">
      <c r="B33">
        <f t="shared" si="0"/>
        <v>3.3000000000000016</v>
      </c>
      <c r="C33">
        <v>1</v>
      </c>
    </row>
    <row r="34" spans="2:3" x14ac:dyDescent="0.2">
      <c r="B34">
        <f t="shared" si="0"/>
        <v>3.4000000000000017</v>
      </c>
      <c r="C34">
        <v>1</v>
      </c>
    </row>
    <row r="35" spans="2:3" x14ac:dyDescent="0.2">
      <c r="B35">
        <f t="shared" si="0"/>
        <v>3.5000000000000018</v>
      </c>
      <c r="C35">
        <v>2</v>
      </c>
    </row>
    <row r="36" spans="2:3" x14ac:dyDescent="0.2">
      <c r="B36">
        <f t="shared" si="0"/>
        <v>3.6000000000000019</v>
      </c>
      <c r="C36">
        <v>0</v>
      </c>
    </row>
    <row r="37" spans="2:3" x14ac:dyDescent="0.2">
      <c r="B37">
        <f t="shared" si="0"/>
        <v>3.700000000000002</v>
      </c>
      <c r="C37">
        <v>0</v>
      </c>
    </row>
    <row r="38" spans="2:3" x14ac:dyDescent="0.2">
      <c r="B38">
        <f t="shared" si="0"/>
        <v>3.800000000000002</v>
      </c>
      <c r="C38">
        <v>0</v>
      </c>
    </row>
    <row r="39" spans="2:3" x14ac:dyDescent="0.2">
      <c r="B39">
        <f t="shared" si="0"/>
        <v>3.9000000000000021</v>
      </c>
      <c r="C39">
        <v>0</v>
      </c>
    </row>
    <row r="40" spans="2:3" x14ac:dyDescent="0.2">
      <c r="B40">
        <f>B39+0.1</f>
        <v>4.0000000000000018</v>
      </c>
      <c r="C40">
        <v>1</v>
      </c>
    </row>
    <row r="41" spans="2:3" x14ac:dyDescent="0.2">
      <c r="B41" t="s">
        <v>3</v>
      </c>
      <c r="C41">
        <f>SUM(C5:C40)</f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F204-15AA-AA4C-AC3C-334337E6FDDB}">
  <dimension ref="A1:C49"/>
  <sheetViews>
    <sheetView topLeftCell="A14" workbookViewId="0">
      <selection activeCell="C50" sqref="C50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B2" t="s">
        <v>1</v>
      </c>
      <c r="C2" t="s">
        <v>5</v>
      </c>
    </row>
    <row r="3" spans="1:3" x14ac:dyDescent="0.2">
      <c r="B3">
        <v>0.4</v>
      </c>
      <c r="C3">
        <v>0</v>
      </c>
    </row>
    <row r="4" spans="1:3" x14ac:dyDescent="0.2">
      <c r="B4">
        <f>B3+0.1</f>
        <v>0.5</v>
      </c>
      <c r="C4">
        <v>0</v>
      </c>
    </row>
    <row r="5" spans="1:3" x14ac:dyDescent="0.2">
      <c r="B5">
        <f t="shared" ref="B5:B51" si="0">B4+0.1</f>
        <v>0.6</v>
      </c>
      <c r="C5">
        <v>0</v>
      </c>
    </row>
    <row r="6" spans="1:3" x14ac:dyDescent="0.2">
      <c r="B6">
        <f t="shared" si="0"/>
        <v>0.7</v>
      </c>
      <c r="C6">
        <v>0</v>
      </c>
    </row>
    <row r="7" spans="1:3" x14ac:dyDescent="0.2">
      <c r="B7">
        <f t="shared" si="0"/>
        <v>0.79999999999999993</v>
      </c>
      <c r="C7">
        <v>1</v>
      </c>
    </row>
    <row r="8" spans="1:3" x14ac:dyDescent="0.2">
      <c r="B8">
        <f t="shared" si="0"/>
        <v>0.89999999999999991</v>
      </c>
      <c r="C8">
        <v>2</v>
      </c>
    </row>
    <row r="9" spans="1:3" x14ac:dyDescent="0.2">
      <c r="B9">
        <f t="shared" si="0"/>
        <v>0.99999999999999989</v>
      </c>
      <c r="C9">
        <v>0</v>
      </c>
    </row>
    <row r="10" spans="1:3" x14ac:dyDescent="0.2">
      <c r="B10">
        <f t="shared" si="0"/>
        <v>1.0999999999999999</v>
      </c>
      <c r="C10">
        <v>5</v>
      </c>
    </row>
    <row r="11" spans="1:3" x14ac:dyDescent="0.2">
      <c r="B11">
        <f t="shared" si="0"/>
        <v>1.2</v>
      </c>
      <c r="C11">
        <v>3</v>
      </c>
    </row>
    <row r="12" spans="1:3" x14ac:dyDescent="0.2">
      <c r="B12">
        <f t="shared" si="0"/>
        <v>1.3</v>
      </c>
      <c r="C12">
        <v>2</v>
      </c>
    </row>
    <row r="13" spans="1:3" x14ac:dyDescent="0.2">
      <c r="B13">
        <f t="shared" si="0"/>
        <v>1.4000000000000001</v>
      </c>
      <c r="C13">
        <v>3</v>
      </c>
    </row>
    <row r="14" spans="1:3" x14ac:dyDescent="0.2">
      <c r="B14">
        <f t="shared" si="0"/>
        <v>1.5000000000000002</v>
      </c>
      <c r="C14">
        <v>4</v>
      </c>
    </row>
    <row r="15" spans="1:3" x14ac:dyDescent="0.2">
      <c r="B15">
        <f t="shared" si="0"/>
        <v>1.6000000000000003</v>
      </c>
      <c r="C15">
        <v>3</v>
      </c>
    </row>
    <row r="16" spans="1:3" x14ac:dyDescent="0.2">
      <c r="B16">
        <f t="shared" si="0"/>
        <v>1.7000000000000004</v>
      </c>
      <c r="C16">
        <v>2</v>
      </c>
    </row>
    <row r="17" spans="2:3" x14ac:dyDescent="0.2">
      <c r="B17">
        <f t="shared" si="0"/>
        <v>1.8000000000000005</v>
      </c>
      <c r="C17">
        <v>2</v>
      </c>
    </row>
    <row r="18" spans="2:3" x14ac:dyDescent="0.2">
      <c r="B18">
        <f t="shared" si="0"/>
        <v>1.9000000000000006</v>
      </c>
      <c r="C18">
        <v>1</v>
      </c>
    </row>
    <row r="19" spans="2:3" x14ac:dyDescent="0.2">
      <c r="B19">
        <f t="shared" si="0"/>
        <v>2.0000000000000004</v>
      </c>
      <c r="C19">
        <v>1</v>
      </c>
    </row>
    <row r="20" spans="2:3" x14ac:dyDescent="0.2">
      <c r="B20">
        <f t="shared" si="0"/>
        <v>2.1000000000000005</v>
      </c>
      <c r="C20">
        <v>5</v>
      </c>
    </row>
    <row r="21" spans="2:3" x14ac:dyDescent="0.2">
      <c r="B21">
        <f t="shared" si="0"/>
        <v>2.2000000000000006</v>
      </c>
      <c r="C21">
        <v>3</v>
      </c>
    </row>
    <row r="22" spans="2:3" x14ac:dyDescent="0.2">
      <c r="B22">
        <f t="shared" si="0"/>
        <v>2.3000000000000007</v>
      </c>
      <c r="C22">
        <v>2</v>
      </c>
    </row>
    <row r="23" spans="2:3" x14ac:dyDescent="0.2">
      <c r="B23">
        <f t="shared" si="0"/>
        <v>2.4000000000000008</v>
      </c>
      <c r="C23">
        <v>4</v>
      </c>
    </row>
    <row r="24" spans="2:3" x14ac:dyDescent="0.2">
      <c r="B24">
        <f t="shared" si="0"/>
        <v>2.5000000000000009</v>
      </c>
      <c r="C24">
        <v>4</v>
      </c>
    </row>
    <row r="25" spans="2:3" x14ac:dyDescent="0.2">
      <c r="B25">
        <f t="shared" si="0"/>
        <v>2.600000000000001</v>
      </c>
      <c r="C25">
        <v>1</v>
      </c>
    </row>
    <row r="26" spans="2:3" x14ac:dyDescent="0.2">
      <c r="B26">
        <f t="shared" si="0"/>
        <v>2.7000000000000011</v>
      </c>
      <c r="C26">
        <v>3</v>
      </c>
    </row>
    <row r="27" spans="2:3" x14ac:dyDescent="0.2">
      <c r="B27">
        <f t="shared" si="0"/>
        <v>2.8000000000000012</v>
      </c>
      <c r="C27">
        <v>1</v>
      </c>
    </row>
    <row r="28" spans="2:3" x14ac:dyDescent="0.2">
      <c r="B28">
        <f t="shared" si="0"/>
        <v>2.9000000000000012</v>
      </c>
      <c r="C28">
        <v>4</v>
      </c>
    </row>
    <row r="29" spans="2:3" x14ac:dyDescent="0.2">
      <c r="B29">
        <f t="shared" si="0"/>
        <v>3.0000000000000013</v>
      </c>
      <c r="C29">
        <v>3</v>
      </c>
    </row>
    <row r="30" spans="2:3" x14ac:dyDescent="0.2">
      <c r="B30">
        <f t="shared" si="0"/>
        <v>3.1000000000000014</v>
      </c>
      <c r="C30">
        <v>1</v>
      </c>
    </row>
    <row r="31" spans="2:3" x14ac:dyDescent="0.2">
      <c r="B31">
        <f t="shared" si="0"/>
        <v>3.2000000000000015</v>
      </c>
      <c r="C31">
        <v>2</v>
      </c>
    </row>
    <row r="32" spans="2:3" x14ac:dyDescent="0.2">
      <c r="B32">
        <f t="shared" si="0"/>
        <v>3.3000000000000016</v>
      </c>
      <c r="C32">
        <v>1</v>
      </c>
    </row>
    <row r="33" spans="2:3" x14ac:dyDescent="0.2">
      <c r="B33">
        <f t="shared" si="0"/>
        <v>3.4000000000000017</v>
      </c>
      <c r="C33">
        <v>0</v>
      </c>
    </row>
    <row r="34" spans="2:3" x14ac:dyDescent="0.2">
      <c r="B34">
        <f t="shared" si="0"/>
        <v>3.5000000000000018</v>
      </c>
      <c r="C34">
        <v>2</v>
      </c>
    </row>
    <row r="35" spans="2:3" x14ac:dyDescent="0.2">
      <c r="B35">
        <f t="shared" si="0"/>
        <v>3.6000000000000019</v>
      </c>
      <c r="C35">
        <v>0</v>
      </c>
    </row>
    <row r="36" spans="2:3" x14ac:dyDescent="0.2">
      <c r="B36">
        <f t="shared" si="0"/>
        <v>3.700000000000002</v>
      </c>
      <c r="C36">
        <v>1</v>
      </c>
    </row>
    <row r="37" spans="2:3" x14ac:dyDescent="0.2">
      <c r="B37">
        <f t="shared" si="0"/>
        <v>3.800000000000002</v>
      </c>
      <c r="C37">
        <v>0</v>
      </c>
    </row>
    <row r="38" spans="2:3" x14ac:dyDescent="0.2">
      <c r="B38">
        <f t="shared" si="0"/>
        <v>3.9000000000000021</v>
      </c>
      <c r="C38">
        <v>0</v>
      </c>
    </row>
    <row r="39" spans="2:3" x14ac:dyDescent="0.2">
      <c r="B39">
        <f t="shared" si="0"/>
        <v>4.0000000000000018</v>
      </c>
      <c r="C39">
        <v>2</v>
      </c>
    </row>
    <row r="40" spans="2:3" x14ac:dyDescent="0.2">
      <c r="B40">
        <f t="shared" si="0"/>
        <v>4.1000000000000014</v>
      </c>
      <c r="C40">
        <v>1</v>
      </c>
    </row>
    <row r="41" spans="2:3" x14ac:dyDescent="0.2">
      <c r="B41">
        <f t="shared" si="0"/>
        <v>4.2000000000000011</v>
      </c>
      <c r="C41">
        <v>0</v>
      </c>
    </row>
    <row r="42" spans="2:3" x14ac:dyDescent="0.2">
      <c r="B42">
        <f t="shared" si="0"/>
        <v>4.3000000000000007</v>
      </c>
      <c r="C42">
        <v>0</v>
      </c>
    </row>
    <row r="43" spans="2:3" x14ac:dyDescent="0.2">
      <c r="B43">
        <f t="shared" si="0"/>
        <v>4.4000000000000004</v>
      </c>
      <c r="C43">
        <v>1</v>
      </c>
    </row>
    <row r="44" spans="2:3" x14ac:dyDescent="0.2">
      <c r="B44">
        <f>B43+0.1</f>
        <v>4.5</v>
      </c>
      <c r="C44">
        <v>0</v>
      </c>
    </row>
    <row r="45" spans="2:3" x14ac:dyDescent="0.2">
      <c r="B45">
        <f t="shared" si="0"/>
        <v>4.5999999999999996</v>
      </c>
      <c r="C45">
        <v>0</v>
      </c>
    </row>
    <row r="46" spans="2:3" x14ac:dyDescent="0.2">
      <c r="B46">
        <f t="shared" si="0"/>
        <v>4.6999999999999993</v>
      </c>
      <c r="C46">
        <v>0</v>
      </c>
    </row>
    <row r="47" spans="2:3" x14ac:dyDescent="0.2">
      <c r="B47">
        <f t="shared" si="0"/>
        <v>4.7999999999999989</v>
      </c>
      <c r="C47">
        <v>0</v>
      </c>
    </row>
    <row r="48" spans="2:3" x14ac:dyDescent="0.2">
      <c r="B48">
        <f t="shared" si="0"/>
        <v>4.8999999999999986</v>
      </c>
      <c r="C48">
        <v>1</v>
      </c>
    </row>
    <row r="49" spans="2:3" x14ac:dyDescent="0.2">
      <c r="B49" t="s">
        <v>3</v>
      </c>
      <c r="C49">
        <f>SUM(C3:C48)</f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ADE-3CF0-4441-AA04-F7802598E788}">
  <dimension ref="A1:G38"/>
  <sheetViews>
    <sheetView workbookViewId="0">
      <selection activeCell="F32" sqref="F32"/>
    </sheetView>
  </sheetViews>
  <sheetFormatPr baseColWidth="10" defaultRowHeight="16" x14ac:dyDescent="0.2"/>
  <sheetData>
    <row r="1" spans="1:7" x14ac:dyDescent="0.2">
      <c r="A1" t="s">
        <v>6</v>
      </c>
    </row>
    <row r="2" spans="1:7" x14ac:dyDescent="0.2">
      <c r="C2" t="s">
        <v>7</v>
      </c>
      <c r="F2" t="s">
        <v>8</v>
      </c>
      <c r="G2" t="s">
        <v>9</v>
      </c>
    </row>
    <row r="3" spans="1:7" x14ac:dyDescent="0.2">
      <c r="B3">
        <v>0.3</v>
      </c>
      <c r="C3">
        <v>1</v>
      </c>
      <c r="F3">
        <v>13</v>
      </c>
    </row>
    <row r="4" spans="1:7" x14ac:dyDescent="0.2">
      <c r="B4">
        <v>0.4</v>
      </c>
      <c r="C4">
        <v>0</v>
      </c>
      <c r="F4">
        <v>10.5</v>
      </c>
    </row>
    <row r="5" spans="1:7" x14ac:dyDescent="0.2">
      <c r="B5">
        <f>B4+0.1</f>
        <v>0.5</v>
      </c>
      <c r="C5">
        <v>3</v>
      </c>
      <c r="F5">
        <v>14.3</v>
      </c>
    </row>
    <row r="6" spans="1:7" x14ac:dyDescent="0.2">
      <c r="B6">
        <f t="shared" ref="B6:B38" si="0">B5+0.1</f>
        <v>0.6</v>
      </c>
      <c r="C6">
        <v>1</v>
      </c>
      <c r="F6">
        <v>11.2</v>
      </c>
    </row>
    <row r="7" spans="1:7" x14ac:dyDescent="0.2">
      <c r="B7">
        <f t="shared" si="0"/>
        <v>0.7</v>
      </c>
      <c r="C7">
        <v>1</v>
      </c>
      <c r="F7">
        <v>8.1999999999999993</v>
      </c>
    </row>
    <row r="8" spans="1:7" x14ac:dyDescent="0.2">
      <c r="B8">
        <f t="shared" si="0"/>
        <v>0.79999999999999993</v>
      </c>
      <c r="C8">
        <v>1</v>
      </c>
      <c r="F8">
        <v>11.5</v>
      </c>
    </row>
    <row r="9" spans="1:7" x14ac:dyDescent="0.2">
      <c r="B9">
        <f t="shared" si="0"/>
        <v>0.89999999999999991</v>
      </c>
      <c r="C9">
        <v>0</v>
      </c>
      <c r="F9">
        <v>12.5</v>
      </c>
    </row>
    <row r="10" spans="1:7" x14ac:dyDescent="0.2">
      <c r="B10">
        <f t="shared" si="0"/>
        <v>0.99999999999999989</v>
      </c>
      <c r="C10">
        <v>2</v>
      </c>
      <c r="F10">
        <v>13</v>
      </c>
    </row>
    <row r="11" spans="1:7" x14ac:dyDescent="0.2">
      <c r="B11">
        <f t="shared" si="0"/>
        <v>1.0999999999999999</v>
      </c>
      <c r="C11">
        <v>3</v>
      </c>
      <c r="F11">
        <v>11.8</v>
      </c>
    </row>
    <row r="12" spans="1:7" x14ac:dyDescent="0.2">
      <c r="B12">
        <f t="shared" si="0"/>
        <v>1.2</v>
      </c>
      <c r="C12">
        <v>2</v>
      </c>
      <c r="F12">
        <v>11.7</v>
      </c>
    </row>
    <row r="13" spans="1:7" x14ac:dyDescent="0.2">
      <c r="B13">
        <f t="shared" si="0"/>
        <v>1.3</v>
      </c>
      <c r="C13">
        <v>8</v>
      </c>
      <c r="F13">
        <v>7</v>
      </c>
    </row>
    <row r="14" spans="1:7" x14ac:dyDescent="0.2">
      <c r="B14">
        <f t="shared" si="0"/>
        <v>1.4000000000000001</v>
      </c>
      <c r="C14">
        <v>5</v>
      </c>
      <c r="F14">
        <v>8.1999999999999993</v>
      </c>
    </row>
    <row r="15" spans="1:7" x14ac:dyDescent="0.2">
      <c r="B15">
        <f t="shared" si="0"/>
        <v>1.5000000000000002</v>
      </c>
      <c r="C15">
        <v>14</v>
      </c>
      <c r="F15">
        <v>12.3</v>
      </c>
    </row>
    <row r="16" spans="1:7" x14ac:dyDescent="0.2">
      <c r="B16">
        <f t="shared" si="0"/>
        <v>1.6000000000000003</v>
      </c>
      <c r="C16">
        <v>9</v>
      </c>
      <c r="F16">
        <v>15</v>
      </c>
    </row>
    <row r="17" spans="2:7" x14ac:dyDescent="0.2">
      <c r="B17">
        <f t="shared" si="0"/>
        <v>1.7000000000000004</v>
      </c>
      <c r="C17">
        <v>4</v>
      </c>
      <c r="F17">
        <v>11.5</v>
      </c>
    </row>
    <row r="18" spans="2:7" x14ac:dyDescent="0.2">
      <c r="B18">
        <f t="shared" si="0"/>
        <v>1.8000000000000005</v>
      </c>
      <c r="C18">
        <v>6</v>
      </c>
      <c r="F18">
        <v>12.5</v>
      </c>
    </row>
    <row r="19" spans="2:7" x14ac:dyDescent="0.2">
      <c r="B19">
        <f t="shared" si="0"/>
        <v>1.9000000000000006</v>
      </c>
      <c r="C19" s="1">
        <v>9</v>
      </c>
      <c r="D19" s="1"/>
      <c r="F19">
        <v>12.5</v>
      </c>
    </row>
    <row r="20" spans="2:7" x14ac:dyDescent="0.2">
      <c r="B20">
        <f t="shared" si="0"/>
        <v>2.0000000000000004</v>
      </c>
      <c r="C20" s="2">
        <v>13</v>
      </c>
      <c r="D20" s="2"/>
      <c r="F20">
        <v>12</v>
      </c>
    </row>
    <row r="21" spans="2:7" x14ac:dyDescent="0.2">
      <c r="B21">
        <f t="shared" si="0"/>
        <v>2.1000000000000005</v>
      </c>
      <c r="C21" s="2">
        <v>10</v>
      </c>
      <c r="D21" s="2"/>
      <c r="F21">
        <v>14.5</v>
      </c>
    </row>
    <row r="22" spans="2:7" x14ac:dyDescent="0.2">
      <c r="B22">
        <f t="shared" si="0"/>
        <v>2.2000000000000006</v>
      </c>
      <c r="C22" s="2">
        <v>6</v>
      </c>
      <c r="D22" s="2"/>
      <c r="F22">
        <v>9.4</v>
      </c>
    </row>
    <row r="23" spans="2:7" x14ac:dyDescent="0.2">
      <c r="B23">
        <f t="shared" si="0"/>
        <v>2.3000000000000007</v>
      </c>
      <c r="C23" s="2">
        <v>3</v>
      </c>
      <c r="D23" s="2"/>
      <c r="F23">
        <v>10.5</v>
      </c>
    </row>
    <row r="24" spans="2:7" x14ac:dyDescent="0.2">
      <c r="B24">
        <f t="shared" si="0"/>
        <v>2.4000000000000008</v>
      </c>
      <c r="C24" s="2">
        <v>2</v>
      </c>
      <c r="D24" s="2"/>
      <c r="F24">
        <v>12.7</v>
      </c>
    </row>
    <row r="25" spans="2:7" x14ac:dyDescent="0.2">
      <c r="B25">
        <f t="shared" si="0"/>
        <v>2.5000000000000009</v>
      </c>
      <c r="C25" s="2">
        <v>5</v>
      </c>
      <c r="D25" s="2"/>
      <c r="F25">
        <v>12.6</v>
      </c>
    </row>
    <row r="26" spans="2:7" x14ac:dyDescent="0.2">
      <c r="B26">
        <f t="shared" si="0"/>
        <v>2.600000000000001</v>
      </c>
      <c r="C26" s="2">
        <v>2</v>
      </c>
      <c r="D26" s="2"/>
      <c r="F26" t="s">
        <v>10</v>
      </c>
    </row>
    <row r="27" spans="2:7" x14ac:dyDescent="0.2">
      <c r="B27">
        <f t="shared" si="0"/>
        <v>2.7000000000000011</v>
      </c>
      <c r="C27" s="2">
        <v>1</v>
      </c>
      <c r="D27" s="2"/>
      <c r="F27" t="s">
        <v>10</v>
      </c>
    </row>
    <row r="28" spans="2:7" x14ac:dyDescent="0.2">
      <c r="B28">
        <f t="shared" si="0"/>
        <v>2.8000000000000012</v>
      </c>
      <c r="C28" s="2">
        <v>0</v>
      </c>
      <c r="D28" s="2"/>
      <c r="F28" t="s">
        <v>10</v>
      </c>
    </row>
    <row r="29" spans="2:7" x14ac:dyDescent="0.2">
      <c r="B29">
        <f t="shared" si="0"/>
        <v>2.9000000000000012</v>
      </c>
      <c r="C29" s="2">
        <v>1</v>
      </c>
      <c r="D29" s="2"/>
      <c r="F29" t="s">
        <v>10</v>
      </c>
    </row>
    <row r="30" spans="2:7" x14ac:dyDescent="0.2">
      <c r="B30">
        <f t="shared" si="0"/>
        <v>3.0000000000000013</v>
      </c>
      <c r="C30" s="2">
        <v>0</v>
      </c>
      <c r="D30" s="2"/>
      <c r="E30" t="s">
        <v>3</v>
      </c>
      <c r="F30">
        <f>COUNT(F3:F29)</f>
        <v>23</v>
      </c>
      <c r="G30" t="s">
        <v>11</v>
      </c>
    </row>
    <row r="31" spans="2:7" x14ac:dyDescent="0.2">
      <c r="B31">
        <f t="shared" si="0"/>
        <v>3.1000000000000014</v>
      </c>
      <c r="C31" s="2">
        <v>0</v>
      </c>
      <c r="D31" s="2"/>
      <c r="F31">
        <v>27</v>
      </c>
    </row>
    <row r="32" spans="2:7" x14ac:dyDescent="0.2">
      <c r="B32">
        <f t="shared" si="0"/>
        <v>3.2000000000000015</v>
      </c>
      <c r="C32" s="2">
        <v>0</v>
      </c>
      <c r="D32" s="2"/>
    </row>
    <row r="33" spans="2:4" x14ac:dyDescent="0.2">
      <c r="B33">
        <f t="shared" si="0"/>
        <v>3.3000000000000016</v>
      </c>
      <c r="C33" s="2">
        <v>0</v>
      </c>
      <c r="D33" s="2"/>
    </row>
    <row r="34" spans="2:4" x14ac:dyDescent="0.2">
      <c r="B34">
        <f t="shared" si="0"/>
        <v>3.4000000000000017</v>
      </c>
      <c r="C34" s="2">
        <v>1</v>
      </c>
      <c r="D34" s="2"/>
    </row>
    <row r="35" spans="2:4" x14ac:dyDescent="0.2">
      <c r="B35">
        <f t="shared" si="0"/>
        <v>3.5000000000000018</v>
      </c>
      <c r="C35" s="2">
        <v>0</v>
      </c>
      <c r="D35" s="2"/>
    </row>
    <row r="36" spans="2:4" x14ac:dyDescent="0.2">
      <c r="B36">
        <f t="shared" si="0"/>
        <v>3.6000000000000019</v>
      </c>
      <c r="C36" s="2">
        <v>0</v>
      </c>
      <c r="D36" s="2"/>
    </row>
    <row r="37" spans="2:4" x14ac:dyDescent="0.2">
      <c r="B37">
        <f t="shared" si="0"/>
        <v>3.700000000000002</v>
      </c>
      <c r="C37" s="2">
        <v>0</v>
      </c>
      <c r="D37" s="2"/>
    </row>
    <row r="38" spans="2:4" x14ac:dyDescent="0.2">
      <c r="B38">
        <f t="shared" si="0"/>
        <v>3.800000000000002</v>
      </c>
      <c r="C38" s="2">
        <v>1</v>
      </c>
      <c r="D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B5D2-232A-8B43-8039-552112FDD3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7E97-DFDB-CF4A-9682-A134B1ED017D}">
  <dimension ref="A1:C34"/>
  <sheetViews>
    <sheetView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12</v>
      </c>
    </row>
    <row r="2" spans="1:3" x14ac:dyDescent="0.2">
      <c r="B2" t="s">
        <v>5</v>
      </c>
    </row>
    <row r="3" spans="1:3" x14ac:dyDescent="0.2">
      <c r="B3" t="s">
        <v>13</v>
      </c>
    </row>
    <row r="4" spans="1:3" x14ac:dyDescent="0.2">
      <c r="B4">
        <v>0.3</v>
      </c>
      <c r="C4">
        <v>0</v>
      </c>
    </row>
    <row r="5" spans="1:3" x14ac:dyDescent="0.2">
      <c r="B5">
        <v>0.4</v>
      </c>
      <c r="C5">
        <v>0</v>
      </c>
    </row>
    <row r="6" spans="1:3" x14ac:dyDescent="0.2">
      <c r="B6">
        <v>0.5</v>
      </c>
      <c r="C6">
        <v>0</v>
      </c>
    </row>
    <row r="7" spans="1:3" x14ac:dyDescent="0.2">
      <c r="B7">
        <v>0.6</v>
      </c>
      <c r="C7">
        <v>0</v>
      </c>
    </row>
    <row r="8" spans="1:3" x14ac:dyDescent="0.2">
      <c r="B8">
        <f>B7+0.1</f>
        <v>0.7</v>
      </c>
      <c r="C8">
        <v>1</v>
      </c>
    </row>
    <row r="9" spans="1:3" x14ac:dyDescent="0.2">
      <c r="B9">
        <f t="shared" ref="B9:B33" si="0">B8+0.1</f>
        <v>0.79999999999999993</v>
      </c>
      <c r="C9">
        <v>3</v>
      </c>
    </row>
    <row r="10" spans="1:3" x14ac:dyDescent="0.2">
      <c r="B10">
        <f t="shared" si="0"/>
        <v>0.89999999999999991</v>
      </c>
      <c r="C10">
        <v>5</v>
      </c>
    </row>
    <row r="11" spans="1:3" x14ac:dyDescent="0.2">
      <c r="B11">
        <f t="shared" si="0"/>
        <v>0.99999999999999989</v>
      </c>
      <c r="C11">
        <v>5</v>
      </c>
    </row>
    <row r="12" spans="1:3" x14ac:dyDescent="0.2">
      <c r="B12">
        <f t="shared" si="0"/>
        <v>1.0999999999999999</v>
      </c>
      <c r="C12">
        <v>9</v>
      </c>
    </row>
    <row r="13" spans="1:3" x14ac:dyDescent="0.2">
      <c r="B13">
        <f t="shared" si="0"/>
        <v>1.2</v>
      </c>
      <c r="C13">
        <v>10</v>
      </c>
    </row>
    <row r="14" spans="1:3" x14ac:dyDescent="0.2">
      <c r="B14">
        <f t="shared" si="0"/>
        <v>1.3</v>
      </c>
      <c r="C14">
        <v>15</v>
      </c>
    </row>
    <row r="15" spans="1:3" x14ac:dyDescent="0.2">
      <c r="B15">
        <f t="shared" si="0"/>
        <v>1.4000000000000001</v>
      </c>
      <c r="C15">
        <v>18</v>
      </c>
    </row>
    <row r="16" spans="1:3" x14ac:dyDescent="0.2">
      <c r="B16">
        <f t="shared" si="0"/>
        <v>1.5000000000000002</v>
      </c>
      <c r="C16">
        <v>11</v>
      </c>
    </row>
    <row r="17" spans="2:3" x14ac:dyDescent="0.2">
      <c r="B17">
        <f t="shared" si="0"/>
        <v>1.6000000000000003</v>
      </c>
      <c r="C17">
        <v>6</v>
      </c>
    </row>
    <row r="18" spans="2:3" x14ac:dyDescent="0.2">
      <c r="B18">
        <f t="shared" si="0"/>
        <v>1.7000000000000004</v>
      </c>
      <c r="C18">
        <v>7</v>
      </c>
    </row>
    <row r="19" spans="2:3" x14ac:dyDescent="0.2">
      <c r="B19">
        <f t="shared" si="0"/>
        <v>1.8000000000000005</v>
      </c>
      <c r="C19">
        <v>3</v>
      </c>
    </row>
    <row r="20" spans="2:3" x14ac:dyDescent="0.2">
      <c r="B20">
        <f t="shared" si="0"/>
        <v>1.9000000000000006</v>
      </c>
      <c r="C20">
        <v>8</v>
      </c>
    </row>
    <row r="21" spans="2:3" x14ac:dyDescent="0.2">
      <c r="B21">
        <f t="shared" si="0"/>
        <v>2.0000000000000004</v>
      </c>
      <c r="C21">
        <v>8</v>
      </c>
    </row>
    <row r="22" spans="2:3" x14ac:dyDescent="0.2">
      <c r="B22">
        <f t="shared" si="0"/>
        <v>2.1000000000000005</v>
      </c>
      <c r="C22">
        <v>4</v>
      </c>
    </row>
    <row r="23" spans="2:3" x14ac:dyDescent="0.2">
      <c r="B23">
        <f t="shared" si="0"/>
        <v>2.2000000000000006</v>
      </c>
      <c r="C23">
        <v>6</v>
      </c>
    </row>
    <row r="24" spans="2:3" x14ac:dyDescent="0.2">
      <c r="B24">
        <f t="shared" si="0"/>
        <v>2.3000000000000007</v>
      </c>
      <c r="C24">
        <v>3</v>
      </c>
    </row>
    <row r="25" spans="2:3" x14ac:dyDescent="0.2">
      <c r="B25">
        <f t="shared" si="0"/>
        <v>2.4000000000000008</v>
      </c>
      <c r="C25">
        <v>2</v>
      </c>
    </row>
    <row r="26" spans="2:3" x14ac:dyDescent="0.2">
      <c r="B26">
        <f t="shared" si="0"/>
        <v>2.5000000000000009</v>
      </c>
      <c r="C26">
        <v>0</v>
      </c>
    </row>
    <row r="27" spans="2:3" x14ac:dyDescent="0.2">
      <c r="B27">
        <f t="shared" si="0"/>
        <v>2.600000000000001</v>
      </c>
      <c r="C27">
        <v>1</v>
      </c>
    </row>
    <row r="28" spans="2:3" x14ac:dyDescent="0.2">
      <c r="B28">
        <f t="shared" si="0"/>
        <v>2.7000000000000011</v>
      </c>
      <c r="C28">
        <v>4</v>
      </c>
    </row>
    <row r="29" spans="2:3" x14ac:dyDescent="0.2">
      <c r="B29">
        <f t="shared" si="0"/>
        <v>2.8000000000000012</v>
      </c>
      <c r="C29">
        <v>0</v>
      </c>
    </row>
    <row r="30" spans="2:3" x14ac:dyDescent="0.2">
      <c r="B30">
        <f t="shared" si="0"/>
        <v>2.9000000000000012</v>
      </c>
      <c r="C30">
        <v>0</v>
      </c>
    </row>
    <row r="31" spans="2:3" x14ac:dyDescent="0.2">
      <c r="B31">
        <f t="shared" si="0"/>
        <v>3.0000000000000013</v>
      </c>
      <c r="C31">
        <v>2</v>
      </c>
    </row>
    <row r="32" spans="2:3" x14ac:dyDescent="0.2">
      <c r="B32">
        <f t="shared" si="0"/>
        <v>3.1000000000000014</v>
      </c>
      <c r="C32">
        <v>1</v>
      </c>
    </row>
    <row r="33" spans="2:3" x14ac:dyDescent="0.2">
      <c r="B33">
        <f t="shared" si="0"/>
        <v>3.2000000000000015</v>
      </c>
      <c r="C33">
        <v>0</v>
      </c>
    </row>
    <row r="34" spans="2:3" x14ac:dyDescent="0.2">
      <c r="B34" t="s">
        <v>3</v>
      </c>
      <c r="C34">
        <f>SUM(C4:C33)</f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82D-04D6-5C45-9B36-D67F4AE776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58DC-E693-574B-B0E2-5CBE0FB950CF}">
  <dimension ref="A1:E150"/>
  <sheetViews>
    <sheetView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14</v>
      </c>
      <c r="C1" t="s">
        <v>15</v>
      </c>
    </row>
    <row r="2" spans="1:5" x14ac:dyDescent="0.2">
      <c r="A2" t="s">
        <v>16</v>
      </c>
      <c r="E2" t="s">
        <v>17</v>
      </c>
    </row>
    <row r="3" spans="1:5" x14ac:dyDescent="0.2">
      <c r="B3">
        <v>13.4</v>
      </c>
      <c r="E3">
        <v>0.7</v>
      </c>
    </row>
    <row r="4" spans="1:5" x14ac:dyDescent="0.2">
      <c r="B4">
        <v>8.4</v>
      </c>
      <c r="E4">
        <v>1.6</v>
      </c>
    </row>
    <row r="5" spans="1:5" x14ac:dyDescent="0.2">
      <c r="B5">
        <v>10.8</v>
      </c>
      <c r="E5">
        <v>1.4</v>
      </c>
    </row>
    <row r="6" spans="1:5" x14ac:dyDescent="0.2">
      <c r="B6">
        <v>7.7</v>
      </c>
      <c r="E6">
        <v>2.2000000000000002</v>
      </c>
    </row>
    <row r="7" spans="1:5" x14ac:dyDescent="0.2">
      <c r="B7">
        <v>12.7</v>
      </c>
      <c r="E7">
        <v>1.3</v>
      </c>
    </row>
    <row r="8" spans="1:5" x14ac:dyDescent="0.2">
      <c r="B8">
        <v>10.5</v>
      </c>
      <c r="E8">
        <v>1.1000000000000001</v>
      </c>
    </row>
    <row r="9" spans="1:5" x14ac:dyDescent="0.2">
      <c r="B9">
        <v>10.6</v>
      </c>
      <c r="E9">
        <v>1.4</v>
      </c>
    </row>
    <row r="10" spans="1:5" x14ac:dyDescent="0.2">
      <c r="B10">
        <v>11.8</v>
      </c>
      <c r="E10">
        <v>1.3</v>
      </c>
    </row>
    <row r="11" spans="1:5" x14ac:dyDescent="0.2">
      <c r="B11">
        <v>12.7</v>
      </c>
      <c r="E11">
        <v>1.2</v>
      </c>
    </row>
    <row r="12" spans="1:5" x14ac:dyDescent="0.2">
      <c r="B12">
        <v>7.4</v>
      </c>
      <c r="E12">
        <v>1.5</v>
      </c>
    </row>
    <row r="13" spans="1:5" x14ac:dyDescent="0.2">
      <c r="B13">
        <v>8.5</v>
      </c>
      <c r="E13">
        <v>1.5</v>
      </c>
    </row>
    <row r="14" spans="1:5" x14ac:dyDescent="0.2">
      <c r="B14">
        <v>9.3000000000000007</v>
      </c>
      <c r="E14">
        <v>1.7</v>
      </c>
    </row>
    <row r="15" spans="1:5" x14ac:dyDescent="0.2">
      <c r="B15">
        <v>12.5</v>
      </c>
      <c r="E15">
        <v>2.1</v>
      </c>
    </row>
    <row r="16" spans="1:5" x14ac:dyDescent="0.2">
      <c r="B16">
        <v>11</v>
      </c>
      <c r="E16">
        <v>2.1</v>
      </c>
    </row>
    <row r="17" spans="2:5" x14ac:dyDescent="0.2">
      <c r="B17">
        <v>12.3</v>
      </c>
      <c r="E17">
        <v>2.8</v>
      </c>
    </row>
    <row r="18" spans="2:5" x14ac:dyDescent="0.2">
      <c r="B18">
        <v>6.6</v>
      </c>
      <c r="D18" t="s">
        <v>3</v>
      </c>
      <c r="E18">
        <f>COUNT(E3:E17)</f>
        <v>15</v>
      </c>
    </row>
    <row r="19" spans="2:5" x14ac:dyDescent="0.2">
      <c r="B19">
        <v>11.6</v>
      </c>
    </row>
    <row r="20" spans="2:5" x14ac:dyDescent="0.2">
      <c r="B20">
        <v>4.4000000000000004</v>
      </c>
    </row>
    <row r="21" spans="2:5" x14ac:dyDescent="0.2">
      <c r="B21">
        <v>8.6999999999999993</v>
      </c>
    </row>
    <row r="22" spans="2:5" x14ac:dyDescent="0.2">
      <c r="B22">
        <v>12</v>
      </c>
    </row>
    <row r="23" spans="2:5" x14ac:dyDescent="0.2">
      <c r="B23">
        <v>13</v>
      </c>
    </row>
    <row r="24" spans="2:5" x14ac:dyDescent="0.2">
      <c r="B24">
        <v>10</v>
      </c>
    </row>
    <row r="25" spans="2:5" x14ac:dyDescent="0.2">
      <c r="B25">
        <v>12.2</v>
      </c>
    </row>
    <row r="26" spans="2:5" x14ac:dyDescent="0.2">
      <c r="B26">
        <v>11.3</v>
      </c>
    </row>
    <row r="27" spans="2:5" x14ac:dyDescent="0.2">
      <c r="B27">
        <v>9.1</v>
      </c>
    </row>
    <row r="28" spans="2:5" x14ac:dyDescent="0.2">
      <c r="B28">
        <v>10</v>
      </c>
    </row>
    <row r="29" spans="2:5" x14ac:dyDescent="0.2">
      <c r="B29">
        <v>10.9</v>
      </c>
    </row>
    <row r="30" spans="2:5" x14ac:dyDescent="0.2">
      <c r="B30">
        <v>10.6</v>
      </c>
    </row>
    <row r="31" spans="2:5" x14ac:dyDescent="0.2">
      <c r="B31">
        <v>11</v>
      </c>
    </row>
    <row r="32" spans="2:5" x14ac:dyDescent="0.2">
      <c r="B32">
        <v>6.8</v>
      </c>
    </row>
    <row r="33" spans="2:2" x14ac:dyDescent="0.2">
      <c r="B33" s="3">
        <v>9.9</v>
      </c>
    </row>
    <row r="34" spans="2:2" x14ac:dyDescent="0.2">
      <c r="B34">
        <v>9.4</v>
      </c>
    </row>
    <row r="35" spans="2:2" x14ac:dyDescent="0.2">
      <c r="B35">
        <v>11.2</v>
      </c>
    </row>
    <row r="36" spans="2:2" x14ac:dyDescent="0.2">
      <c r="B36">
        <v>9.5</v>
      </c>
    </row>
    <row r="37" spans="2:2" x14ac:dyDescent="0.2">
      <c r="B37">
        <v>9.8000000000000007</v>
      </c>
    </row>
    <row r="38" spans="2:2" x14ac:dyDescent="0.2">
      <c r="B38">
        <v>10.6</v>
      </c>
    </row>
    <row r="39" spans="2:2" x14ac:dyDescent="0.2">
      <c r="B39">
        <v>11.7</v>
      </c>
    </row>
    <row r="40" spans="2:2" x14ac:dyDescent="0.2">
      <c r="B40">
        <v>11.2</v>
      </c>
    </row>
    <row r="41" spans="2:2" x14ac:dyDescent="0.2">
      <c r="B41">
        <v>10.5</v>
      </c>
    </row>
    <row r="42" spans="2:2" x14ac:dyDescent="0.2">
      <c r="B42">
        <v>13.3</v>
      </c>
    </row>
    <row r="43" spans="2:2" x14ac:dyDescent="0.2">
      <c r="B43">
        <v>6</v>
      </c>
    </row>
    <row r="44" spans="2:2" x14ac:dyDescent="0.2">
      <c r="B44">
        <v>14.2</v>
      </c>
    </row>
    <row r="45" spans="2:2" x14ac:dyDescent="0.2">
      <c r="B45">
        <v>13.1</v>
      </c>
    </row>
    <row r="46" spans="2:2" x14ac:dyDescent="0.2">
      <c r="B46">
        <v>10.7</v>
      </c>
    </row>
    <row r="47" spans="2:2" x14ac:dyDescent="0.2">
      <c r="B47">
        <v>9.5</v>
      </c>
    </row>
    <row r="48" spans="2:2" x14ac:dyDescent="0.2">
      <c r="B48">
        <v>9.6999999999999993</v>
      </c>
    </row>
    <row r="49" spans="2:2" x14ac:dyDescent="0.2">
      <c r="B49">
        <v>12.5</v>
      </c>
    </row>
    <row r="50" spans="2:2" x14ac:dyDescent="0.2">
      <c r="B50">
        <v>11.9</v>
      </c>
    </row>
    <row r="51" spans="2:2" x14ac:dyDescent="0.2">
      <c r="B51">
        <v>5.0999999999999996</v>
      </c>
    </row>
    <row r="52" spans="2:2" x14ac:dyDescent="0.2">
      <c r="B52">
        <v>10.199999999999999</v>
      </c>
    </row>
    <row r="53" spans="2:2" x14ac:dyDescent="0.2">
      <c r="B53">
        <v>10</v>
      </c>
    </row>
    <row r="54" spans="2:2" x14ac:dyDescent="0.2">
      <c r="B54">
        <v>9.4</v>
      </c>
    </row>
    <row r="55" spans="2:2" x14ac:dyDescent="0.2">
      <c r="B55">
        <v>13.6</v>
      </c>
    </row>
    <row r="56" spans="2:2" x14ac:dyDescent="0.2">
      <c r="B56">
        <v>9.1</v>
      </c>
    </row>
    <row r="57" spans="2:2" x14ac:dyDescent="0.2">
      <c r="B57">
        <v>8.5</v>
      </c>
    </row>
    <row r="58" spans="2:2" x14ac:dyDescent="0.2">
      <c r="B58">
        <v>14</v>
      </c>
    </row>
    <row r="59" spans="2:2" x14ac:dyDescent="0.2">
      <c r="B59">
        <v>12.2</v>
      </c>
    </row>
    <row r="60" spans="2:2" x14ac:dyDescent="0.2">
      <c r="B60">
        <v>13.8</v>
      </c>
    </row>
    <row r="61" spans="2:2" x14ac:dyDescent="0.2">
      <c r="B61">
        <v>12.4</v>
      </c>
    </row>
    <row r="62" spans="2:2" x14ac:dyDescent="0.2">
      <c r="B62">
        <v>11.4</v>
      </c>
    </row>
    <row r="63" spans="2:2" x14ac:dyDescent="0.2">
      <c r="B63">
        <v>13</v>
      </c>
    </row>
    <row r="64" spans="2:2" x14ac:dyDescent="0.2">
      <c r="B64">
        <v>14.5</v>
      </c>
    </row>
    <row r="65" spans="2:2" x14ac:dyDescent="0.2">
      <c r="B65">
        <v>11.9</v>
      </c>
    </row>
    <row r="66" spans="2:2" x14ac:dyDescent="0.2">
      <c r="B66">
        <v>14.2</v>
      </c>
    </row>
    <row r="67" spans="2:2" x14ac:dyDescent="0.2">
      <c r="B67">
        <v>10.1</v>
      </c>
    </row>
    <row r="68" spans="2:2" x14ac:dyDescent="0.2">
      <c r="B68">
        <v>15.5</v>
      </c>
    </row>
    <row r="69" spans="2:2" x14ac:dyDescent="0.2">
      <c r="B69">
        <v>12.1</v>
      </c>
    </row>
    <row r="70" spans="2:2" x14ac:dyDescent="0.2">
      <c r="B70">
        <v>10.7</v>
      </c>
    </row>
    <row r="71" spans="2:2" x14ac:dyDescent="0.2">
      <c r="B71">
        <v>9.1</v>
      </c>
    </row>
    <row r="72" spans="2:2" x14ac:dyDescent="0.2">
      <c r="B72">
        <v>13.3</v>
      </c>
    </row>
    <row r="73" spans="2:2" x14ac:dyDescent="0.2">
      <c r="B73">
        <v>15.1</v>
      </c>
    </row>
    <row r="74" spans="2:2" x14ac:dyDescent="0.2">
      <c r="B74">
        <v>7.1</v>
      </c>
    </row>
    <row r="75" spans="2:2" x14ac:dyDescent="0.2">
      <c r="B75">
        <v>10.9</v>
      </c>
    </row>
    <row r="76" spans="2:2" x14ac:dyDescent="0.2">
      <c r="B76">
        <v>12.6</v>
      </c>
    </row>
    <row r="77" spans="2:2" x14ac:dyDescent="0.2">
      <c r="B77">
        <v>10</v>
      </c>
    </row>
    <row r="78" spans="2:2" x14ac:dyDescent="0.2">
      <c r="B78">
        <v>11.1</v>
      </c>
    </row>
    <row r="79" spans="2:2" x14ac:dyDescent="0.2">
      <c r="B79">
        <v>10.4</v>
      </c>
    </row>
    <row r="80" spans="2:2" x14ac:dyDescent="0.2">
      <c r="B80">
        <v>11.9</v>
      </c>
    </row>
    <row r="81" spans="2:2" x14ac:dyDescent="0.2">
      <c r="B81">
        <v>12.2</v>
      </c>
    </row>
    <row r="82" spans="2:2" x14ac:dyDescent="0.2">
      <c r="B82">
        <v>13.9</v>
      </c>
    </row>
    <row r="83" spans="2:2" x14ac:dyDescent="0.2">
      <c r="B83">
        <v>12.3</v>
      </c>
    </row>
    <row r="84" spans="2:2" x14ac:dyDescent="0.2">
      <c r="B84">
        <v>12.7</v>
      </c>
    </row>
    <row r="85" spans="2:2" x14ac:dyDescent="0.2">
      <c r="B85">
        <v>14.2</v>
      </c>
    </row>
    <row r="86" spans="2:2" x14ac:dyDescent="0.2">
      <c r="B86">
        <v>10.6</v>
      </c>
    </row>
    <row r="87" spans="2:2" x14ac:dyDescent="0.2">
      <c r="B87">
        <v>11.9</v>
      </c>
    </row>
    <row r="88" spans="2:2" x14ac:dyDescent="0.2">
      <c r="B88">
        <v>14.1</v>
      </c>
    </row>
    <row r="89" spans="2:2" x14ac:dyDescent="0.2">
      <c r="B89">
        <v>14.9</v>
      </c>
    </row>
    <row r="90" spans="2:2" x14ac:dyDescent="0.2">
      <c r="B90">
        <v>11.5</v>
      </c>
    </row>
    <row r="91" spans="2:2" x14ac:dyDescent="0.2">
      <c r="B91">
        <v>12.9</v>
      </c>
    </row>
    <row r="92" spans="2:2" x14ac:dyDescent="0.2">
      <c r="B92">
        <v>14.5</v>
      </c>
    </row>
    <row r="93" spans="2:2" x14ac:dyDescent="0.2">
      <c r="B93">
        <v>14.1</v>
      </c>
    </row>
    <row r="94" spans="2:2" x14ac:dyDescent="0.2">
      <c r="B94">
        <v>2.1</v>
      </c>
    </row>
    <row r="95" spans="2:2" x14ac:dyDescent="0.2">
      <c r="B95">
        <v>4.5</v>
      </c>
    </row>
    <row r="96" spans="2:2" x14ac:dyDescent="0.2">
      <c r="B96">
        <v>10.199999999999999</v>
      </c>
    </row>
    <row r="97" spans="2:2" x14ac:dyDescent="0.2">
      <c r="B97">
        <v>12</v>
      </c>
    </row>
    <row r="98" spans="2:2" x14ac:dyDescent="0.2">
      <c r="B98">
        <v>10.8</v>
      </c>
    </row>
    <row r="99" spans="2:2" x14ac:dyDescent="0.2">
      <c r="B99">
        <v>4.9000000000000004</v>
      </c>
    </row>
    <row r="100" spans="2:2" x14ac:dyDescent="0.2">
      <c r="B100">
        <v>10.3</v>
      </c>
    </row>
    <row r="101" spans="2:2" x14ac:dyDescent="0.2">
      <c r="B101">
        <v>12.4</v>
      </c>
    </row>
    <row r="102" spans="2:2" x14ac:dyDescent="0.2">
      <c r="B102">
        <v>11.9</v>
      </c>
    </row>
    <row r="103" spans="2:2" x14ac:dyDescent="0.2">
      <c r="B103">
        <v>17.100000000000001</v>
      </c>
    </row>
    <row r="104" spans="2:2" x14ac:dyDescent="0.2">
      <c r="B104">
        <v>5</v>
      </c>
    </row>
    <row r="105" spans="2:2" x14ac:dyDescent="0.2">
      <c r="B105">
        <v>7.1</v>
      </c>
    </row>
    <row r="106" spans="2:2" x14ac:dyDescent="0.2">
      <c r="B106">
        <v>7.7</v>
      </c>
    </row>
    <row r="107" spans="2:2" x14ac:dyDescent="0.2">
      <c r="B107">
        <v>5.2</v>
      </c>
    </row>
    <row r="108" spans="2:2" x14ac:dyDescent="0.2">
      <c r="B108">
        <v>14.2</v>
      </c>
    </row>
    <row r="109" spans="2:2" x14ac:dyDescent="0.2">
      <c r="B109">
        <v>12.1</v>
      </c>
    </row>
    <row r="110" spans="2:2" x14ac:dyDescent="0.2">
      <c r="B110">
        <v>14</v>
      </c>
    </row>
    <row r="111" spans="2:2" x14ac:dyDescent="0.2">
      <c r="B111">
        <v>13.6</v>
      </c>
    </row>
    <row r="112" spans="2:2" x14ac:dyDescent="0.2">
      <c r="B112">
        <v>7.6</v>
      </c>
    </row>
    <row r="113" spans="2:2" x14ac:dyDescent="0.2">
      <c r="B113">
        <v>9</v>
      </c>
    </row>
    <row r="114" spans="2:2" x14ac:dyDescent="0.2">
      <c r="B114">
        <v>7.8</v>
      </c>
    </row>
    <row r="115" spans="2:2" x14ac:dyDescent="0.2">
      <c r="B115">
        <v>9.1999999999999993</v>
      </c>
    </row>
    <row r="116" spans="2:2" x14ac:dyDescent="0.2">
      <c r="B116">
        <v>10.9</v>
      </c>
    </row>
    <row r="117" spans="2:2" x14ac:dyDescent="0.2">
      <c r="B117">
        <v>11.5</v>
      </c>
    </row>
    <row r="118" spans="2:2" x14ac:dyDescent="0.2">
      <c r="B118">
        <v>9.3000000000000007</v>
      </c>
    </row>
    <row r="119" spans="2:2" x14ac:dyDescent="0.2">
      <c r="B119">
        <v>13.8</v>
      </c>
    </row>
    <row r="120" spans="2:2" x14ac:dyDescent="0.2">
      <c r="B120">
        <v>12</v>
      </c>
    </row>
    <row r="121" spans="2:2" x14ac:dyDescent="0.2">
      <c r="B121">
        <v>9.5</v>
      </c>
    </row>
    <row r="122" spans="2:2" x14ac:dyDescent="0.2">
      <c r="B122">
        <v>9.1999999999999993</v>
      </c>
    </row>
    <row r="123" spans="2:2" x14ac:dyDescent="0.2">
      <c r="B123">
        <v>5.2</v>
      </c>
    </row>
    <row r="124" spans="2:2" x14ac:dyDescent="0.2">
      <c r="B124">
        <v>9.8000000000000007</v>
      </c>
    </row>
    <row r="125" spans="2:2" x14ac:dyDescent="0.2">
      <c r="B125">
        <v>12.5</v>
      </c>
    </row>
    <row r="126" spans="2:2" x14ac:dyDescent="0.2">
      <c r="B126">
        <v>9.8000000000000007</v>
      </c>
    </row>
    <row r="127" spans="2:2" x14ac:dyDescent="0.2">
      <c r="B127">
        <v>11.4</v>
      </c>
    </row>
    <row r="128" spans="2:2" x14ac:dyDescent="0.2">
      <c r="B128">
        <v>9.5</v>
      </c>
    </row>
    <row r="129" spans="2:2" x14ac:dyDescent="0.2">
      <c r="B129">
        <v>11.2</v>
      </c>
    </row>
    <row r="130" spans="2:2" x14ac:dyDescent="0.2">
      <c r="B130">
        <v>4.2</v>
      </c>
    </row>
    <row r="131" spans="2:2" x14ac:dyDescent="0.2">
      <c r="B131">
        <v>4</v>
      </c>
    </row>
    <row r="132" spans="2:2" x14ac:dyDescent="0.2">
      <c r="B132">
        <v>15</v>
      </c>
    </row>
    <row r="133" spans="2:2" x14ac:dyDescent="0.2">
      <c r="B133">
        <v>12.5</v>
      </c>
    </row>
    <row r="134" spans="2:2" x14ac:dyDescent="0.2">
      <c r="B134">
        <v>12.9</v>
      </c>
    </row>
    <row r="135" spans="2:2" x14ac:dyDescent="0.2">
      <c r="B135">
        <v>11.1</v>
      </c>
    </row>
    <row r="136" spans="2:2" x14ac:dyDescent="0.2">
      <c r="B136">
        <v>11.2</v>
      </c>
    </row>
    <row r="137" spans="2:2" x14ac:dyDescent="0.2">
      <c r="B137">
        <v>12.5</v>
      </c>
    </row>
    <row r="138" spans="2:2" x14ac:dyDescent="0.2">
      <c r="B138">
        <v>14.2</v>
      </c>
    </row>
    <row r="139" spans="2:2" x14ac:dyDescent="0.2">
      <c r="B139">
        <v>4.0999999999999996</v>
      </c>
    </row>
    <row r="140" spans="2:2" x14ac:dyDescent="0.2">
      <c r="B140">
        <v>8.1999999999999993</v>
      </c>
    </row>
    <row r="141" spans="2:2" x14ac:dyDescent="0.2">
      <c r="B141">
        <v>6.7</v>
      </c>
    </row>
    <row r="142" spans="2:2" x14ac:dyDescent="0.2">
      <c r="B142">
        <v>8.1999999999999993</v>
      </c>
    </row>
    <row r="143" spans="2:2" x14ac:dyDescent="0.2">
      <c r="B143">
        <v>8.6</v>
      </c>
    </row>
    <row r="144" spans="2:2" x14ac:dyDescent="0.2">
      <c r="B144">
        <v>7.2</v>
      </c>
    </row>
    <row r="145" spans="1:2" x14ac:dyDescent="0.2">
      <c r="B145">
        <v>7.9</v>
      </c>
    </row>
    <row r="146" spans="1:2" x14ac:dyDescent="0.2">
      <c r="B146">
        <v>14.4</v>
      </c>
    </row>
    <row r="147" spans="1:2" x14ac:dyDescent="0.2">
      <c r="B147">
        <v>9.3000000000000007</v>
      </c>
    </row>
    <row r="148" spans="1:2" x14ac:dyDescent="0.2">
      <c r="B148">
        <v>11.2</v>
      </c>
    </row>
    <row r="149" spans="1:2" x14ac:dyDescent="0.2">
      <c r="B149">
        <v>12</v>
      </c>
    </row>
    <row r="150" spans="1:2" x14ac:dyDescent="0.2">
      <c r="A150" t="s">
        <v>3</v>
      </c>
      <c r="B150">
        <f>COUNT(B3:B149)</f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C849-C6AB-4743-A62D-059DCFC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24E5-6C6C-3345-BB9D-F0F9B983FEE2}">
  <dimension ref="A1:G2"/>
  <sheetViews>
    <sheetView workbookViewId="0">
      <selection activeCell="F3" sqref="F3"/>
    </sheetView>
  </sheetViews>
  <sheetFormatPr baseColWidth="10" defaultRowHeight="16" x14ac:dyDescent="0.2"/>
  <sheetData>
    <row r="1" spans="1:7" x14ac:dyDescent="0.2">
      <c r="B1">
        <v>0</v>
      </c>
      <c r="C1">
        <f>B1+3</f>
        <v>3</v>
      </c>
      <c r="D1">
        <f t="shared" ref="D1:H1" si="0">C1+3</f>
        <v>6</v>
      </c>
      <c r="E1">
        <v>12</v>
      </c>
      <c r="F1">
        <f t="shared" si="0"/>
        <v>15</v>
      </c>
      <c r="G1">
        <v>21</v>
      </c>
    </row>
    <row r="2" spans="1:7" x14ac:dyDescent="0.2">
      <c r="A2" t="s">
        <v>5</v>
      </c>
      <c r="B2">
        <v>1</v>
      </c>
      <c r="C2">
        <v>0</v>
      </c>
      <c r="D2">
        <v>1</v>
      </c>
      <c r="E2">
        <v>2</v>
      </c>
      <c r="F2">
        <v>2</v>
      </c>
      <c r="G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4BD-4F9D-944B-9ABF-B42FC75C32B7}">
  <dimension ref="B2:H4"/>
  <sheetViews>
    <sheetView tabSelected="1" workbookViewId="0">
      <selection activeCell="H5" sqref="H5"/>
    </sheetView>
  </sheetViews>
  <sheetFormatPr baseColWidth="10" defaultRowHeight="16" x14ac:dyDescent="0.2"/>
  <sheetData>
    <row r="2" spans="2:8" x14ac:dyDescent="0.2">
      <c r="C2">
        <v>0</v>
      </c>
      <c r="D2">
        <v>3</v>
      </c>
      <c r="E2">
        <v>12</v>
      </c>
      <c r="F2">
        <v>15</v>
      </c>
      <c r="G2">
        <v>27</v>
      </c>
      <c r="H2">
        <v>24</v>
      </c>
    </row>
    <row r="3" spans="2:8" x14ac:dyDescent="0.2">
      <c r="B3" t="s">
        <v>5</v>
      </c>
      <c r="C3">
        <v>2</v>
      </c>
      <c r="D3">
        <v>1</v>
      </c>
      <c r="E3">
        <v>4</v>
      </c>
      <c r="F3">
        <v>10</v>
      </c>
      <c r="G3">
        <v>1</v>
      </c>
      <c r="H3">
        <v>3</v>
      </c>
    </row>
    <row r="4" spans="2:8" x14ac:dyDescent="0.2">
      <c r="B4" t="s">
        <v>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36E9-3D75-0644-A375-A58E1D27D6E7}">
  <dimension ref="A1:W22"/>
  <sheetViews>
    <sheetView workbookViewId="0">
      <selection activeCell="M18" sqref="M18"/>
    </sheetView>
  </sheetViews>
  <sheetFormatPr baseColWidth="10" defaultRowHeight="16" x14ac:dyDescent="0.2"/>
  <sheetData>
    <row r="1" spans="1:23" x14ac:dyDescent="0.2">
      <c r="A1" t="s">
        <v>18</v>
      </c>
    </row>
    <row r="3" spans="1:23" x14ac:dyDescent="0.2">
      <c r="B3" t="s">
        <v>19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  <c r="N3">
        <v>3</v>
      </c>
      <c r="O3">
        <v>6</v>
      </c>
      <c r="P3">
        <v>9</v>
      </c>
      <c r="Q3">
        <v>12</v>
      </c>
      <c r="R3">
        <v>15</v>
      </c>
      <c r="S3">
        <v>18</v>
      </c>
      <c r="T3">
        <v>21</v>
      </c>
      <c r="U3">
        <v>24</v>
      </c>
      <c r="V3">
        <v>27</v>
      </c>
      <c r="W3" s="3" t="s">
        <v>37</v>
      </c>
    </row>
    <row r="4" spans="1:23" x14ac:dyDescent="0.2"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3" x14ac:dyDescent="0.2">
      <c r="B5" t="s">
        <v>21</v>
      </c>
    </row>
    <row r="6" spans="1:23" x14ac:dyDescent="0.2">
      <c r="B6" t="s">
        <v>22</v>
      </c>
    </row>
    <row r="7" spans="1:23" x14ac:dyDescent="0.2">
      <c r="B7" t="s">
        <v>23</v>
      </c>
    </row>
    <row r="8" spans="1:23" x14ac:dyDescent="0.2">
      <c r="B8" t="s">
        <v>24</v>
      </c>
    </row>
    <row r="10" spans="1:23" x14ac:dyDescent="0.2">
      <c r="B10" t="s">
        <v>25</v>
      </c>
      <c r="C10" t="s">
        <v>38</v>
      </c>
      <c r="D10" t="s">
        <v>39</v>
      </c>
      <c r="E10" t="s">
        <v>29</v>
      </c>
      <c r="F10" t="s">
        <v>30</v>
      </c>
      <c r="G10" t="s">
        <v>40</v>
      </c>
      <c r="H10" t="s">
        <v>32</v>
      </c>
      <c r="I10" t="s">
        <v>41</v>
      </c>
      <c r="J10" t="s">
        <v>42</v>
      </c>
      <c r="K10" t="s">
        <v>35</v>
      </c>
      <c r="L10" t="s">
        <v>36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>
        <v>51</v>
      </c>
      <c r="U10">
        <v>54</v>
      </c>
      <c r="V10">
        <v>57</v>
      </c>
      <c r="W10" t="s">
        <v>50</v>
      </c>
    </row>
    <row r="11" spans="1:23" x14ac:dyDescent="0.2">
      <c r="B11" t="s">
        <v>20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">
      <c r="B12" t="s">
        <v>21</v>
      </c>
    </row>
    <row r="13" spans="1:23" x14ac:dyDescent="0.2">
      <c r="B13" t="s">
        <v>22</v>
      </c>
    </row>
    <row r="14" spans="1:23" x14ac:dyDescent="0.2">
      <c r="B14" t="s">
        <v>23</v>
      </c>
    </row>
    <row r="15" spans="1:23" x14ac:dyDescent="0.2">
      <c r="B15" t="s">
        <v>24</v>
      </c>
    </row>
    <row r="17" spans="2:13" x14ac:dyDescent="0.2">
      <c r="B17" t="s">
        <v>26</v>
      </c>
      <c r="C17">
        <v>0</v>
      </c>
      <c r="D17">
        <v>3</v>
      </c>
      <c r="E17">
        <v>6</v>
      </c>
      <c r="F17">
        <v>9</v>
      </c>
      <c r="G17">
        <v>12</v>
      </c>
      <c r="H17">
        <v>15</v>
      </c>
      <c r="I17">
        <v>18</v>
      </c>
      <c r="J17">
        <v>21</v>
      </c>
      <c r="K17">
        <v>24</v>
      </c>
      <c r="L17">
        <v>27</v>
      </c>
      <c r="M17" t="s">
        <v>51</v>
      </c>
    </row>
    <row r="18" spans="2:13" x14ac:dyDescent="0.2"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2:13" x14ac:dyDescent="0.2">
      <c r="B19" t="s">
        <v>21</v>
      </c>
    </row>
    <row r="20" spans="2:13" x14ac:dyDescent="0.2">
      <c r="B20" t="s">
        <v>22</v>
      </c>
    </row>
    <row r="21" spans="2:13" x14ac:dyDescent="0.2">
      <c r="B21" t="s">
        <v>23</v>
      </c>
    </row>
    <row r="22" spans="2:13" x14ac:dyDescent="0.2">
      <c r="B2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2A03-1098-6343-AFF6-D06A8A940368}">
  <dimension ref="A1:N29"/>
  <sheetViews>
    <sheetView topLeftCell="C1" workbookViewId="0">
      <selection activeCell="L28" sqref="L28"/>
    </sheetView>
  </sheetViews>
  <sheetFormatPr baseColWidth="10" defaultRowHeight="16" x14ac:dyDescent="0.2"/>
  <sheetData>
    <row r="1" spans="1:14" x14ac:dyDescent="0.2">
      <c r="A1" t="s">
        <v>52</v>
      </c>
    </row>
    <row r="3" spans="1:14" x14ac:dyDescent="0.2">
      <c r="B3" t="s">
        <v>19</v>
      </c>
      <c r="C3" t="s">
        <v>56</v>
      </c>
      <c r="D3" t="s">
        <v>39</v>
      </c>
      <c r="E3" t="s">
        <v>29</v>
      </c>
      <c r="F3" t="s">
        <v>57</v>
      </c>
      <c r="G3" t="s">
        <v>58</v>
      </c>
      <c r="H3" t="s">
        <v>32</v>
      </c>
      <c r="I3" t="s">
        <v>41</v>
      </c>
      <c r="J3" t="s">
        <v>42</v>
      </c>
      <c r="K3" t="s">
        <v>35</v>
      </c>
      <c r="L3" t="s">
        <v>59</v>
      </c>
      <c r="M3" t="s">
        <v>60</v>
      </c>
      <c r="N3" t="s">
        <v>64</v>
      </c>
    </row>
    <row r="4" spans="1:14" x14ac:dyDescent="0.2">
      <c r="B4" t="s">
        <v>20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</row>
    <row r="5" spans="1:14" x14ac:dyDescent="0.2">
      <c r="B5" t="s">
        <v>21</v>
      </c>
    </row>
    <row r="6" spans="1:14" x14ac:dyDescent="0.2">
      <c r="B6" t="s">
        <v>22</v>
      </c>
    </row>
    <row r="7" spans="1:14" x14ac:dyDescent="0.2">
      <c r="B7" t="s">
        <v>23</v>
      </c>
    </row>
    <row r="8" spans="1:14" x14ac:dyDescent="0.2">
      <c r="B8" t="s">
        <v>53</v>
      </c>
    </row>
    <row r="9" spans="1:14" x14ac:dyDescent="0.2">
      <c r="B9" t="s">
        <v>54</v>
      </c>
    </row>
    <row r="12" spans="1:14" x14ac:dyDescent="0.2">
      <c r="B12" t="s">
        <v>25</v>
      </c>
      <c r="C12" t="s">
        <v>61</v>
      </c>
      <c r="D12" t="s">
        <v>62</v>
      </c>
      <c r="E12" t="s">
        <v>63</v>
      </c>
      <c r="F12" t="s">
        <v>61</v>
      </c>
      <c r="G12" t="s">
        <v>63</v>
      </c>
      <c r="H12" t="s">
        <v>63</v>
      </c>
      <c r="I12" t="s">
        <v>62</v>
      </c>
      <c r="J12" t="s">
        <v>61</v>
      </c>
      <c r="K12" t="s">
        <v>63</v>
      </c>
      <c r="L12" t="s">
        <v>63</v>
      </c>
      <c r="M12" t="s">
        <v>62</v>
      </c>
      <c r="N12" t="s">
        <v>64</v>
      </c>
    </row>
    <row r="13" spans="1:14" x14ac:dyDescent="0.2">
      <c r="B13" t="s">
        <v>20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4" x14ac:dyDescent="0.2">
      <c r="B14" t="s">
        <v>21</v>
      </c>
    </row>
    <row r="15" spans="1:14" x14ac:dyDescent="0.2">
      <c r="B15" t="s">
        <v>22</v>
      </c>
    </row>
    <row r="16" spans="1:14" x14ac:dyDescent="0.2">
      <c r="B16" t="s">
        <v>23</v>
      </c>
    </row>
    <row r="17" spans="2:3" x14ac:dyDescent="0.2">
      <c r="B17" t="s">
        <v>53</v>
      </c>
    </row>
    <row r="18" spans="2:3" x14ac:dyDescent="0.2">
      <c r="B18" t="s">
        <v>54</v>
      </c>
    </row>
    <row r="20" spans="2:3" x14ac:dyDescent="0.2">
      <c r="B20" t="s">
        <v>55</v>
      </c>
      <c r="C20">
        <v>0.3</v>
      </c>
    </row>
    <row r="21" spans="2:3" x14ac:dyDescent="0.2">
      <c r="C21">
        <v>1.8</v>
      </c>
    </row>
    <row r="22" spans="2:3" x14ac:dyDescent="0.2">
      <c r="C22">
        <v>2.9</v>
      </c>
    </row>
    <row r="23" spans="2:3" x14ac:dyDescent="0.2">
      <c r="C23">
        <v>2.2000000000000002</v>
      </c>
    </row>
    <row r="24" spans="2:3" x14ac:dyDescent="0.2">
      <c r="C24">
        <v>2.2999999999999998</v>
      </c>
    </row>
    <row r="25" spans="2:3" x14ac:dyDescent="0.2">
      <c r="C25">
        <v>2.2000000000000002</v>
      </c>
    </row>
    <row r="26" spans="2:3" x14ac:dyDescent="0.2">
      <c r="C26">
        <v>2.2999999999999998</v>
      </c>
    </row>
    <row r="27" spans="2:3" x14ac:dyDescent="0.2">
      <c r="C27">
        <v>2.6</v>
      </c>
    </row>
    <row r="28" spans="2:3" x14ac:dyDescent="0.2">
      <c r="C28">
        <v>1.3</v>
      </c>
    </row>
    <row r="29" spans="2:3" x14ac:dyDescent="0.2">
      <c r="B29" t="s">
        <v>3</v>
      </c>
      <c r="C29">
        <f>COUNT(C20:C28)</f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B72A-3A2A-8341-8306-791D621A7A0D}">
  <dimension ref="A1:L20"/>
  <sheetViews>
    <sheetView workbookViewId="0">
      <selection sqref="A1:B20"/>
    </sheetView>
  </sheetViews>
  <sheetFormatPr baseColWidth="10" defaultRowHeight="16" x14ac:dyDescent="0.2"/>
  <sheetData>
    <row r="1" spans="1:12" x14ac:dyDescent="0.2">
      <c r="A1" t="s">
        <v>65</v>
      </c>
    </row>
    <row r="3" spans="1:12" x14ac:dyDescent="0.2">
      <c r="C3" t="s">
        <v>44</v>
      </c>
      <c r="D3" t="s">
        <v>66</v>
      </c>
      <c r="E3" t="s">
        <v>67</v>
      </c>
      <c r="F3" t="s">
        <v>47</v>
      </c>
      <c r="G3" t="s">
        <v>48</v>
      </c>
      <c r="H3" t="s">
        <v>49</v>
      </c>
      <c r="I3" t="s">
        <v>68</v>
      </c>
      <c r="J3" t="s">
        <v>69</v>
      </c>
      <c r="K3" t="s">
        <v>70</v>
      </c>
      <c r="L3" t="s">
        <v>77</v>
      </c>
    </row>
    <row r="4" spans="1:12" x14ac:dyDescent="0.2">
      <c r="B4" t="s">
        <v>19</v>
      </c>
    </row>
    <row r="5" spans="1:12" x14ac:dyDescent="0.2">
      <c r="B5" t="s">
        <v>20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">
      <c r="B6" t="s">
        <v>21</v>
      </c>
    </row>
    <row r="7" spans="1:12" x14ac:dyDescent="0.2">
      <c r="B7" t="s">
        <v>22</v>
      </c>
    </row>
    <row r="8" spans="1:12" x14ac:dyDescent="0.2">
      <c r="B8" t="s">
        <v>23</v>
      </c>
    </row>
    <row r="9" spans="1:12" x14ac:dyDescent="0.2">
      <c r="B9" t="s">
        <v>53</v>
      </c>
    </row>
    <row r="10" spans="1:12" x14ac:dyDescent="0.2">
      <c r="B10" t="s">
        <v>54</v>
      </c>
    </row>
    <row r="12" spans="1:12" x14ac:dyDescent="0.2">
      <c r="B12" t="s">
        <v>25</v>
      </c>
      <c r="C12" t="s">
        <v>38</v>
      </c>
      <c r="D12" t="s">
        <v>71</v>
      </c>
      <c r="E12" t="s">
        <v>72</v>
      </c>
      <c r="F12" t="s">
        <v>57</v>
      </c>
      <c r="G12" t="s">
        <v>31</v>
      </c>
      <c r="H12" t="s">
        <v>73</v>
      </c>
      <c r="I12" t="s">
        <v>41</v>
      </c>
      <c r="J12" t="s">
        <v>74</v>
      </c>
      <c r="K12" t="s">
        <v>75</v>
      </c>
      <c r="L12" t="s">
        <v>76</v>
      </c>
    </row>
    <row r="13" spans="1:12" x14ac:dyDescent="0.2"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2" x14ac:dyDescent="0.2">
      <c r="B14" t="s">
        <v>21</v>
      </c>
    </row>
    <row r="15" spans="1:12" x14ac:dyDescent="0.2">
      <c r="B15" t="s">
        <v>22</v>
      </c>
    </row>
    <row r="16" spans="1:12" x14ac:dyDescent="0.2">
      <c r="B16" t="s">
        <v>23</v>
      </c>
    </row>
    <row r="17" spans="2:8" x14ac:dyDescent="0.2">
      <c r="B17" t="s">
        <v>53</v>
      </c>
    </row>
    <row r="18" spans="2:8" x14ac:dyDescent="0.2">
      <c r="B18" t="s">
        <v>54</v>
      </c>
    </row>
    <row r="20" spans="2:8" x14ac:dyDescent="0.2">
      <c r="B20" t="s">
        <v>20</v>
      </c>
      <c r="C20">
        <v>0.8</v>
      </c>
      <c r="D20">
        <v>2</v>
      </c>
      <c r="E20">
        <v>3.6</v>
      </c>
      <c r="F20">
        <v>2.6</v>
      </c>
      <c r="G20">
        <v>2.6</v>
      </c>
      <c r="H20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E76A-8368-0547-9A25-7C05B19802B2}">
  <dimension ref="A1:K24"/>
  <sheetViews>
    <sheetView workbookViewId="0">
      <selection activeCell="I13" sqref="I13"/>
    </sheetView>
  </sheetViews>
  <sheetFormatPr baseColWidth="10" defaultRowHeight="16" x14ac:dyDescent="0.2"/>
  <sheetData>
    <row r="1" spans="1:11" x14ac:dyDescent="0.2">
      <c r="A1" t="s">
        <v>65</v>
      </c>
    </row>
    <row r="4" spans="1:11" x14ac:dyDescent="0.2">
      <c r="B4" t="s">
        <v>19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92</v>
      </c>
    </row>
    <row r="5" spans="1:11" x14ac:dyDescent="0.2"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">
      <c r="B6" t="s">
        <v>21</v>
      </c>
    </row>
    <row r="7" spans="1:11" x14ac:dyDescent="0.2">
      <c r="B7" t="s">
        <v>22</v>
      </c>
    </row>
    <row r="8" spans="1:11" x14ac:dyDescent="0.2">
      <c r="B8" t="s">
        <v>23</v>
      </c>
    </row>
    <row r="9" spans="1:11" x14ac:dyDescent="0.2">
      <c r="B9" t="s">
        <v>53</v>
      </c>
    </row>
    <row r="10" spans="1:11" x14ac:dyDescent="0.2">
      <c r="B10" t="s">
        <v>54</v>
      </c>
    </row>
    <row r="12" spans="1:11" x14ac:dyDescent="0.2">
      <c r="B12" t="s">
        <v>25</v>
      </c>
      <c r="C12" t="s">
        <v>78</v>
      </c>
      <c r="D12" t="s">
        <v>87</v>
      </c>
      <c r="E12" t="s">
        <v>88</v>
      </c>
      <c r="F12" t="s">
        <v>91</v>
      </c>
    </row>
    <row r="13" spans="1:11" x14ac:dyDescent="0.2">
      <c r="B13" t="s">
        <v>20</v>
      </c>
      <c r="C13">
        <v>1</v>
      </c>
      <c r="D13">
        <v>1</v>
      </c>
      <c r="E13">
        <v>0</v>
      </c>
    </row>
    <row r="14" spans="1:11" x14ac:dyDescent="0.2">
      <c r="B14" t="s">
        <v>21</v>
      </c>
    </row>
    <row r="15" spans="1:11" x14ac:dyDescent="0.2">
      <c r="B15" t="s">
        <v>22</v>
      </c>
    </row>
    <row r="16" spans="1:11" x14ac:dyDescent="0.2">
      <c r="B16" t="s">
        <v>23</v>
      </c>
    </row>
    <row r="17" spans="2:5" x14ac:dyDescent="0.2">
      <c r="B17" t="s">
        <v>53</v>
      </c>
    </row>
    <row r="18" spans="2:5" x14ac:dyDescent="0.2">
      <c r="B18" t="s">
        <v>54</v>
      </c>
    </row>
    <row r="20" spans="2:5" x14ac:dyDescent="0.2">
      <c r="B20" t="s">
        <v>20</v>
      </c>
      <c r="C20">
        <v>2.5</v>
      </c>
      <c r="D20">
        <v>3.4</v>
      </c>
    </row>
    <row r="21" spans="2:5" x14ac:dyDescent="0.2">
      <c r="E21" t="s">
        <v>89</v>
      </c>
    </row>
    <row r="24" spans="2:5" x14ac:dyDescent="0.2">
      <c r="B24" t="s">
        <v>90</v>
      </c>
      <c r="C24">
        <v>2.5</v>
      </c>
      <c r="D24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7513-7F2C-B14E-82FA-6E5987B62874}">
  <dimension ref="A1:AA24"/>
  <sheetViews>
    <sheetView topLeftCell="K1" workbookViewId="0">
      <selection activeCell="T7" sqref="T7"/>
    </sheetView>
  </sheetViews>
  <sheetFormatPr baseColWidth="10" defaultRowHeight="16" x14ac:dyDescent="0.2"/>
  <sheetData>
    <row r="1" spans="1:27" x14ac:dyDescent="0.2">
      <c r="A1" t="s">
        <v>93</v>
      </c>
    </row>
    <row r="3" spans="1:27" x14ac:dyDescent="0.2">
      <c r="B3" t="s">
        <v>19</v>
      </c>
      <c r="C3" t="s">
        <v>27</v>
      </c>
      <c r="D3" t="s">
        <v>28</v>
      </c>
      <c r="E3" t="s">
        <v>94</v>
      </c>
      <c r="F3" t="s">
        <v>95</v>
      </c>
      <c r="G3" t="s">
        <v>58</v>
      </c>
      <c r="H3" t="s">
        <v>32</v>
      </c>
      <c r="I3" t="s">
        <v>33</v>
      </c>
      <c r="J3" t="s">
        <v>42</v>
      </c>
      <c r="K3" t="s">
        <v>96</v>
      </c>
      <c r="L3" t="s">
        <v>78</v>
      </c>
      <c r="M3" t="s">
        <v>43</v>
      </c>
      <c r="N3" t="s">
        <v>88</v>
      </c>
      <c r="O3" t="s">
        <v>97</v>
      </c>
      <c r="P3" t="s">
        <v>67</v>
      </c>
      <c r="Q3" t="s">
        <v>47</v>
      </c>
      <c r="R3" t="s">
        <v>48</v>
      </c>
      <c r="S3">
        <v>48</v>
      </c>
      <c r="T3">
        <v>54</v>
      </c>
      <c r="U3">
        <v>57</v>
      </c>
      <c r="V3" t="s">
        <v>104</v>
      </c>
    </row>
    <row r="4" spans="1:27" x14ac:dyDescent="0.2"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7" x14ac:dyDescent="0.2">
      <c r="B5" t="s">
        <v>21</v>
      </c>
    </row>
    <row r="6" spans="1:27" x14ac:dyDescent="0.2">
      <c r="B6" t="s">
        <v>22</v>
      </c>
    </row>
    <row r="7" spans="1:27" x14ac:dyDescent="0.2">
      <c r="B7" t="s">
        <v>23</v>
      </c>
    </row>
    <row r="8" spans="1:27" x14ac:dyDescent="0.2">
      <c r="B8" t="s">
        <v>53</v>
      </c>
    </row>
    <row r="9" spans="1:27" x14ac:dyDescent="0.2">
      <c r="B9" t="s">
        <v>54</v>
      </c>
    </row>
    <row r="11" spans="1:27" x14ac:dyDescent="0.2">
      <c r="B11" t="s">
        <v>25</v>
      </c>
      <c r="C11" t="s">
        <v>27</v>
      </c>
      <c r="D11" t="s">
        <v>28</v>
      </c>
      <c r="E11" t="s">
        <v>72</v>
      </c>
      <c r="F11" t="s">
        <v>57</v>
      </c>
      <c r="G11" t="s">
        <v>40</v>
      </c>
      <c r="H11" t="s">
        <v>32</v>
      </c>
      <c r="I11" t="s">
        <v>33</v>
      </c>
      <c r="J11" t="s">
        <v>98</v>
      </c>
      <c r="K11" t="s">
        <v>35</v>
      </c>
      <c r="L11" t="s">
        <v>78</v>
      </c>
      <c r="M11" t="s">
        <v>87</v>
      </c>
      <c r="N11" t="s">
        <v>99</v>
      </c>
      <c r="O11" t="s">
        <v>66</v>
      </c>
      <c r="P11" t="s">
        <v>100</v>
      </c>
      <c r="Q11" t="s">
        <v>101</v>
      </c>
      <c r="R11" t="s">
        <v>102</v>
      </c>
      <c r="S11" t="s">
        <v>103</v>
      </c>
      <c r="T11" t="s">
        <v>38</v>
      </c>
      <c r="U11" t="s">
        <v>71</v>
      </c>
      <c r="V11" t="s">
        <v>72</v>
      </c>
      <c r="W11" t="s">
        <v>30</v>
      </c>
      <c r="X11" t="s">
        <v>58</v>
      </c>
      <c r="Y11" t="s">
        <v>32</v>
      </c>
      <c r="Z11">
        <v>18</v>
      </c>
      <c r="AA11" t="s">
        <v>105</v>
      </c>
    </row>
    <row r="12" spans="1:27" x14ac:dyDescent="0.2"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  <c r="Z12">
        <v>0</v>
      </c>
    </row>
    <row r="13" spans="1:27" x14ac:dyDescent="0.2">
      <c r="B13" t="s">
        <v>21</v>
      </c>
    </row>
    <row r="14" spans="1:27" x14ac:dyDescent="0.2">
      <c r="B14" t="s">
        <v>22</v>
      </c>
    </row>
    <row r="15" spans="1:27" x14ac:dyDescent="0.2">
      <c r="B15" t="s">
        <v>23</v>
      </c>
    </row>
    <row r="16" spans="1:27" x14ac:dyDescent="0.2">
      <c r="B16" t="s">
        <v>53</v>
      </c>
    </row>
    <row r="17" spans="2:3" x14ac:dyDescent="0.2">
      <c r="B17" t="s">
        <v>54</v>
      </c>
    </row>
    <row r="22" spans="2:3" x14ac:dyDescent="0.2">
      <c r="B22" t="s">
        <v>20</v>
      </c>
      <c r="C22">
        <v>1.4</v>
      </c>
    </row>
    <row r="23" spans="2:3" x14ac:dyDescent="0.2">
      <c r="C23">
        <v>2.4</v>
      </c>
    </row>
    <row r="24" spans="2:3" x14ac:dyDescent="0.2">
      <c r="C24">
        <v>2.1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7473-2370-8249-A59B-6E14A2548AED}">
  <dimension ref="A1:F21"/>
  <sheetViews>
    <sheetView topLeftCell="A2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106</v>
      </c>
    </row>
    <row r="3" spans="1:6" x14ac:dyDescent="0.2">
      <c r="B3" t="s">
        <v>28</v>
      </c>
      <c r="C3" t="s">
        <v>95</v>
      </c>
      <c r="D3" t="s">
        <v>73</v>
      </c>
      <c r="E3" t="s">
        <v>33</v>
      </c>
      <c r="F3" t="s">
        <v>78</v>
      </c>
    </row>
    <row r="21" spans="1:6" x14ac:dyDescent="0.2">
      <c r="A21" t="s">
        <v>20</v>
      </c>
      <c r="B21">
        <v>0</v>
      </c>
      <c r="C21">
        <v>0</v>
      </c>
      <c r="D21">
        <v>0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CP 15vii92</vt:lpstr>
      <vt:lpstr>DB16vii92</vt:lpstr>
      <vt:lpstr>LCFP 17vii92</vt:lpstr>
      <vt:lpstr>skipped pages</vt:lpstr>
      <vt:lpstr>LCRA 18vii92</vt:lpstr>
      <vt:lpstr>skipped pages 2</vt:lpstr>
      <vt:lpstr>PC25vii92</vt:lpstr>
      <vt:lpstr>skipped pages 3</vt:lpstr>
      <vt:lpstr>LCRA Low 27vii92</vt:lpstr>
      <vt:lpstr>LCFP Low 27vii92</vt:lpstr>
      <vt:lpstr>GR Pred Dens 28vii92</vt:lpstr>
      <vt:lpstr>BR Pred Dens 28vii92</vt:lpstr>
      <vt:lpstr>28vii92 BR</vt:lpstr>
      <vt:lpstr>28vii92 BR part III</vt:lpstr>
      <vt:lpstr>29vii92 DPR</vt:lpstr>
      <vt:lpstr>30vii92 DB 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2024-10-31T22:48:16Z</dcterms:created>
  <dcterms:modified xsi:type="dcterms:W3CDTF">2024-11-03T02:02:25Z</dcterms:modified>
</cp:coreProperties>
</file>