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esktop/Chapter 1/"/>
    </mc:Choice>
  </mc:AlternateContent>
  <xr:revisionPtr revIDLastSave="0" documentId="13_ncr:1_{D4154AC8-42DC-1F41-A8B9-9F706943BD43}" xr6:coauthVersionLast="47" xr6:coauthVersionMax="47" xr10:uidLastSave="{00000000-0000-0000-0000-000000000000}"/>
  <bookViews>
    <workbookView xWindow="18980" yWindow="500" windowWidth="16840" windowHeight="20440" activeTab="3" xr2:uid="{EA93A21E-ED3F-D349-96CE-D51F4903D7D0}"/>
  </bookViews>
  <sheets>
    <sheet name="Point Caution (first page)" sheetId="2" r:id="rId1"/>
    <sheet name="mid PC 10vii91" sheetId="3" r:id="rId2"/>
    <sheet name="low PC 10vii91" sheetId="4" r:id="rId3"/>
    <sheet name="high PC 11vii24" sheetId="5" r:id="rId4"/>
    <sheet name="SKIPPED PAGES" sheetId="6" r:id="rId5"/>
    <sheet name="PC MidSurv 23vii91" sheetId="7" r:id="rId6"/>
    <sheet name="PC LowSurv" sheetId="8" r:id="rId7"/>
    <sheet name="PC HighSurv" sheetId="9" r:id="rId8"/>
    <sheet name="SKIPPED PAGES 2" sheetId="10" r:id="rId9"/>
    <sheet name="PcPisSzFreaks" sheetId="11" r:id="rId10"/>
    <sheet name="SKIPPED PAGES 3" sheetId="12" r:id="rId11"/>
    <sheet name="LCRA Mid 18vii92( )" sheetId="1" r:id="rId12"/>
    <sheet name="LCRA Size Freaks" sheetId="13" r:id="rId13"/>
    <sheet name="SKIPPED PAGES 4" sheetId="14" r:id="rId14"/>
    <sheet name="DB Low 30vii92" sheetId="15" r:id="rId15"/>
    <sheet name="LC Far Point Size Freak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3" l="1"/>
  <c r="B23" i="13" s="1"/>
  <c r="B24" i="13" s="1"/>
  <c r="B25" i="13" s="1"/>
  <c r="B26" i="13" s="1"/>
  <c r="B27" i="13" s="1"/>
  <c r="B28" i="13" s="1"/>
  <c r="B29" i="13" s="1"/>
  <c r="B21" i="13"/>
</calcChain>
</file>

<file path=xl/sharedStrings.xml><?xml version="1.0" encoding="utf-8"?>
<sst xmlns="http://schemas.openxmlformats.org/spreadsheetml/2006/main" count="465" uniqueCount="332">
  <si>
    <t>Fucus</t>
  </si>
  <si>
    <t>Irid</t>
  </si>
  <si>
    <t>Ulvoid</t>
  </si>
  <si>
    <t>Halo</t>
  </si>
  <si>
    <t>Endo</t>
  </si>
  <si>
    <t>Porph</t>
  </si>
  <si>
    <t>Masto</t>
  </si>
  <si>
    <t>Corr</t>
  </si>
  <si>
    <t>Mia??</t>
  </si>
  <si>
    <t>Poly Red</t>
  </si>
  <si>
    <t>Entero?</t>
  </si>
  <si>
    <t>Chaeto</t>
  </si>
  <si>
    <t>Odonth</t>
  </si>
  <si>
    <t>Crypto</t>
  </si>
  <si>
    <t>Calliarth</t>
  </si>
  <si>
    <t>diatoms</t>
  </si>
  <si>
    <t>scum?</t>
  </si>
  <si>
    <t>bare</t>
  </si>
  <si>
    <t>petrocelis</t>
  </si>
  <si>
    <t>gravel</t>
  </si>
  <si>
    <t>hilden</t>
  </si>
  <si>
    <t>cladoph</t>
  </si>
  <si>
    <t>ralf</t>
  </si>
  <si>
    <t>corr</t>
  </si>
  <si>
    <t>fucushf</t>
  </si>
  <si>
    <t>chth</t>
  </si>
  <si>
    <t>Semi</t>
  </si>
  <si>
    <t>Bal</t>
  </si>
  <si>
    <t>dead</t>
  </si>
  <si>
    <t>egg caps</t>
  </si>
  <si>
    <t>lept.</t>
  </si>
  <si>
    <t>cyanoplax</t>
  </si>
  <si>
    <t>mobile</t>
  </si>
  <si>
    <t>kath</t>
  </si>
  <si>
    <t>scutum</t>
  </si>
  <si>
    <t>Lpelta</t>
  </si>
  <si>
    <t>idotea</t>
  </si>
  <si>
    <t>Lsit</t>
  </si>
  <si>
    <t>20x20</t>
  </si>
  <si>
    <t>Erat?</t>
  </si>
  <si>
    <t>Lscut</t>
  </si>
  <si>
    <t>onchid</t>
  </si>
  <si>
    <t>lac</t>
  </si>
  <si>
    <t>pugettia</t>
  </si>
  <si>
    <t>quadrat</t>
  </si>
  <si>
    <t>tr</t>
  </si>
  <si>
    <t>red bl?</t>
  </si>
  <si>
    <t>anth eleg</t>
  </si>
  <si>
    <t>Random #s</t>
  </si>
  <si>
    <t>low -2.1</t>
  </si>
  <si>
    <t>0,2,4,10,13,13,22,23,27</t>
  </si>
  <si>
    <t>med -1.4</t>
  </si>
  <si>
    <t>1,1,6,11,18,23,24,26,28(,32)</t>
  </si>
  <si>
    <t>high (-1?)0.2</t>
  </si>
  <si>
    <t>1,3,13,14,14,22,24,25,25,(28)</t>
  </si>
  <si>
    <t>camera</t>
  </si>
  <si>
    <t>film</t>
  </si>
  <si>
    <t>23 July -Tues</t>
  </si>
  <si>
    <t>24 July - Wed</t>
  </si>
  <si>
    <t>(arrow point to 24th) High tides(?), KT</t>
  </si>
  <si>
    <t>Point Caution, SJI, WA</t>
  </si>
  <si>
    <t>1. Take photos of</t>
  </si>
  <si>
    <t>site--distant and close</t>
  </si>
  <si>
    <t>different sizes of Pisaster</t>
  </si>
  <si>
    <t>Pis and Lept</t>
  </si>
  <si>
    <t>Limpet shells</t>
  </si>
  <si>
    <t>2. Census, AL</t>
  </si>
  <si>
    <t>bdg.</t>
  </si>
  <si>
    <t>[MAP DRAWN BY HAND]</t>
  </si>
  <si>
    <t>All Lep and Pis counted in 1* quadrat</t>
  </si>
  <si>
    <t>wed 10 July</t>
  </si>
  <si>
    <t>1v 7:30</t>
  </si>
  <si>
    <t>Th</t>
  </si>
  <si>
    <t>Fri</t>
  </si>
  <si>
    <t>Densities</t>
  </si>
  <si>
    <t>Small</t>
  </si>
  <si>
    <t>med</t>
  </si>
  <si>
    <t>lg</t>
  </si>
  <si>
    <t>all Pis</t>
  </si>
  <si>
    <t>Lept</t>
  </si>
  <si>
    <t>.5--3.8 cm</t>
  </si>
  <si>
    <t>3.8--7.4</t>
  </si>
  <si>
    <t>7.4--15.0</t>
  </si>
  <si>
    <t>AL</t>
  </si>
  <si>
    <t>July-Aug '70</t>
  </si>
  <si>
    <t>July-Aug '70 %</t>
  </si>
  <si>
    <t xml:space="preserve"> June 1971 #/m^2</t>
  </si>
  <si>
    <t>July '91</t>
  </si>
  <si>
    <t>by ht:]</t>
  </si>
  <si>
    <t>high</t>
  </si>
  <si>
    <t>low</t>
  </si>
  <si>
    <t>Sm. Pis</t>
  </si>
  <si>
    <t>Lept.</t>
  </si>
  <si>
    <t xml:space="preserve"> July-Auge 70</t>
  </si>
  <si>
    <t xml:space="preserve"> June 71</t>
  </si>
  <si>
    <t>s P</t>
  </si>
  <si>
    <t>m P</t>
  </si>
  <si>
    <t>l P</t>
  </si>
  <si>
    <t>all P</t>
  </si>
  <si>
    <t>L</t>
  </si>
  <si>
    <t>CI 95%</t>
  </si>
  <si>
    <t>Sizes</t>
  </si>
  <si>
    <t>1.62 (1.16?)</t>
  </si>
  <si>
    <t>xbar AL</t>
  </si>
  <si>
    <t>1.31(?)</t>
  </si>
  <si>
    <t>Lept:</t>
  </si>
  <si>
    <t>AL-wt wA regression:</t>
  </si>
  <si>
    <t>y = -.953+2.295x</t>
  </si>
  <si>
    <t>s Pis: y = -1.3053 + 2.6536x</t>
  </si>
  <si>
    <t>(arrow) all Pis: y = -1.13 + 2.68x</t>
  </si>
  <si>
    <t>y = logwtwA(g)</t>
  </si>
  <si>
    <t>x = logAL(cm)</t>
  </si>
  <si>
    <t>Mid Summary</t>
  </si>
  <si>
    <t>sPis</t>
  </si>
  <si>
    <t>mPis</t>
  </si>
  <si>
    <t>lgPis</t>
  </si>
  <si>
    <t>0/m^2</t>
  </si>
  <si>
    <t>.2/m^2</t>
  </si>
  <si>
    <t>3^m^2</t>
  </si>
  <si>
    <t>xbar AL:</t>
  </si>
  <si>
    <t>Pis:</t>
  </si>
  <si>
    <t>LeptL</t>
  </si>
  <si>
    <t>Xb ar</t>
  </si>
  <si>
    <t>s</t>
  </si>
  <si>
    <t>n</t>
  </si>
  <si>
    <t>n/a (line)</t>
  </si>
  <si>
    <t>Feeding</t>
  </si>
  <si>
    <t>Pis</t>
  </si>
  <si>
    <t>lept</t>
  </si>
  <si>
    <t>0 = 0%</t>
  </si>
  <si>
    <t>2 of 30 = 7%</t>
  </si>
  <si>
    <t>1 chiton + 1 Lacuna</t>
  </si>
  <si>
    <t>Regenerating arms-</t>
  </si>
  <si>
    <t>1 AR</t>
  </si>
  <si>
    <t># lept</t>
  </si>
  <si>
    <t>2 AR</t>
  </si>
  <si>
    <t xml:space="preserve">Total </t>
  </si>
  <si>
    <t>Pt Caution</t>
  </si>
  <si>
    <t>Mid Transect</t>
  </si>
  <si>
    <t>Small P</t>
  </si>
  <si>
    <t>med P</t>
  </si>
  <si>
    <t>large P</t>
  </si>
  <si>
    <t>(total)</t>
  </si>
  <si>
    <t>(Quad #)</t>
  </si>
  <si>
    <t>Pisaster sizes:</t>
  </si>
  <si>
    <t>(pointing to 8.1) Not in quad</t>
  </si>
  <si>
    <t>9.2, 7.5</t>
  </si>
  <si>
    <t>T = 3</t>
  </si>
  <si>
    <t>Lept sizes</t>
  </si>
  <si>
    <t>(by quad, I guess)</t>
  </si>
  <si>
    <t>1.2 1AR</t>
  </si>
  <si>
    <t>1.6 1AR</t>
  </si>
  <si>
    <t>.2 LAC</t>
  </si>
  <si>
    <t>2.0 ISH 1.0</t>
  </si>
  <si>
    <t>T=32</t>
  </si>
  <si>
    <t>Low Summary</t>
  </si>
  <si>
    <t>l Pis</t>
  </si>
  <si>
    <r>
      <t>AR</t>
    </r>
    <r>
      <rPr>
        <sz val="12"/>
        <color theme="1"/>
        <rFont val="Aptos Narrow (Body)"/>
      </rPr>
      <t>( arm # lept =arm regenerating (?)</t>
    </r>
  </si>
  <si>
    <t># Lept</t>
  </si>
  <si>
    <t>6 lept = regen arms</t>
  </si>
  <si>
    <t># regen arms</t>
  </si>
  <si>
    <t>July 10 1991</t>
  </si>
  <si>
    <t>Low Transect - Densities</t>
  </si>
  <si>
    <t>m</t>
  </si>
  <si>
    <t>Quad #</t>
  </si>
  <si>
    <t>Pisaster Sizes</t>
  </si>
  <si>
    <t>10.1 BaM</t>
  </si>
  <si>
    <t>T =1</t>
  </si>
  <si>
    <t>Leptasterias sizes</t>
  </si>
  <si>
    <t>2.0 2AR</t>
  </si>
  <si>
    <t>1.3 1 AR</t>
  </si>
  <si>
    <t>1.1 2AR</t>
  </si>
  <si>
    <t>1.2 2AR</t>
  </si>
  <si>
    <t>1.1 1AR</t>
  </si>
  <si>
    <t>.4 LUNP</t>
  </si>
  <si>
    <t>.92 AR</t>
  </si>
  <si>
    <t>T=21</t>
  </si>
  <si>
    <t>High Summary</t>
  </si>
  <si>
    <t xml:space="preserve">Density </t>
  </si>
  <si>
    <t>lPis</t>
  </si>
  <si>
    <t>5 = 5%</t>
  </si>
  <si>
    <t>Bg, Bg, Me, Bg, Me</t>
  </si>
  <si>
    <t>Regenerating arms</t>
  </si>
  <si>
    <t># AR</t>
  </si>
  <si>
    <t>total</t>
  </si>
  <si>
    <t>plus 1 arm split (with drawing)</t>
  </si>
  <si>
    <t>High Transects -- Densities</t>
  </si>
  <si>
    <t>Quad numbers</t>
  </si>
  <si>
    <t>smallP</t>
  </si>
  <si>
    <t>medP</t>
  </si>
  <si>
    <t>lgP</t>
  </si>
  <si>
    <t>Pisaster Sizes:</t>
  </si>
  <si>
    <t>not in quad</t>
  </si>
  <si>
    <t>T = 7</t>
  </si>
  <si>
    <t>Lept sizes:</t>
  </si>
  <si>
    <t>2.1 1AR</t>
  </si>
  <si>
    <t>1.7 1AR</t>
  </si>
  <si>
    <t>0.9 1AR</t>
  </si>
  <si>
    <t>.8 1AR</t>
  </si>
  <si>
    <t>1.5 1AS</t>
  </si>
  <si>
    <t>.25 Bg .20</t>
  </si>
  <si>
    <t>1.0 2AR</t>
  </si>
  <si>
    <t>1.3 1AR</t>
  </si>
  <si>
    <t>1.9 ME</t>
  </si>
  <si>
    <t>1.1 3Bg .2</t>
  </si>
  <si>
    <t>1.7 2 Bg .4</t>
  </si>
  <si>
    <t>2.3 P.O</t>
  </si>
  <si>
    <t>1.0 Me</t>
  </si>
  <si>
    <t>1.5 1AR</t>
  </si>
  <si>
    <t>T = 112</t>
  </si>
  <si>
    <t>Mid Transects</t>
  </si>
  <si>
    <t>Quadrat #</t>
  </si>
  <si>
    <t>Balanus</t>
  </si>
  <si>
    <t>Semibalanus</t>
  </si>
  <si>
    <t>Chthamalus</t>
  </si>
  <si>
    <t>(erased)</t>
  </si>
  <si>
    <t>Lacuna</t>
  </si>
  <si>
    <t>Littorina</t>
  </si>
  <si>
    <t>Ischnochiton</t>
  </si>
  <si>
    <t>limpets</t>
  </si>
  <si>
    <t>Tonicella</t>
  </si>
  <si>
    <t>Katharina</t>
  </si>
  <si>
    <t>Mopalia</t>
  </si>
  <si>
    <t>Margarites</t>
  </si>
  <si>
    <t>Nucella em.</t>
  </si>
  <si>
    <t>Nucella lam.</t>
  </si>
  <si>
    <t>Oceanelova</t>
  </si>
  <si>
    <t>Calliostoma</t>
  </si>
  <si>
    <t>Mytilus</t>
  </si>
  <si>
    <t>Onchid</t>
  </si>
  <si>
    <t>Modiolus</t>
  </si>
  <si>
    <t>Pisaster</t>
  </si>
  <si>
    <t>N.s. 5.0, Bal 0.3;</t>
  </si>
  <si>
    <t>2, 50</t>
  </si>
  <si>
    <t>1, 25</t>
  </si>
  <si>
    <t>3, 19 (19 double circled, but 20 written elsewhere</t>
  </si>
  <si>
    <t>1, 6</t>
  </si>
  <si>
    <t>2, 13</t>
  </si>
  <si>
    <t>3, .8</t>
  </si>
  <si>
    <t>1, .3</t>
  </si>
  <si>
    <t>2, .5</t>
  </si>
  <si>
    <t>1,.3</t>
  </si>
  <si>
    <t>34, 850</t>
  </si>
  <si>
    <t>10, 250</t>
  </si>
  <si>
    <t>29, 725</t>
  </si>
  <si>
    <t>1,25</t>
  </si>
  <si>
    <t>2,.5</t>
  </si>
  <si>
    <t>Low Transects</t>
  </si>
  <si>
    <t>Lepidchiton</t>
  </si>
  <si>
    <t>Limpets</t>
  </si>
  <si>
    <t>4, 100</t>
  </si>
  <si>
    <t>1,6</t>
  </si>
  <si>
    <t>2,50</t>
  </si>
  <si>
    <t>Margarities</t>
  </si>
  <si>
    <t>5, 1</t>
  </si>
  <si>
    <t>Ocenebra</t>
  </si>
  <si>
    <t>High Transects</t>
  </si>
  <si>
    <t>3,75</t>
  </si>
  <si>
    <t>16, 400</t>
  </si>
  <si>
    <t>3, 75</t>
  </si>
  <si>
    <t>6, 150</t>
  </si>
  <si>
    <t>53, 325</t>
  </si>
  <si>
    <t>7, 175</t>
  </si>
  <si>
    <t>Onchid.</t>
  </si>
  <si>
    <t>3, 19</t>
  </si>
  <si>
    <t xml:space="preserve">Nucella  </t>
  </si>
  <si>
    <t>Oceanebra</t>
  </si>
  <si>
    <t>PISASTER SIZE FREQUENCY</t>
  </si>
  <si>
    <t>(BAL .9, .6, .4, .9, .9, .3, .3, .2)</t>
  </si>
  <si>
    <t>(M ed 1.4)</t>
  </si>
  <si>
    <t>(Semi .6, .4, .6, .4, .4)</t>
  </si>
  <si>
    <t>(CHEMP .8)</t>
  </si>
  <si>
    <t>(Mol P 4.5)</t>
  </si>
  <si>
    <t>N = 50</t>
  </si>
  <si>
    <t>xbar = 8.65</t>
  </si>
  <si>
    <t>S = 2.60</t>
  </si>
  <si>
    <t>% feeding : 5/50 = 10%</t>
  </si>
  <si>
    <t>total census of Pis from Crevice A to cobbles at "C" (referring to map?)</t>
  </si>
  <si>
    <t>Evasterias</t>
  </si>
  <si>
    <t>50, 52</t>
  </si>
  <si>
    <t>13, 15</t>
  </si>
  <si>
    <t>45, 46</t>
  </si>
  <si>
    <t>19, 20</t>
  </si>
  <si>
    <t>45, 47</t>
  </si>
  <si>
    <t>36, 38</t>
  </si>
  <si>
    <t>16, 17</t>
  </si>
  <si>
    <t>32, 33</t>
  </si>
  <si>
    <t>25, 26</t>
  </si>
  <si>
    <t>LCRA Mid</t>
  </si>
  <si>
    <t>Lept Arm Length</t>
  </si>
  <si>
    <t>DB</t>
  </si>
  <si>
    <t>Low Transect</t>
  </si>
  <si>
    <t>0m (DR)</t>
  </si>
  <si>
    <t>6m (DR)</t>
  </si>
  <si>
    <t>12m (DR)</t>
  </si>
  <si>
    <t>21m (DR)</t>
  </si>
  <si>
    <t>24m (DR)</t>
  </si>
  <si>
    <t>Hedo (can.(opy?))</t>
  </si>
  <si>
    <t>Corallina</t>
  </si>
  <si>
    <t>Schizymenia</t>
  </si>
  <si>
    <t>red blade</t>
  </si>
  <si>
    <t>Callophyllis</t>
  </si>
  <si>
    <t>Desmer.</t>
  </si>
  <si>
    <t>Calliarthron</t>
  </si>
  <si>
    <t>diatom</t>
  </si>
  <si>
    <t>scum</t>
  </si>
  <si>
    <t>Ralf</t>
  </si>
  <si>
    <t>Petro</t>
  </si>
  <si>
    <t xml:space="preserve">Cora. </t>
  </si>
  <si>
    <t>CorHF</t>
  </si>
  <si>
    <t>Hild</t>
  </si>
  <si>
    <t>ena.brgo</t>
  </si>
  <si>
    <t>Hedo hf</t>
  </si>
  <si>
    <t>dd barn</t>
  </si>
  <si>
    <t>Dodec</t>
  </si>
  <si>
    <t>Spirorbis</t>
  </si>
  <si>
    <t>Sediment</t>
  </si>
  <si>
    <t>Nscut</t>
  </si>
  <si>
    <t>Diadora</t>
  </si>
  <si>
    <t>Kt</t>
  </si>
  <si>
    <t>Nlam</t>
  </si>
  <si>
    <t>Sdira</t>
  </si>
  <si>
    <t>Brittlestar</t>
  </si>
  <si>
    <t>Amphissa</t>
  </si>
  <si>
    <t>Crepid.</t>
  </si>
  <si>
    <t>1 (2,2)</t>
  </si>
  <si>
    <t>LC Far Point</t>
  </si>
  <si>
    <t>Pisaster L*</t>
  </si>
  <si>
    <t>8 (in tallies, erased?</t>
  </si>
  <si>
    <t>Elsewhere written Pisaster 17.2, Feeding Mopalia 5.1</t>
  </si>
  <si>
    <t>T=35</t>
  </si>
  <si>
    <t>Total Pisaster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</si>
</sst>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"/>
      <name val="Aptos Narrow (Body)"/>
    </font>
    <font>
      <u/>
      <sz val="12"/>
      <color theme="1"/>
      <name val="Aptos Narrow"/>
      <family val="2"/>
      <scheme val="minor"/>
    </font>
    <font>
      <sz val="12"/>
      <color theme="1"/>
      <name val="Aptos Narrow (Body)"/>
    </font>
    <font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17" fontId="0" fillId="0" borderId="0" xfId="0" applyNumberFormat="1"/>
    <xf numFmtId="0" fontId="3" fillId="0" borderId="0" xfId="0" applyFont="1"/>
    <xf numFmtId="0" fontId="4" fillId="0" borderId="0" xfId="0" applyFont="1"/>
    <xf numFmtId="18" fontId="0" fillId="0" borderId="0" xfId="0" applyNumberFormat="1"/>
    <xf numFmtId="15" fontId="0" fillId="0" borderId="0" xfId="0" applyNumberFormat="1"/>
    <xf numFmtId="0" fontId="5" fillId="0" borderId="0" xfId="0" applyFont="1"/>
    <xf numFmtId="0" fontId="6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4203-0C35-3D49-8BA9-5F7DEACE1E59}">
  <dimension ref="A1:J55"/>
  <sheetViews>
    <sheetView workbookViewId="0">
      <selection activeCell="C55" sqref="C55"/>
    </sheetView>
  </sheetViews>
  <sheetFormatPr baseColWidth="10" defaultRowHeight="16" x14ac:dyDescent="0.2"/>
  <cols>
    <col min="5" max="5" width="15.6640625" customWidth="1"/>
  </cols>
  <sheetData>
    <row r="1" spans="1:3" x14ac:dyDescent="0.2">
      <c r="A1" t="s">
        <v>48</v>
      </c>
    </row>
    <row r="2" spans="1:3" x14ac:dyDescent="0.2">
      <c r="A2" t="s">
        <v>49</v>
      </c>
      <c r="B2" t="s">
        <v>50</v>
      </c>
    </row>
    <row r="3" spans="1:3" x14ac:dyDescent="0.2">
      <c r="A3" t="s">
        <v>51</v>
      </c>
      <c r="B3" t="s">
        <v>52</v>
      </c>
    </row>
    <row r="4" spans="1:3" x14ac:dyDescent="0.2">
      <c r="A4" t="s">
        <v>53</v>
      </c>
      <c r="B4" t="s">
        <v>54</v>
      </c>
    </row>
    <row r="6" spans="1:3" x14ac:dyDescent="0.2">
      <c r="A6" t="s">
        <v>55</v>
      </c>
    </row>
    <row r="7" spans="1:3" x14ac:dyDescent="0.2">
      <c r="A7" t="s">
        <v>56</v>
      </c>
    </row>
    <row r="8" spans="1:3" x14ac:dyDescent="0.2">
      <c r="A8" t="s">
        <v>44</v>
      </c>
    </row>
    <row r="9" spans="1:3" x14ac:dyDescent="0.2">
      <c r="A9" t="s">
        <v>57</v>
      </c>
      <c r="B9">
        <v>-0.8</v>
      </c>
      <c r="C9" s="1">
        <v>0.40138888888888891</v>
      </c>
    </row>
    <row r="10" spans="1:3" x14ac:dyDescent="0.2">
      <c r="A10" t="s">
        <v>58</v>
      </c>
      <c r="B10">
        <v>-1</v>
      </c>
      <c r="C10" s="1">
        <v>0.4284722222222222</v>
      </c>
    </row>
    <row r="11" spans="1:3" x14ac:dyDescent="0.2">
      <c r="A11" t="s">
        <v>59</v>
      </c>
    </row>
    <row r="13" spans="1:3" x14ac:dyDescent="0.2">
      <c r="A13" t="s">
        <v>60</v>
      </c>
    </row>
    <row r="14" spans="1:3" x14ac:dyDescent="0.2">
      <c r="A14" t="s">
        <v>61</v>
      </c>
    </row>
    <row r="15" spans="1:3" x14ac:dyDescent="0.2">
      <c r="A15" t="s">
        <v>62</v>
      </c>
    </row>
    <row r="16" spans="1:3" x14ac:dyDescent="0.2">
      <c r="A16" t="s">
        <v>63</v>
      </c>
    </row>
    <row r="17" spans="1:6" x14ac:dyDescent="0.2">
      <c r="A17" t="s">
        <v>64</v>
      </c>
    </row>
    <row r="18" spans="1:6" x14ac:dyDescent="0.2">
      <c r="A18" t="s">
        <v>65</v>
      </c>
    </row>
    <row r="20" spans="1:6" x14ac:dyDescent="0.2">
      <c r="A20" t="s">
        <v>66</v>
      </c>
    </row>
    <row r="21" spans="1:6" x14ac:dyDescent="0.2">
      <c r="A21" t="s">
        <v>67</v>
      </c>
    </row>
    <row r="22" spans="1:6" x14ac:dyDescent="0.2">
      <c r="A22" t="s">
        <v>68</v>
      </c>
    </row>
    <row r="24" spans="1:6" x14ac:dyDescent="0.2">
      <c r="A24" t="s">
        <v>69</v>
      </c>
    </row>
    <row r="25" spans="1:6" x14ac:dyDescent="0.2">
      <c r="A25" t="s">
        <v>70</v>
      </c>
      <c r="B25">
        <v>-3.1</v>
      </c>
      <c r="C25" s="1">
        <v>0.4284722222222222</v>
      </c>
      <c r="D25" t="s">
        <v>71</v>
      </c>
    </row>
    <row r="26" spans="1:6" x14ac:dyDescent="0.2">
      <c r="A26" t="s">
        <v>72</v>
      </c>
      <c r="B26">
        <v>-3.4</v>
      </c>
      <c r="C26" s="1">
        <v>0.46250000000000002</v>
      </c>
    </row>
    <row r="27" spans="1:6" x14ac:dyDescent="0.2">
      <c r="A27" t="s">
        <v>73</v>
      </c>
      <c r="B27">
        <v>-3.3</v>
      </c>
      <c r="C27" s="1">
        <v>0.49652777777777779</v>
      </c>
    </row>
    <row r="29" spans="1:6" x14ac:dyDescent="0.2">
      <c r="A29" t="s">
        <v>74</v>
      </c>
      <c r="D29" t="s">
        <v>85</v>
      </c>
      <c r="E29" s="4" t="s">
        <v>86</v>
      </c>
      <c r="F29" t="s">
        <v>87</v>
      </c>
    </row>
    <row r="30" spans="1:6" x14ac:dyDescent="0.2">
      <c r="A30" t="s">
        <v>75</v>
      </c>
      <c r="B30" t="s">
        <v>80</v>
      </c>
      <c r="C30" s="2" t="s">
        <v>83</v>
      </c>
      <c r="D30" s="3">
        <v>2.2999999999999998</v>
      </c>
      <c r="E30">
        <v>0.6</v>
      </c>
    </row>
    <row r="31" spans="1:6" x14ac:dyDescent="0.2">
      <c r="A31" t="s">
        <v>76</v>
      </c>
      <c r="B31" t="s">
        <v>81</v>
      </c>
      <c r="D31" s="3">
        <v>1</v>
      </c>
      <c r="E31">
        <v>0.6</v>
      </c>
    </row>
    <row r="32" spans="1:6" x14ac:dyDescent="0.2">
      <c r="A32" t="s">
        <v>77</v>
      </c>
      <c r="B32" t="s">
        <v>82</v>
      </c>
      <c r="D32" s="3">
        <v>0.5</v>
      </c>
      <c r="E32">
        <v>0.4</v>
      </c>
    </row>
    <row r="33" spans="1:10" x14ac:dyDescent="0.2">
      <c r="A33" t="s">
        <v>78</v>
      </c>
      <c r="B33" s="2"/>
      <c r="D33" s="3">
        <v>3.8</v>
      </c>
      <c r="E33">
        <v>1.6</v>
      </c>
    </row>
    <row r="34" spans="1:10" x14ac:dyDescent="0.2">
      <c r="A34" t="s">
        <v>79</v>
      </c>
      <c r="D34" s="3">
        <v>1</v>
      </c>
      <c r="E34">
        <v>0.5</v>
      </c>
    </row>
    <row r="35" spans="1:10" x14ac:dyDescent="0.2">
      <c r="B35" t="s">
        <v>89</v>
      </c>
      <c r="E35" t="s">
        <v>76</v>
      </c>
      <c r="H35" t="s">
        <v>90</v>
      </c>
    </row>
    <row r="36" spans="1:10" x14ac:dyDescent="0.2">
      <c r="A36" t="s">
        <v>88</v>
      </c>
      <c r="B36" t="s">
        <v>93</v>
      </c>
      <c r="C36" t="s">
        <v>94</v>
      </c>
      <c r="D36">
        <v>91</v>
      </c>
      <c r="E36">
        <v>70</v>
      </c>
      <c r="F36">
        <v>71</v>
      </c>
      <c r="G36">
        <v>91</v>
      </c>
      <c r="H36">
        <v>70</v>
      </c>
      <c r="I36">
        <v>71</v>
      </c>
      <c r="J36">
        <v>91</v>
      </c>
    </row>
    <row r="37" spans="1:10" x14ac:dyDescent="0.2">
      <c r="A37" t="s">
        <v>91</v>
      </c>
      <c r="B37">
        <v>4.2</v>
      </c>
      <c r="C37">
        <v>0.1</v>
      </c>
      <c r="D37">
        <v>0</v>
      </c>
      <c r="E37">
        <v>1.8</v>
      </c>
      <c r="F37">
        <v>1.4</v>
      </c>
      <c r="G37">
        <v>0</v>
      </c>
      <c r="H37">
        <v>1</v>
      </c>
      <c r="I37">
        <v>0.4</v>
      </c>
      <c r="J37">
        <v>0</v>
      </c>
    </row>
    <row r="38" spans="1:10" x14ac:dyDescent="0.2">
      <c r="A38" t="s">
        <v>76</v>
      </c>
      <c r="B38">
        <v>2.5</v>
      </c>
      <c r="C38">
        <v>0.3</v>
      </c>
      <c r="D38">
        <v>0.1</v>
      </c>
      <c r="E38">
        <v>0.4</v>
      </c>
      <c r="F38">
        <v>0.8</v>
      </c>
      <c r="G38">
        <v>0</v>
      </c>
      <c r="H38">
        <v>0</v>
      </c>
      <c r="I38">
        <v>0.7</v>
      </c>
      <c r="J38">
        <v>0</v>
      </c>
    </row>
    <row r="39" spans="1:10" x14ac:dyDescent="0.2">
      <c r="A39" t="s">
        <v>77</v>
      </c>
      <c r="B39">
        <v>0.9</v>
      </c>
      <c r="C39">
        <v>0.2</v>
      </c>
      <c r="D39">
        <v>0.3</v>
      </c>
      <c r="E39">
        <v>0.4</v>
      </c>
      <c r="F39">
        <v>0.3</v>
      </c>
      <c r="G39">
        <v>0.2</v>
      </c>
      <c r="H39">
        <v>0.3</v>
      </c>
      <c r="I39">
        <v>0.7</v>
      </c>
      <c r="J39">
        <v>0.7</v>
      </c>
    </row>
    <row r="40" spans="1:10" x14ac:dyDescent="0.2">
      <c r="A40" t="s">
        <v>92</v>
      </c>
      <c r="B40">
        <v>1.8</v>
      </c>
      <c r="C40">
        <v>0</v>
      </c>
      <c r="D40">
        <v>10.9</v>
      </c>
      <c r="E40">
        <v>0</v>
      </c>
      <c r="F40">
        <v>1.3</v>
      </c>
      <c r="G40">
        <v>3</v>
      </c>
      <c r="H40">
        <v>1.3</v>
      </c>
      <c r="I40">
        <v>0.1</v>
      </c>
      <c r="J40">
        <v>2.1</v>
      </c>
    </row>
    <row r="42" spans="1:10" x14ac:dyDescent="0.2">
      <c r="C42" t="s">
        <v>101</v>
      </c>
    </row>
    <row r="43" spans="1:10" x14ac:dyDescent="0.2">
      <c r="B43" t="s">
        <v>103</v>
      </c>
      <c r="C43" t="s">
        <v>100</v>
      </c>
      <c r="E43" t="s">
        <v>103</v>
      </c>
    </row>
    <row r="44" spans="1:10" x14ac:dyDescent="0.2">
      <c r="A44" t="s">
        <v>95</v>
      </c>
      <c r="B44" t="s">
        <v>102</v>
      </c>
      <c r="C44">
        <v>0.215</v>
      </c>
    </row>
    <row r="45" spans="1:10" x14ac:dyDescent="0.2">
      <c r="A45" t="s">
        <v>96</v>
      </c>
      <c r="B45">
        <v>5.34</v>
      </c>
      <c r="C45">
        <v>0.21199999999999999</v>
      </c>
    </row>
    <row r="46" spans="1:10" x14ac:dyDescent="0.2">
      <c r="A46" t="s">
        <v>97</v>
      </c>
      <c r="B46">
        <v>10.9</v>
      </c>
      <c r="C46">
        <v>0.55700000000000005</v>
      </c>
    </row>
    <row r="47" spans="1:10" x14ac:dyDescent="0.2">
      <c r="A47" t="s">
        <v>98</v>
      </c>
      <c r="B47">
        <v>5.83</v>
      </c>
      <c r="C47">
        <v>0.53</v>
      </c>
      <c r="E47">
        <v>9.3000000000000007</v>
      </c>
    </row>
    <row r="48" spans="1:10" x14ac:dyDescent="0.2">
      <c r="A48" t="s">
        <v>99</v>
      </c>
      <c r="B48">
        <v>1.88</v>
      </c>
      <c r="C48">
        <v>0.105</v>
      </c>
      <c r="E48" t="s">
        <v>104</v>
      </c>
    </row>
    <row r="49" spans="1:5" x14ac:dyDescent="0.2">
      <c r="B49" t="s">
        <v>84</v>
      </c>
      <c r="E49" t="s">
        <v>87</v>
      </c>
    </row>
    <row r="51" spans="1:5" x14ac:dyDescent="0.2">
      <c r="A51" t="s">
        <v>105</v>
      </c>
    </row>
    <row r="52" spans="1:5" x14ac:dyDescent="0.2">
      <c r="A52" t="s">
        <v>106</v>
      </c>
    </row>
    <row r="53" spans="1:5" x14ac:dyDescent="0.2">
      <c r="A53" t="s">
        <v>107</v>
      </c>
      <c r="C53" t="s">
        <v>110</v>
      </c>
    </row>
    <row r="54" spans="1:5" x14ac:dyDescent="0.2">
      <c r="A54" t="s">
        <v>108</v>
      </c>
      <c r="C54" t="s">
        <v>111</v>
      </c>
    </row>
    <row r="55" spans="1:5" x14ac:dyDescent="0.2">
      <c r="A5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8951-B881-3245-8B0C-1E081A956E5B}">
  <dimension ref="A1:L43"/>
  <sheetViews>
    <sheetView workbookViewId="0">
      <selection activeCell="K30" sqref="K30"/>
    </sheetView>
  </sheetViews>
  <sheetFormatPr baseColWidth="10" defaultRowHeight="16" x14ac:dyDescent="0.2"/>
  <cols>
    <col min="1" max="1" width="14.83203125" customWidth="1"/>
  </cols>
  <sheetData>
    <row r="1" spans="1:6" x14ac:dyDescent="0.2">
      <c r="A1" t="s">
        <v>112</v>
      </c>
    </row>
    <row r="2" spans="1:6" x14ac:dyDescent="0.2">
      <c r="A2" s="5" t="s">
        <v>74</v>
      </c>
    </row>
    <row r="3" spans="1:6" x14ac:dyDescent="0.2">
      <c r="B3" t="s">
        <v>113</v>
      </c>
      <c r="C3" t="s">
        <v>116</v>
      </c>
    </row>
    <row r="4" spans="1:6" x14ac:dyDescent="0.2">
      <c r="B4" t="s">
        <v>114</v>
      </c>
      <c r="C4" t="s">
        <v>116</v>
      </c>
    </row>
    <row r="5" spans="1:6" x14ac:dyDescent="0.2">
      <c r="B5" t="s">
        <v>115</v>
      </c>
      <c r="C5" t="s">
        <v>117</v>
      </c>
    </row>
    <row r="6" spans="1:6" x14ac:dyDescent="0.2">
      <c r="B6" t="s">
        <v>79</v>
      </c>
      <c r="C6" t="s">
        <v>118</v>
      </c>
    </row>
    <row r="8" spans="1:6" x14ac:dyDescent="0.2">
      <c r="A8" s="6" t="s">
        <v>101</v>
      </c>
      <c r="B8" t="s">
        <v>119</v>
      </c>
      <c r="C8" t="s">
        <v>122</v>
      </c>
      <c r="D8" t="s">
        <v>123</v>
      </c>
      <c r="F8" t="s">
        <v>124</v>
      </c>
    </row>
    <row r="9" spans="1:6" x14ac:dyDescent="0.2">
      <c r="B9" t="s">
        <v>120</v>
      </c>
      <c r="C9">
        <v>8.35</v>
      </c>
      <c r="D9" t="s">
        <v>125</v>
      </c>
      <c r="F9">
        <v>2</v>
      </c>
    </row>
    <row r="10" spans="1:6" x14ac:dyDescent="0.2">
      <c r="B10" t="s">
        <v>121</v>
      </c>
      <c r="C10">
        <v>1.17</v>
      </c>
      <c r="D10">
        <v>0.5</v>
      </c>
      <c r="F10">
        <v>30</v>
      </c>
    </row>
    <row r="12" spans="1:6" x14ac:dyDescent="0.2">
      <c r="A12" s="6" t="s">
        <v>126</v>
      </c>
    </row>
    <row r="13" spans="1:6" x14ac:dyDescent="0.2">
      <c r="B13" s="6" t="s">
        <v>127</v>
      </c>
      <c r="C13" t="s">
        <v>129</v>
      </c>
    </row>
    <row r="14" spans="1:6" x14ac:dyDescent="0.2">
      <c r="B14" s="6" t="s">
        <v>128</v>
      </c>
      <c r="C14" t="s">
        <v>130</v>
      </c>
    </row>
    <row r="15" spans="1:6" x14ac:dyDescent="0.2">
      <c r="C15" t="s">
        <v>131</v>
      </c>
    </row>
    <row r="17" spans="1:12" x14ac:dyDescent="0.2">
      <c r="A17" t="s">
        <v>132</v>
      </c>
      <c r="B17" t="s">
        <v>134</v>
      </c>
    </row>
    <row r="18" spans="1:12" x14ac:dyDescent="0.2">
      <c r="A18" t="s">
        <v>133</v>
      </c>
      <c r="B18">
        <v>0</v>
      </c>
    </row>
    <row r="19" spans="1:12" x14ac:dyDescent="0.2">
      <c r="A19" t="s">
        <v>135</v>
      </c>
      <c r="B19">
        <v>2</v>
      </c>
    </row>
    <row r="20" spans="1:12" x14ac:dyDescent="0.2">
      <c r="A20" t="s">
        <v>136</v>
      </c>
      <c r="B20">
        <v>2</v>
      </c>
    </row>
    <row r="22" spans="1:12" x14ac:dyDescent="0.2">
      <c r="A22">
        <v>-3.1</v>
      </c>
      <c r="B22" t="s">
        <v>137</v>
      </c>
    </row>
    <row r="23" spans="1:12" x14ac:dyDescent="0.2">
      <c r="A23" s="7">
        <v>0.4284722222222222</v>
      </c>
      <c r="B23" s="8">
        <v>33429</v>
      </c>
    </row>
    <row r="25" spans="1:12" x14ac:dyDescent="0.2">
      <c r="A25" s="6" t="s">
        <v>138</v>
      </c>
      <c r="B25" s="9" t="s">
        <v>74</v>
      </c>
    </row>
    <row r="26" spans="1:12" x14ac:dyDescent="0.2">
      <c r="A26" t="s">
        <v>143</v>
      </c>
      <c r="B26">
        <v>0</v>
      </c>
      <c r="C26">
        <v>1</v>
      </c>
      <c r="D26">
        <v>6</v>
      </c>
      <c r="E26">
        <v>11</v>
      </c>
      <c r="F26">
        <v>14</v>
      </c>
      <c r="G26">
        <v>18</v>
      </c>
      <c r="H26">
        <v>23</v>
      </c>
      <c r="I26">
        <v>24</v>
      </c>
      <c r="J26">
        <v>26</v>
      </c>
      <c r="K26">
        <v>28</v>
      </c>
      <c r="L26" t="s">
        <v>142</v>
      </c>
    </row>
    <row r="27" spans="1:12" x14ac:dyDescent="0.2">
      <c r="A27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 spans="1:12" x14ac:dyDescent="0.2">
      <c r="A30" t="s">
        <v>79</v>
      </c>
      <c r="B30">
        <v>0</v>
      </c>
      <c r="C30">
        <v>0</v>
      </c>
      <c r="D30">
        <v>7</v>
      </c>
      <c r="E30">
        <v>7</v>
      </c>
      <c r="F30">
        <v>2</v>
      </c>
      <c r="G30">
        <v>3</v>
      </c>
      <c r="H30">
        <v>0</v>
      </c>
      <c r="I30">
        <v>3</v>
      </c>
      <c r="J30">
        <v>8</v>
      </c>
      <c r="K30">
        <v>0</v>
      </c>
      <c r="L30">
        <v>30</v>
      </c>
    </row>
    <row r="32" spans="1:12" x14ac:dyDescent="0.2">
      <c r="A32" t="s">
        <v>144</v>
      </c>
    </row>
    <row r="33" spans="1:11" x14ac:dyDescent="0.2">
      <c r="A33">
        <v>8.1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146</v>
      </c>
    </row>
    <row r="34" spans="1:11" x14ac:dyDescent="0.2">
      <c r="A34" t="s">
        <v>145</v>
      </c>
      <c r="K34" t="s">
        <v>147</v>
      </c>
    </row>
    <row r="35" spans="1:11" x14ac:dyDescent="0.2">
      <c r="C35" t="s">
        <v>149</v>
      </c>
    </row>
    <row r="36" spans="1:11" x14ac:dyDescent="0.2">
      <c r="A36" t="s">
        <v>148</v>
      </c>
      <c r="B36">
        <v>0</v>
      </c>
      <c r="C36">
        <v>0</v>
      </c>
      <c r="D36">
        <v>1.2</v>
      </c>
      <c r="E36">
        <v>0.15</v>
      </c>
      <c r="F36" t="s">
        <v>153</v>
      </c>
      <c r="G36">
        <v>0.2</v>
      </c>
      <c r="H36">
        <v>0</v>
      </c>
      <c r="I36">
        <v>1.5</v>
      </c>
      <c r="J36">
        <v>1.1000000000000001</v>
      </c>
      <c r="K36">
        <v>0</v>
      </c>
    </row>
    <row r="37" spans="1:11" x14ac:dyDescent="0.2">
      <c r="D37">
        <v>0.9</v>
      </c>
      <c r="E37">
        <v>1.1000000000000001</v>
      </c>
      <c r="F37">
        <v>0.2</v>
      </c>
      <c r="G37">
        <v>1.8</v>
      </c>
      <c r="I37">
        <v>1.2</v>
      </c>
      <c r="J37">
        <v>1.3</v>
      </c>
      <c r="K37" t="s">
        <v>154</v>
      </c>
    </row>
    <row r="38" spans="1:11" x14ac:dyDescent="0.2">
      <c r="D38">
        <v>1.3</v>
      </c>
      <c r="E38">
        <v>0.9</v>
      </c>
      <c r="G38">
        <v>1.8</v>
      </c>
      <c r="I38" t="s">
        <v>151</v>
      </c>
      <c r="J38" t="s">
        <v>152</v>
      </c>
    </row>
    <row r="39" spans="1:11" x14ac:dyDescent="0.2">
      <c r="D39">
        <v>1.8</v>
      </c>
      <c r="E39">
        <v>1</v>
      </c>
      <c r="J39">
        <v>0.2</v>
      </c>
    </row>
    <row r="40" spans="1:11" x14ac:dyDescent="0.2">
      <c r="D40">
        <v>1.6</v>
      </c>
      <c r="E40" t="s">
        <v>150</v>
      </c>
      <c r="J40">
        <v>1.7</v>
      </c>
    </row>
    <row r="41" spans="1:11" x14ac:dyDescent="0.2">
      <c r="D41">
        <v>1</v>
      </c>
      <c r="E41">
        <v>0.7</v>
      </c>
      <c r="J41">
        <v>1.4</v>
      </c>
    </row>
    <row r="42" spans="1:11" x14ac:dyDescent="0.2">
      <c r="D42">
        <v>1.2</v>
      </c>
      <c r="E42">
        <v>1</v>
      </c>
      <c r="J42">
        <v>1.1000000000000001</v>
      </c>
    </row>
    <row r="43" spans="1:11" x14ac:dyDescent="0.2">
      <c r="D43">
        <v>1.4</v>
      </c>
      <c r="E43">
        <v>1</v>
      </c>
      <c r="J43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BA0A-A612-E64B-AB1E-352932664C7F}">
  <dimension ref="A1:M42"/>
  <sheetViews>
    <sheetView topLeftCell="B1" workbookViewId="0">
      <selection activeCell="F36" sqref="F36:F40"/>
    </sheetView>
  </sheetViews>
  <sheetFormatPr baseColWidth="10" defaultRowHeight="16" x14ac:dyDescent="0.2"/>
  <sheetData>
    <row r="1" spans="1:5" x14ac:dyDescent="0.2">
      <c r="A1" t="s">
        <v>155</v>
      </c>
    </row>
    <row r="3" spans="1:5" x14ac:dyDescent="0.2">
      <c r="A3" s="5" t="s">
        <v>74</v>
      </c>
    </row>
    <row r="4" spans="1:5" x14ac:dyDescent="0.2">
      <c r="B4" t="s">
        <v>113</v>
      </c>
      <c r="C4">
        <v>0</v>
      </c>
    </row>
    <row r="5" spans="1:5" x14ac:dyDescent="0.2">
      <c r="B5" t="s">
        <v>114</v>
      </c>
      <c r="C5">
        <v>0</v>
      </c>
    </row>
    <row r="6" spans="1:5" x14ac:dyDescent="0.2">
      <c r="B6" t="s">
        <v>156</v>
      </c>
      <c r="C6">
        <v>0.1</v>
      </c>
    </row>
    <row r="7" spans="1:5" x14ac:dyDescent="0.2">
      <c r="B7" t="s">
        <v>92</v>
      </c>
      <c r="C7">
        <v>2.1</v>
      </c>
    </row>
    <row r="9" spans="1:5" x14ac:dyDescent="0.2">
      <c r="A9" s="5" t="s">
        <v>101</v>
      </c>
      <c r="C9" t="s">
        <v>103</v>
      </c>
      <c r="D9" t="s">
        <v>123</v>
      </c>
      <c r="E9" t="s">
        <v>124</v>
      </c>
    </row>
    <row r="10" spans="1:5" x14ac:dyDescent="0.2">
      <c r="B10" t="s">
        <v>120</v>
      </c>
      <c r="C10">
        <v>10.1</v>
      </c>
      <c r="D10">
        <v>0</v>
      </c>
      <c r="E10">
        <v>1</v>
      </c>
    </row>
    <row r="11" spans="1:5" x14ac:dyDescent="0.2">
      <c r="B11" t="s">
        <v>79</v>
      </c>
      <c r="C11">
        <v>1.27</v>
      </c>
      <c r="D11">
        <v>0.4</v>
      </c>
      <c r="E11">
        <v>21</v>
      </c>
    </row>
    <row r="13" spans="1:5" x14ac:dyDescent="0.2">
      <c r="A13" s="5" t="s">
        <v>126</v>
      </c>
    </row>
    <row r="14" spans="1:5" x14ac:dyDescent="0.2">
      <c r="B14" s="9" t="s">
        <v>127</v>
      </c>
      <c r="C14">
        <v>0</v>
      </c>
    </row>
    <row r="15" spans="1:5" x14ac:dyDescent="0.2">
      <c r="B15" s="9" t="s">
        <v>79</v>
      </c>
      <c r="C15">
        <v>0</v>
      </c>
    </row>
    <row r="18" spans="1:13" x14ac:dyDescent="0.2">
      <c r="A18" s="6" t="s">
        <v>157</v>
      </c>
    </row>
    <row r="19" spans="1:13" x14ac:dyDescent="0.2">
      <c r="B19" t="s">
        <v>158</v>
      </c>
      <c r="C19" t="s">
        <v>160</v>
      </c>
    </row>
    <row r="20" spans="1:13" x14ac:dyDescent="0.2">
      <c r="B20">
        <v>2</v>
      </c>
      <c r="C20">
        <v>1</v>
      </c>
    </row>
    <row r="21" spans="1:13" x14ac:dyDescent="0.2">
      <c r="B21">
        <v>4</v>
      </c>
      <c r="C21">
        <v>2</v>
      </c>
    </row>
    <row r="22" spans="1:13" x14ac:dyDescent="0.2">
      <c r="B22" t="s">
        <v>159</v>
      </c>
    </row>
    <row r="24" spans="1:13" x14ac:dyDescent="0.2">
      <c r="A24" t="s">
        <v>161</v>
      </c>
    </row>
    <row r="25" spans="1:13" x14ac:dyDescent="0.2">
      <c r="A25" t="s">
        <v>162</v>
      </c>
    </row>
    <row r="26" spans="1:13" x14ac:dyDescent="0.2">
      <c r="B26" t="s">
        <v>164</v>
      </c>
      <c r="C26">
        <v>1</v>
      </c>
      <c r="D26">
        <v>3</v>
      </c>
      <c r="E26">
        <v>6</v>
      </c>
      <c r="F26">
        <v>7</v>
      </c>
      <c r="G26">
        <v>13</v>
      </c>
      <c r="H26">
        <v>14</v>
      </c>
      <c r="I26">
        <v>22</v>
      </c>
      <c r="J26">
        <v>24</v>
      </c>
      <c r="K26">
        <v>25</v>
      </c>
      <c r="L26">
        <v>28</v>
      </c>
      <c r="M26" t="s">
        <v>142</v>
      </c>
    </row>
    <row r="27" spans="1:13" x14ac:dyDescent="0.2">
      <c r="B27" t="s">
        <v>123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B28" t="s">
        <v>163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B29" t="s">
        <v>77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2">
      <c r="B30" t="s">
        <v>79</v>
      </c>
      <c r="C30">
        <v>4</v>
      </c>
      <c r="D30">
        <v>0</v>
      </c>
      <c r="E30">
        <v>7</v>
      </c>
      <c r="F30">
        <v>5</v>
      </c>
      <c r="G30">
        <v>0</v>
      </c>
      <c r="H30">
        <v>0</v>
      </c>
      <c r="I30">
        <v>1</v>
      </c>
      <c r="J30">
        <v>2</v>
      </c>
      <c r="K30">
        <v>2</v>
      </c>
      <c r="L30">
        <v>0</v>
      </c>
      <c r="M30">
        <v>21</v>
      </c>
    </row>
    <row r="32" spans="1:13" x14ac:dyDescent="0.2">
      <c r="B32" s="5" t="s">
        <v>165</v>
      </c>
    </row>
    <row r="33" spans="2:13" x14ac:dyDescent="0.2">
      <c r="C33">
        <v>0</v>
      </c>
      <c r="D33">
        <v>0</v>
      </c>
      <c r="E33" t="s">
        <v>166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167</v>
      </c>
    </row>
    <row r="35" spans="2:13" x14ac:dyDescent="0.2">
      <c r="B35" s="10" t="s">
        <v>168</v>
      </c>
    </row>
    <row r="36" spans="2:13" x14ac:dyDescent="0.2">
      <c r="C36" t="s">
        <v>169</v>
      </c>
      <c r="D36">
        <v>0</v>
      </c>
      <c r="E36">
        <v>1.1000000000000001</v>
      </c>
      <c r="F36">
        <v>1.1000000000000001</v>
      </c>
      <c r="G36">
        <v>0</v>
      </c>
      <c r="H36">
        <v>0</v>
      </c>
      <c r="I36">
        <v>1.1000000000000001</v>
      </c>
      <c r="J36" t="s">
        <v>174</v>
      </c>
      <c r="K36">
        <v>1.4</v>
      </c>
    </row>
    <row r="37" spans="2:13" x14ac:dyDescent="0.2">
      <c r="C37">
        <v>1.2</v>
      </c>
      <c r="E37">
        <v>1.2</v>
      </c>
      <c r="F37" t="s">
        <v>172</v>
      </c>
      <c r="J37" t="s">
        <v>175</v>
      </c>
      <c r="K37">
        <v>1.5</v>
      </c>
      <c r="M37" t="s">
        <v>176</v>
      </c>
    </row>
    <row r="38" spans="2:13" x14ac:dyDescent="0.2">
      <c r="C38">
        <v>1.8</v>
      </c>
      <c r="E38">
        <v>1.1000000000000001</v>
      </c>
      <c r="F38" t="s">
        <v>171</v>
      </c>
    </row>
    <row r="39" spans="2:13" x14ac:dyDescent="0.2">
      <c r="C39">
        <v>2.2999999999999998</v>
      </c>
      <c r="E39" t="s">
        <v>170</v>
      </c>
      <c r="F39" t="s">
        <v>173</v>
      </c>
    </row>
    <row r="40" spans="2:13" x14ac:dyDescent="0.2">
      <c r="E40">
        <v>1</v>
      </c>
      <c r="F40">
        <v>1.1000000000000001</v>
      </c>
    </row>
    <row r="41" spans="2:13" x14ac:dyDescent="0.2">
      <c r="E41">
        <v>1.3</v>
      </c>
    </row>
    <row r="42" spans="2:13" x14ac:dyDescent="0.2">
      <c r="E42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8154-C0DC-D04D-B775-729E1177A428}">
  <dimension ref="A1:N66"/>
  <sheetViews>
    <sheetView tabSelected="1" topLeftCell="C19" workbookViewId="0">
      <selection activeCell="L38" sqref="L38:L48"/>
    </sheetView>
  </sheetViews>
  <sheetFormatPr baseColWidth="10" defaultRowHeight="16" x14ac:dyDescent="0.2"/>
  <sheetData>
    <row r="1" spans="1:5" x14ac:dyDescent="0.2">
      <c r="A1" t="s">
        <v>177</v>
      </c>
    </row>
    <row r="2" spans="1:5" x14ac:dyDescent="0.2">
      <c r="A2" s="6" t="s">
        <v>178</v>
      </c>
    </row>
    <row r="3" spans="1:5" x14ac:dyDescent="0.2">
      <c r="B3" t="s">
        <v>113</v>
      </c>
      <c r="C3">
        <v>0</v>
      </c>
    </row>
    <row r="4" spans="1:5" x14ac:dyDescent="0.2">
      <c r="B4" t="s">
        <v>114</v>
      </c>
      <c r="C4">
        <v>0.1</v>
      </c>
    </row>
    <row r="5" spans="1:5" x14ac:dyDescent="0.2">
      <c r="B5" t="s">
        <v>179</v>
      </c>
      <c r="C5">
        <v>0.3</v>
      </c>
    </row>
    <row r="6" spans="1:5" x14ac:dyDescent="0.2">
      <c r="B6" t="s">
        <v>92</v>
      </c>
      <c r="C6">
        <v>10.9</v>
      </c>
    </row>
    <row r="8" spans="1:5" x14ac:dyDescent="0.2">
      <c r="A8" s="6" t="s">
        <v>101</v>
      </c>
      <c r="C8" t="s">
        <v>103</v>
      </c>
      <c r="D8" t="s">
        <v>123</v>
      </c>
      <c r="E8" t="s">
        <v>124</v>
      </c>
    </row>
    <row r="9" spans="1:5" x14ac:dyDescent="0.2">
      <c r="B9" s="5" t="s">
        <v>127</v>
      </c>
      <c r="C9">
        <v>9.57</v>
      </c>
      <c r="D9">
        <v>2.5299999999999998</v>
      </c>
      <c r="E9">
        <v>4</v>
      </c>
    </row>
    <row r="10" spans="1:5" x14ac:dyDescent="0.2">
      <c r="B10" s="5" t="s">
        <v>79</v>
      </c>
      <c r="C10">
        <v>1.36</v>
      </c>
      <c r="D10">
        <v>0.44</v>
      </c>
      <c r="E10">
        <v>109</v>
      </c>
    </row>
    <row r="12" spans="1:5" x14ac:dyDescent="0.2">
      <c r="A12" s="6" t="s">
        <v>126</v>
      </c>
    </row>
    <row r="13" spans="1:5" x14ac:dyDescent="0.2">
      <c r="B13" s="6" t="s">
        <v>127</v>
      </c>
      <c r="C13">
        <v>0</v>
      </c>
    </row>
    <row r="14" spans="1:5" x14ac:dyDescent="0.2">
      <c r="B14" s="6" t="s">
        <v>79</v>
      </c>
      <c r="C14" t="s">
        <v>180</v>
      </c>
      <c r="D14" t="s">
        <v>181</v>
      </c>
    </row>
    <row r="16" spans="1:5" x14ac:dyDescent="0.2">
      <c r="A16" s="6" t="s">
        <v>182</v>
      </c>
    </row>
    <row r="17" spans="1:13" x14ac:dyDescent="0.2">
      <c r="B17" t="s">
        <v>183</v>
      </c>
      <c r="C17" t="s">
        <v>158</v>
      </c>
    </row>
    <row r="18" spans="1:13" x14ac:dyDescent="0.2">
      <c r="B18">
        <v>1</v>
      </c>
      <c r="C18">
        <v>8</v>
      </c>
    </row>
    <row r="19" spans="1:13" x14ac:dyDescent="0.2">
      <c r="B19">
        <v>2</v>
      </c>
      <c r="C19">
        <v>1</v>
      </c>
    </row>
    <row r="20" spans="1:13" x14ac:dyDescent="0.2">
      <c r="B20" t="s">
        <v>184</v>
      </c>
      <c r="C20">
        <v>9</v>
      </c>
    </row>
    <row r="21" spans="1:13" x14ac:dyDescent="0.2">
      <c r="B21" t="s">
        <v>185</v>
      </c>
    </row>
    <row r="23" spans="1:13" x14ac:dyDescent="0.2">
      <c r="A23" s="1">
        <v>6.25E-2</v>
      </c>
      <c r="B23" s="8">
        <v>33430</v>
      </c>
    </row>
    <row r="24" spans="1:13" x14ac:dyDescent="0.2">
      <c r="A24" t="s">
        <v>186</v>
      </c>
    </row>
    <row r="25" spans="1:13" x14ac:dyDescent="0.2">
      <c r="B25" t="s">
        <v>187</v>
      </c>
      <c r="C25">
        <v>0</v>
      </c>
      <c r="D25">
        <v>2</v>
      </c>
      <c r="E25">
        <v>4</v>
      </c>
      <c r="F25">
        <v>7</v>
      </c>
      <c r="G25">
        <v>10</v>
      </c>
      <c r="H25">
        <v>13</v>
      </c>
      <c r="I25">
        <v>19</v>
      </c>
      <c r="J25">
        <v>22</v>
      </c>
      <c r="K25">
        <v>23</v>
      </c>
      <c r="L25">
        <v>27</v>
      </c>
      <c r="M25" t="s">
        <v>184</v>
      </c>
    </row>
    <row r="26" spans="1:13" x14ac:dyDescent="0.2">
      <c r="B26" t="s">
        <v>188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B27" t="s">
        <v>189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">
      <c r="B28" t="s">
        <v>190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</row>
    <row r="29" spans="1:13" x14ac:dyDescent="0.2">
      <c r="B29" t="s">
        <v>79</v>
      </c>
      <c r="C29">
        <v>9</v>
      </c>
      <c r="D29">
        <v>13</v>
      </c>
      <c r="E29">
        <v>30</v>
      </c>
      <c r="F29">
        <v>5</v>
      </c>
      <c r="G29">
        <v>4</v>
      </c>
      <c r="H29">
        <v>1</v>
      </c>
      <c r="I29">
        <v>21</v>
      </c>
      <c r="J29">
        <v>12</v>
      </c>
      <c r="K29">
        <v>4</v>
      </c>
      <c r="L29">
        <v>10</v>
      </c>
      <c r="M29">
        <v>109</v>
      </c>
    </row>
    <row r="32" spans="1:13" x14ac:dyDescent="0.2">
      <c r="B32" s="6" t="s">
        <v>191</v>
      </c>
      <c r="M32" t="s">
        <v>192</v>
      </c>
    </row>
    <row r="33" spans="2:14" x14ac:dyDescent="0.2">
      <c r="C33">
        <v>12.2</v>
      </c>
      <c r="D33">
        <v>9.1</v>
      </c>
      <c r="E33">
        <v>0</v>
      </c>
      <c r="F33">
        <v>6.2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10.5</v>
      </c>
      <c r="N33" t="s">
        <v>193</v>
      </c>
    </row>
    <row r="34" spans="2:14" x14ac:dyDescent="0.2">
      <c r="D34">
        <v>10.8</v>
      </c>
      <c r="M34">
        <v>9.4</v>
      </c>
    </row>
    <row r="35" spans="2:14" x14ac:dyDescent="0.2">
      <c r="M35">
        <v>9.5</v>
      </c>
    </row>
    <row r="37" spans="2:14" x14ac:dyDescent="0.2">
      <c r="B37" s="6" t="s">
        <v>194</v>
      </c>
    </row>
    <row r="38" spans="2:14" x14ac:dyDescent="0.2">
      <c r="C38">
        <v>1.8</v>
      </c>
      <c r="D38">
        <v>2.1</v>
      </c>
      <c r="E38">
        <v>1.1000000000000001</v>
      </c>
      <c r="F38">
        <v>1.8</v>
      </c>
      <c r="G38">
        <v>1.8</v>
      </c>
      <c r="H38">
        <v>0.9</v>
      </c>
      <c r="I38">
        <v>2</v>
      </c>
      <c r="J38">
        <v>1.2</v>
      </c>
      <c r="K38">
        <v>1.5</v>
      </c>
      <c r="L38" t="s">
        <v>207</v>
      </c>
      <c r="N38" t="s">
        <v>209</v>
      </c>
    </row>
    <row r="39" spans="2:14" x14ac:dyDescent="0.2">
      <c r="C39">
        <v>2.1</v>
      </c>
      <c r="D39">
        <v>1.1000000000000001</v>
      </c>
      <c r="E39">
        <v>1.6</v>
      </c>
      <c r="F39">
        <v>1.6</v>
      </c>
      <c r="G39" t="s">
        <v>201</v>
      </c>
      <c r="I39">
        <v>0.9</v>
      </c>
      <c r="J39">
        <v>1.4</v>
      </c>
      <c r="K39">
        <v>1.3</v>
      </c>
      <c r="L39">
        <v>0.4</v>
      </c>
    </row>
    <row r="40" spans="2:14" x14ac:dyDescent="0.2">
      <c r="C40">
        <v>1.1000000000000001</v>
      </c>
      <c r="D40">
        <v>1.1000000000000001</v>
      </c>
      <c r="E40">
        <v>1.4</v>
      </c>
      <c r="F40">
        <v>1.9</v>
      </c>
      <c r="G40">
        <v>1</v>
      </c>
      <c r="I40">
        <v>1.8</v>
      </c>
      <c r="J40">
        <v>1</v>
      </c>
      <c r="K40">
        <v>1.1000000000000001</v>
      </c>
      <c r="L40">
        <v>1.1000000000000001</v>
      </c>
    </row>
    <row r="41" spans="2:14" x14ac:dyDescent="0.2">
      <c r="C41">
        <v>0.9</v>
      </c>
      <c r="D41">
        <v>1.1000000000000001</v>
      </c>
      <c r="E41">
        <v>1.3</v>
      </c>
      <c r="F41">
        <v>1.8</v>
      </c>
      <c r="G41" t="s">
        <v>202</v>
      </c>
      <c r="I41" t="s">
        <v>203</v>
      </c>
      <c r="J41">
        <v>1.8</v>
      </c>
      <c r="K41">
        <v>1.9</v>
      </c>
      <c r="L41">
        <v>1.1000000000000001</v>
      </c>
    </row>
    <row r="42" spans="2:14" x14ac:dyDescent="0.2">
      <c r="C42">
        <v>0.8</v>
      </c>
      <c r="D42">
        <v>1</v>
      </c>
      <c r="E42">
        <v>1.8</v>
      </c>
      <c r="F42">
        <v>1.4</v>
      </c>
      <c r="I42">
        <v>0.7</v>
      </c>
      <c r="J42">
        <v>1.6</v>
      </c>
      <c r="L42">
        <v>1.1000000000000001</v>
      </c>
    </row>
    <row r="43" spans="2:14" x14ac:dyDescent="0.2">
      <c r="C43">
        <v>1</v>
      </c>
      <c r="D43" t="s">
        <v>173</v>
      </c>
      <c r="E43">
        <v>0.7</v>
      </c>
      <c r="I43">
        <v>2</v>
      </c>
      <c r="J43">
        <v>2.1</v>
      </c>
      <c r="L43">
        <v>1.9</v>
      </c>
    </row>
    <row r="44" spans="2:14" x14ac:dyDescent="0.2">
      <c r="C44">
        <v>1.2</v>
      </c>
      <c r="D44">
        <v>1.5</v>
      </c>
      <c r="E44">
        <v>1.3</v>
      </c>
      <c r="I44">
        <v>0.9</v>
      </c>
      <c r="J44">
        <v>1.4</v>
      </c>
      <c r="L44">
        <v>1.8</v>
      </c>
    </row>
    <row r="45" spans="2:14" x14ac:dyDescent="0.2">
      <c r="C45">
        <v>1.8</v>
      </c>
      <c r="D45">
        <v>1.5</v>
      </c>
      <c r="E45">
        <v>2</v>
      </c>
      <c r="I45">
        <v>1.8</v>
      </c>
      <c r="J45">
        <v>1.5</v>
      </c>
      <c r="L45">
        <v>2</v>
      </c>
    </row>
    <row r="46" spans="2:14" x14ac:dyDescent="0.2">
      <c r="C46">
        <v>1.2</v>
      </c>
      <c r="D46">
        <v>1.3</v>
      </c>
      <c r="E46">
        <v>1.1000000000000001</v>
      </c>
      <c r="I46">
        <v>1.4</v>
      </c>
      <c r="J46">
        <v>1.5</v>
      </c>
      <c r="L46">
        <v>1.4</v>
      </c>
    </row>
    <row r="47" spans="2:14" x14ac:dyDescent="0.2">
      <c r="D47">
        <v>1.6</v>
      </c>
      <c r="E47" t="s">
        <v>196</v>
      </c>
      <c r="I47">
        <v>1.9</v>
      </c>
      <c r="J47">
        <v>1.9</v>
      </c>
      <c r="L47">
        <v>1.5</v>
      </c>
    </row>
    <row r="48" spans="2:14" x14ac:dyDescent="0.2">
      <c r="D48">
        <v>1.8</v>
      </c>
      <c r="E48">
        <v>1.7</v>
      </c>
      <c r="I48" t="s">
        <v>198</v>
      </c>
      <c r="J48">
        <v>1.4</v>
      </c>
      <c r="L48" t="s">
        <v>208</v>
      </c>
    </row>
    <row r="49" spans="4:10" x14ac:dyDescent="0.2">
      <c r="D49" t="s">
        <v>195</v>
      </c>
      <c r="E49" t="s">
        <v>197</v>
      </c>
      <c r="I49" t="s">
        <v>204</v>
      </c>
      <c r="J49">
        <v>1.5</v>
      </c>
    </row>
    <row r="50" spans="4:10" x14ac:dyDescent="0.2">
      <c r="D50">
        <v>1.2</v>
      </c>
      <c r="E50" t="s">
        <v>198</v>
      </c>
      <c r="I50" t="s">
        <v>205</v>
      </c>
    </row>
    <row r="51" spans="4:10" x14ac:dyDescent="0.2">
      <c r="E51">
        <v>1.1000000000000001</v>
      </c>
      <c r="I51">
        <v>1.4</v>
      </c>
    </row>
    <row r="52" spans="4:10" x14ac:dyDescent="0.2">
      <c r="E52">
        <v>2.2999999999999998</v>
      </c>
      <c r="I52">
        <v>1.2</v>
      </c>
    </row>
    <row r="53" spans="4:10" x14ac:dyDescent="0.2">
      <c r="E53" t="s">
        <v>199</v>
      </c>
      <c r="I53" t="s">
        <v>206</v>
      </c>
    </row>
    <row r="54" spans="4:10" x14ac:dyDescent="0.2">
      <c r="E54">
        <v>1.2</v>
      </c>
      <c r="I54">
        <v>1.4</v>
      </c>
    </row>
    <row r="55" spans="4:10" x14ac:dyDescent="0.2">
      <c r="E55">
        <v>1.1000000000000001</v>
      </c>
      <c r="I55">
        <v>1.6</v>
      </c>
    </row>
    <row r="56" spans="4:10" x14ac:dyDescent="0.2">
      <c r="E56">
        <v>0.8</v>
      </c>
      <c r="I56">
        <v>1.2</v>
      </c>
    </row>
    <row r="57" spans="4:10" x14ac:dyDescent="0.2">
      <c r="E57">
        <v>1.5</v>
      </c>
      <c r="I57">
        <v>1.2</v>
      </c>
    </row>
    <row r="58" spans="4:10" x14ac:dyDescent="0.2">
      <c r="E58">
        <v>1</v>
      </c>
      <c r="I58">
        <v>1.3</v>
      </c>
    </row>
    <row r="59" spans="4:10" x14ac:dyDescent="0.2">
      <c r="E59">
        <v>1.1000000000000001</v>
      </c>
    </row>
    <row r="60" spans="4:10" x14ac:dyDescent="0.2">
      <c r="E60">
        <v>1.1000000000000001</v>
      </c>
    </row>
    <row r="61" spans="4:10" x14ac:dyDescent="0.2">
      <c r="E61">
        <v>1.2</v>
      </c>
    </row>
    <row r="62" spans="4:10" x14ac:dyDescent="0.2">
      <c r="E62" t="s">
        <v>200</v>
      </c>
    </row>
    <row r="63" spans="4:10" x14ac:dyDescent="0.2">
      <c r="E63">
        <v>0.2</v>
      </c>
    </row>
    <row r="64" spans="4:10" x14ac:dyDescent="0.2">
      <c r="E64">
        <v>0.2</v>
      </c>
    </row>
    <row r="65" spans="5:5" x14ac:dyDescent="0.2">
      <c r="E65">
        <v>1.2</v>
      </c>
    </row>
    <row r="66" spans="5:5" x14ac:dyDescent="0.2">
      <c r="E66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F2FE-D236-9543-9498-3A284845F4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6A9-BAB6-AE48-B87C-7B064B9FF8C6}">
  <dimension ref="A1:K27"/>
  <sheetViews>
    <sheetView topLeftCell="A3" workbookViewId="0">
      <selection activeCell="M19" sqref="M19"/>
    </sheetView>
  </sheetViews>
  <sheetFormatPr baseColWidth="10" defaultRowHeight="16" x14ac:dyDescent="0.2"/>
  <cols>
    <col min="1" max="1" width="15.1640625" customWidth="1"/>
  </cols>
  <sheetData>
    <row r="1" spans="1:11" x14ac:dyDescent="0.2">
      <c r="A1" t="s">
        <v>137</v>
      </c>
      <c r="B1" s="8">
        <v>33442</v>
      </c>
    </row>
    <row r="2" spans="1:11" x14ac:dyDescent="0.2">
      <c r="A2" t="s">
        <v>210</v>
      </c>
    </row>
    <row r="4" spans="1:11" x14ac:dyDescent="0.2">
      <c r="A4" t="s">
        <v>211</v>
      </c>
      <c r="B4">
        <v>1</v>
      </c>
      <c r="C4">
        <v>2</v>
      </c>
      <c r="D4">
        <v>10</v>
      </c>
      <c r="E4">
        <v>11</v>
      </c>
      <c r="F4">
        <v>17</v>
      </c>
      <c r="G4">
        <v>18</v>
      </c>
      <c r="H4">
        <v>19</v>
      </c>
      <c r="I4">
        <v>21</v>
      </c>
      <c r="J4">
        <v>26</v>
      </c>
      <c r="K4">
        <v>29</v>
      </c>
    </row>
    <row r="5" spans="1:11" x14ac:dyDescent="0.2">
      <c r="A5" t="s">
        <v>212</v>
      </c>
      <c r="B5" t="s">
        <v>233</v>
      </c>
      <c r="C5" t="s">
        <v>234</v>
      </c>
      <c r="D5" t="s">
        <v>234</v>
      </c>
      <c r="E5">
        <v>0</v>
      </c>
      <c r="F5">
        <v>0</v>
      </c>
      <c r="G5">
        <v>0</v>
      </c>
      <c r="H5">
        <v>0</v>
      </c>
      <c r="I5">
        <v>0</v>
      </c>
      <c r="J5" t="s">
        <v>242</v>
      </c>
      <c r="K5" t="s">
        <v>243</v>
      </c>
    </row>
    <row r="6" spans="1:11" x14ac:dyDescent="0.2">
      <c r="A6" t="s">
        <v>213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244</v>
      </c>
      <c r="K6">
        <v>0</v>
      </c>
    </row>
    <row r="7" spans="1:11" x14ac:dyDescent="0.2">
      <c r="A7" t="s">
        <v>214</v>
      </c>
      <c r="B7" t="s">
        <v>234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216</v>
      </c>
      <c r="B9">
        <v>0</v>
      </c>
      <c r="C9">
        <v>0</v>
      </c>
      <c r="D9">
        <v>0</v>
      </c>
      <c r="E9">
        <v>0</v>
      </c>
      <c r="F9">
        <v>0</v>
      </c>
      <c r="G9" t="s">
        <v>245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217</v>
      </c>
      <c r="B10">
        <v>0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218</v>
      </c>
      <c r="B12" t="s">
        <v>235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219</v>
      </c>
      <c r="B13" t="s">
        <v>236</v>
      </c>
      <c r="C13">
        <v>0</v>
      </c>
      <c r="D13" t="s">
        <v>237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221</v>
      </c>
      <c r="B15" t="s">
        <v>238</v>
      </c>
      <c r="C15" t="s">
        <v>239</v>
      </c>
      <c r="D15" t="s">
        <v>240</v>
      </c>
      <c r="E15" t="s">
        <v>239</v>
      </c>
      <c r="F15" t="s">
        <v>239</v>
      </c>
      <c r="G15" t="s">
        <v>241</v>
      </c>
      <c r="H15" t="s">
        <v>246</v>
      </c>
      <c r="I15">
        <v>0</v>
      </c>
      <c r="J15">
        <v>0</v>
      </c>
      <c r="K15">
        <v>0</v>
      </c>
    </row>
    <row r="16" spans="1:11" x14ac:dyDescent="0.2">
      <c r="A16" t="s">
        <v>222</v>
      </c>
      <c r="B16" t="s">
        <v>239</v>
      </c>
      <c r="C16">
        <v>0</v>
      </c>
      <c r="D16">
        <v>0</v>
      </c>
      <c r="E16" t="s">
        <v>239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223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224</v>
      </c>
      <c r="B18" t="s">
        <v>241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225</v>
      </c>
      <c r="B19" t="s">
        <v>239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238</v>
      </c>
      <c r="J19" t="s">
        <v>238</v>
      </c>
      <c r="K19">
        <v>0</v>
      </c>
    </row>
    <row r="20" spans="1:11" x14ac:dyDescent="0.2">
      <c r="A20" t="s">
        <v>226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229</v>
      </c>
      <c r="B23" t="s">
        <v>241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230</v>
      </c>
      <c r="B24" t="s">
        <v>239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231</v>
      </c>
      <c r="B25">
        <v>0</v>
      </c>
      <c r="C25" t="s">
        <v>241</v>
      </c>
      <c r="D25">
        <v>0</v>
      </c>
      <c r="E25" t="s">
        <v>241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7" spans="1:11" x14ac:dyDescent="0.2">
      <c r="A27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BDC1-AA6A-BD4D-A816-5BFDE8291E3B}">
  <dimension ref="A1:K22"/>
  <sheetViews>
    <sheetView workbookViewId="0">
      <selection activeCell="J28" sqref="J28"/>
    </sheetView>
  </sheetViews>
  <sheetFormatPr baseColWidth="10" defaultRowHeight="16" x14ac:dyDescent="0.2"/>
  <sheetData>
    <row r="1" spans="1:11" x14ac:dyDescent="0.2">
      <c r="A1" t="s">
        <v>247</v>
      </c>
      <c r="C1" t="s">
        <v>137</v>
      </c>
    </row>
    <row r="3" spans="1:11" x14ac:dyDescent="0.2">
      <c r="A3" t="s">
        <v>211</v>
      </c>
      <c r="B3">
        <v>2</v>
      </c>
      <c r="C3">
        <v>5</v>
      </c>
      <c r="D3">
        <v>11</v>
      </c>
      <c r="E3">
        <v>13</v>
      </c>
      <c r="F3">
        <v>14</v>
      </c>
      <c r="G3">
        <v>18</v>
      </c>
      <c r="H3">
        <v>19</v>
      </c>
      <c r="I3">
        <v>23</v>
      </c>
      <c r="J3">
        <v>24</v>
      </c>
      <c r="K3">
        <v>28</v>
      </c>
    </row>
    <row r="4" spans="1:11" x14ac:dyDescent="0.2">
      <c r="A4" t="s">
        <v>212</v>
      </c>
      <c r="B4">
        <v>0</v>
      </c>
      <c r="C4">
        <v>0</v>
      </c>
      <c r="D4">
        <v>0</v>
      </c>
      <c r="E4">
        <v>0</v>
      </c>
      <c r="F4">
        <v>0</v>
      </c>
      <c r="G4" t="s">
        <v>250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213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214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217</v>
      </c>
      <c r="B9">
        <v>0</v>
      </c>
      <c r="C9">
        <v>0</v>
      </c>
      <c r="D9">
        <v>0</v>
      </c>
      <c r="E9">
        <v>0</v>
      </c>
      <c r="F9">
        <v>0</v>
      </c>
      <c r="G9" t="s">
        <v>245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249</v>
      </c>
      <c r="B12">
        <v>0</v>
      </c>
      <c r="C12" t="s">
        <v>251</v>
      </c>
      <c r="D12">
        <v>0</v>
      </c>
      <c r="E12">
        <v>0</v>
      </c>
      <c r="F12">
        <v>0</v>
      </c>
      <c r="G12" t="s">
        <v>252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221</v>
      </c>
      <c r="B14">
        <v>0</v>
      </c>
      <c r="C14">
        <v>0</v>
      </c>
      <c r="D14">
        <v>0</v>
      </c>
      <c r="E14" t="s">
        <v>239</v>
      </c>
      <c r="F14" t="s">
        <v>239</v>
      </c>
      <c r="G14">
        <v>0</v>
      </c>
      <c r="H14" t="s">
        <v>241</v>
      </c>
      <c r="I14">
        <v>0</v>
      </c>
      <c r="J14">
        <v>0</v>
      </c>
      <c r="K14">
        <v>0</v>
      </c>
    </row>
    <row r="15" spans="1:11" x14ac:dyDescent="0.2">
      <c r="A15" t="s">
        <v>222</v>
      </c>
      <c r="B15" t="s">
        <v>239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239</v>
      </c>
      <c r="K15">
        <v>0</v>
      </c>
    </row>
    <row r="16" spans="1:11" x14ac:dyDescent="0.2">
      <c r="A16" t="s">
        <v>253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224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225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254</v>
      </c>
      <c r="H18" t="s">
        <v>240</v>
      </c>
      <c r="I18">
        <v>0</v>
      </c>
      <c r="J18">
        <v>0</v>
      </c>
      <c r="K18">
        <v>0</v>
      </c>
    </row>
    <row r="19" spans="1:11" x14ac:dyDescent="0.2">
      <c r="A19" t="s">
        <v>255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6803-1D0F-4942-A60F-F72F6F39E143}">
  <dimension ref="A1:K21"/>
  <sheetViews>
    <sheetView workbookViewId="0">
      <selection activeCell="I24" sqref="I24"/>
    </sheetView>
  </sheetViews>
  <sheetFormatPr baseColWidth="10" defaultRowHeight="16" x14ac:dyDescent="0.2"/>
  <sheetData>
    <row r="1" spans="1:11" x14ac:dyDescent="0.2">
      <c r="A1" t="s">
        <v>256</v>
      </c>
      <c r="C1" t="s">
        <v>137</v>
      </c>
    </row>
    <row r="3" spans="1:11" x14ac:dyDescent="0.2">
      <c r="A3" t="s">
        <v>211</v>
      </c>
      <c r="B3">
        <v>0</v>
      </c>
      <c r="C3">
        <v>2</v>
      </c>
      <c r="D3">
        <v>3</v>
      </c>
      <c r="E3">
        <v>5</v>
      </c>
      <c r="F3">
        <v>6</v>
      </c>
      <c r="G3">
        <v>7</v>
      </c>
      <c r="H3">
        <v>10</v>
      </c>
      <c r="I3">
        <v>16</v>
      </c>
      <c r="J3">
        <v>20</v>
      </c>
      <c r="K3">
        <v>27</v>
      </c>
    </row>
    <row r="4" spans="1:11" x14ac:dyDescent="0.2">
      <c r="A4" t="s">
        <v>212</v>
      </c>
      <c r="B4" s="11">
        <v>30750</v>
      </c>
      <c r="C4" t="s">
        <v>252</v>
      </c>
      <c r="D4" t="s">
        <v>245</v>
      </c>
      <c r="E4" t="s">
        <v>257</v>
      </c>
      <c r="F4">
        <v>0</v>
      </c>
      <c r="G4">
        <v>0</v>
      </c>
      <c r="H4" t="s">
        <v>245</v>
      </c>
      <c r="I4">
        <v>0</v>
      </c>
      <c r="J4">
        <v>0</v>
      </c>
      <c r="K4" s="11">
        <v>9225</v>
      </c>
    </row>
    <row r="5" spans="1:11" x14ac:dyDescent="0.2">
      <c r="A5" t="s">
        <v>213</v>
      </c>
      <c r="B5">
        <v>0</v>
      </c>
      <c r="C5" t="s">
        <v>258</v>
      </c>
      <c r="D5" t="s">
        <v>259</v>
      </c>
      <c r="E5" t="s">
        <v>260</v>
      </c>
      <c r="F5">
        <v>0</v>
      </c>
      <c r="G5">
        <v>0</v>
      </c>
      <c r="H5" t="s">
        <v>233</v>
      </c>
      <c r="I5">
        <v>0</v>
      </c>
      <c r="J5">
        <v>0</v>
      </c>
      <c r="K5" t="s">
        <v>261</v>
      </c>
    </row>
    <row r="6" spans="1:11" x14ac:dyDescent="0.2">
      <c r="A6" t="s">
        <v>214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228</v>
      </c>
      <c r="B7" t="s">
        <v>257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216</v>
      </c>
      <c r="B8">
        <v>0</v>
      </c>
      <c r="C8">
        <v>0</v>
      </c>
      <c r="D8">
        <v>0</v>
      </c>
      <c r="E8" t="s">
        <v>245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217</v>
      </c>
      <c r="B9" t="s">
        <v>262</v>
      </c>
      <c r="C9" t="s">
        <v>234</v>
      </c>
      <c r="D9">
        <v>0</v>
      </c>
      <c r="E9">
        <v>0</v>
      </c>
      <c r="F9" t="s">
        <v>234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263</v>
      </c>
      <c r="B10">
        <v>0</v>
      </c>
      <c r="C10" t="s">
        <v>237</v>
      </c>
      <c r="D10">
        <v>0</v>
      </c>
      <c r="E10">
        <v>0</v>
      </c>
      <c r="F10">
        <v>0</v>
      </c>
      <c r="G10">
        <v>0</v>
      </c>
      <c r="H10" t="s">
        <v>264</v>
      </c>
      <c r="I10">
        <v>0</v>
      </c>
      <c r="J10">
        <v>0</v>
      </c>
      <c r="K10">
        <v>0</v>
      </c>
    </row>
    <row r="11" spans="1:11" x14ac:dyDescent="0.2">
      <c r="A11" t="s">
        <v>218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249</v>
      </c>
      <c r="B12" t="s">
        <v>264</v>
      </c>
      <c r="C12">
        <v>0</v>
      </c>
      <c r="D12" t="s">
        <v>236</v>
      </c>
      <c r="E12" t="s">
        <v>236</v>
      </c>
      <c r="F12">
        <v>0</v>
      </c>
      <c r="G12">
        <v>0</v>
      </c>
      <c r="H12">
        <v>0</v>
      </c>
      <c r="I12" t="s">
        <v>236</v>
      </c>
      <c r="J12">
        <v>0</v>
      </c>
      <c r="K12">
        <v>0</v>
      </c>
    </row>
    <row r="13" spans="1:11" x14ac:dyDescent="0.2">
      <c r="A13" t="s">
        <v>220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221</v>
      </c>
      <c r="B14">
        <v>0</v>
      </c>
      <c r="C14" t="s">
        <v>254</v>
      </c>
      <c r="D14" t="s">
        <v>240</v>
      </c>
      <c r="E14">
        <v>0</v>
      </c>
      <c r="F14" t="s">
        <v>241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222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224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231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239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24-B80C-CB48-8147-62252C9E9F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BF18-2334-F640-AB7E-77F0F32B51F3}">
  <dimension ref="A1:D51"/>
  <sheetViews>
    <sheetView workbookViewId="0">
      <selection activeCell="S33" sqref="S33"/>
    </sheetView>
  </sheetViews>
  <sheetFormatPr baseColWidth="10" defaultRowHeight="16" x14ac:dyDescent="0.2"/>
  <sheetData>
    <row r="1" spans="1:4" x14ac:dyDescent="0.2">
      <c r="A1" t="s">
        <v>137</v>
      </c>
      <c r="B1" t="s">
        <v>267</v>
      </c>
      <c r="D1" t="s">
        <v>273</v>
      </c>
    </row>
    <row r="2" spans="1:4" x14ac:dyDescent="0.2">
      <c r="A2">
        <v>8.5</v>
      </c>
      <c r="D2" t="s">
        <v>274</v>
      </c>
    </row>
    <row r="3" spans="1:4" x14ac:dyDescent="0.2">
      <c r="A3">
        <v>12.8</v>
      </c>
      <c r="B3" t="s">
        <v>268</v>
      </c>
      <c r="D3" t="s">
        <v>275</v>
      </c>
    </row>
    <row r="4" spans="1:4" x14ac:dyDescent="0.2">
      <c r="A4">
        <v>9.1999999999999993</v>
      </c>
      <c r="D4" t="s">
        <v>276</v>
      </c>
    </row>
    <row r="5" spans="1:4" x14ac:dyDescent="0.2">
      <c r="A5">
        <v>10.3</v>
      </c>
      <c r="D5" t="s">
        <v>277</v>
      </c>
    </row>
    <row r="6" spans="1:4" x14ac:dyDescent="0.2">
      <c r="A6">
        <v>12.7</v>
      </c>
      <c r="D6" t="s">
        <v>278</v>
      </c>
    </row>
    <row r="7" spans="1:4" x14ac:dyDescent="0.2">
      <c r="A7">
        <v>13.5</v>
      </c>
      <c r="D7">
        <v>6.4</v>
      </c>
    </row>
    <row r="8" spans="1:4" x14ac:dyDescent="0.2">
      <c r="A8">
        <v>3.6</v>
      </c>
      <c r="D8">
        <v>12.1</v>
      </c>
    </row>
    <row r="9" spans="1:4" x14ac:dyDescent="0.2">
      <c r="A9">
        <v>7.2</v>
      </c>
    </row>
    <row r="10" spans="1:4" x14ac:dyDescent="0.2">
      <c r="A10">
        <v>10</v>
      </c>
    </row>
    <row r="11" spans="1:4" x14ac:dyDescent="0.2">
      <c r="A11">
        <v>8.8000000000000007</v>
      </c>
    </row>
    <row r="12" spans="1:4" x14ac:dyDescent="0.2">
      <c r="A12">
        <v>7.2</v>
      </c>
    </row>
    <row r="13" spans="1:4" x14ac:dyDescent="0.2">
      <c r="A13">
        <v>13.2</v>
      </c>
    </row>
    <row r="14" spans="1:4" x14ac:dyDescent="0.2">
      <c r="A14">
        <v>3.7</v>
      </c>
    </row>
    <row r="15" spans="1:4" x14ac:dyDescent="0.2">
      <c r="A15">
        <v>8.6999999999999993</v>
      </c>
      <c r="B15" t="s">
        <v>269</v>
      </c>
    </row>
    <row r="16" spans="1:4" x14ac:dyDescent="0.2">
      <c r="A16">
        <v>5.7</v>
      </c>
      <c r="B16" t="s">
        <v>270</v>
      </c>
    </row>
    <row r="17" spans="1:2" x14ac:dyDescent="0.2">
      <c r="A17">
        <v>9</v>
      </c>
    </row>
    <row r="18" spans="1:2" x14ac:dyDescent="0.2">
      <c r="A18">
        <v>7.4</v>
      </c>
    </row>
    <row r="19" spans="1:2" x14ac:dyDescent="0.2">
      <c r="A19">
        <v>5.8</v>
      </c>
      <c r="B19" t="s">
        <v>271</v>
      </c>
    </row>
    <row r="20" spans="1:2" x14ac:dyDescent="0.2">
      <c r="A20">
        <v>8</v>
      </c>
    </row>
    <row r="21" spans="1:2" x14ac:dyDescent="0.2">
      <c r="A21">
        <v>9.8000000000000007</v>
      </c>
    </row>
    <row r="22" spans="1:2" x14ac:dyDescent="0.2">
      <c r="A22">
        <v>10</v>
      </c>
    </row>
    <row r="23" spans="1:2" x14ac:dyDescent="0.2">
      <c r="A23">
        <v>11.2</v>
      </c>
    </row>
    <row r="24" spans="1:2" x14ac:dyDescent="0.2">
      <c r="A24">
        <v>11.2</v>
      </c>
    </row>
    <row r="25" spans="1:2" x14ac:dyDescent="0.2">
      <c r="A25">
        <v>5.0999999999999996</v>
      </c>
    </row>
    <row r="26" spans="1:2" x14ac:dyDescent="0.2">
      <c r="A26">
        <v>8.6</v>
      </c>
    </row>
    <row r="27" spans="1:2" x14ac:dyDescent="0.2">
      <c r="A27">
        <v>14.3</v>
      </c>
    </row>
    <row r="28" spans="1:2" x14ac:dyDescent="0.2">
      <c r="A28">
        <v>8.4</v>
      </c>
      <c r="B28" t="s">
        <v>135</v>
      </c>
    </row>
    <row r="29" spans="1:2" x14ac:dyDescent="0.2">
      <c r="A29">
        <v>8</v>
      </c>
    </row>
    <row r="30" spans="1:2" x14ac:dyDescent="0.2">
      <c r="A30">
        <v>10.5</v>
      </c>
    </row>
    <row r="31" spans="1:2" x14ac:dyDescent="0.2">
      <c r="A31">
        <v>7.2</v>
      </c>
    </row>
    <row r="32" spans="1:2" x14ac:dyDescent="0.2">
      <c r="A32">
        <v>8.8000000000000007</v>
      </c>
      <c r="B32" t="s">
        <v>272</v>
      </c>
    </row>
    <row r="33" spans="1:1" x14ac:dyDescent="0.2">
      <c r="A33">
        <v>6.5</v>
      </c>
    </row>
    <row r="34" spans="1:1" x14ac:dyDescent="0.2">
      <c r="A34">
        <v>14.7</v>
      </c>
    </row>
    <row r="35" spans="1:1" x14ac:dyDescent="0.2">
      <c r="A35">
        <v>10.1</v>
      </c>
    </row>
    <row r="36" spans="1:1" x14ac:dyDescent="0.2">
      <c r="A36">
        <v>7.8</v>
      </c>
    </row>
    <row r="37" spans="1:1" x14ac:dyDescent="0.2">
      <c r="A37">
        <v>5.6</v>
      </c>
    </row>
    <row r="38" spans="1:1" x14ac:dyDescent="0.2">
      <c r="A38">
        <v>7.6</v>
      </c>
    </row>
    <row r="39" spans="1:1" x14ac:dyDescent="0.2">
      <c r="A39">
        <v>7</v>
      </c>
    </row>
    <row r="40" spans="1:1" x14ac:dyDescent="0.2">
      <c r="A40">
        <v>5.0999999999999996</v>
      </c>
    </row>
    <row r="41" spans="1:1" x14ac:dyDescent="0.2">
      <c r="A41">
        <v>9.1999999999999993</v>
      </c>
    </row>
    <row r="42" spans="1:1" x14ac:dyDescent="0.2">
      <c r="A42">
        <v>9</v>
      </c>
    </row>
    <row r="43" spans="1:1" x14ac:dyDescent="0.2">
      <c r="A43">
        <v>8.8000000000000007</v>
      </c>
    </row>
    <row r="44" spans="1:1" x14ac:dyDescent="0.2">
      <c r="A44">
        <v>10</v>
      </c>
    </row>
    <row r="45" spans="1:1" x14ac:dyDescent="0.2">
      <c r="A45">
        <v>7.7</v>
      </c>
    </row>
    <row r="46" spans="1:1" x14ac:dyDescent="0.2">
      <c r="A46">
        <v>9.4</v>
      </c>
    </row>
    <row r="47" spans="1:1" x14ac:dyDescent="0.2">
      <c r="A47">
        <v>7.5</v>
      </c>
    </row>
    <row r="48" spans="1:1" x14ac:dyDescent="0.2">
      <c r="A48">
        <v>11</v>
      </c>
    </row>
    <row r="49" spans="1:1" x14ac:dyDescent="0.2">
      <c r="A49">
        <v>6.4</v>
      </c>
    </row>
    <row r="50" spans="1:1" x14ac:dyDescent="0.2">
      <c r="A50">
        <v>5.8</v>
      </c>
    </row>
    <row r="51" spans="1:1" x14ac:dyDescent="0.2">
      <c r="A51">
        <v>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A582-4E7E-B54B-BAB1-3DABF26AA8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7BDE-0EE5-9B47-9DAB-F80480DB4C8E}">
  <dimension ref="A1:G47"/>
  <sheetViews>
    <sheetView topLeftCell="A7" workbookViewId="0">
      <selection activeCell="G36" sqref="G36"/>
    </sheetView>
  </sheetViews>
  <sheetFormatPr baseColWidth="10" defaultRowHeight="16" x14ac:dyDescent="0.2"/>
  <sheetData>
    <row r="1" spans="1:7" x14ac:dyDescent="0.2">
      <c r="A1" t="s">
        <v>288</v>
      </c>
    </row>
    <row r="2" spans="1:7" x14ac:dyDescent="0.2">
      <c r="A2" s="12">
        <v>33803</v>
      </c>
    </row>
    <row r="3" spans="1:7" x14ac:dyDescent="0.2">
      <c r="B3" t="s">
        <v>44</v>
      </c>
      <c r="C3">
        <v>27</v>
      </c>
      <c r="D3">
        <v>24</v>
      </c>
      <c r="E3">
        <v>21</v>
      </c>
      <c r="F3">
        <v>18</v>
      </c>
      <c r="G3">
        <v>15</v>
      </c>
    </row>
    <row r="4" spans="1:7" x14ac:dyDescent="0.2">
      <c r="A4">
        <v>2</v>
      </c>
      <c r="B4" t="s">
        <v>0</v>
      </c>
      <c r="C4">
        <v>56</v>
      </c>
      <c r="D4">
        <v>26</v>
      </c>
      <c r="E4">
        <v>10</v>
      </c>
      <c r="F4">
        <v>71</v>
      </c>
      <c r="G4">
        <v>35</v>
      </c>
    </row>
    <row r="5" spans="1:7" x14ac:dyDescent="0.2">
      <c r="B5" t="s">
        <v>1</v>
      </c>
      <c r="C5" t="s">
        <v>45</v>
      </c>
      <c r="D5">
        <v>0</v>
      </c>
      <c r="E5">
        <v>0</v>
      </c>
      <c r="F5">
        <v>0</v>
      </c>
      <c r="G5">
        <v>0</v>
      </c>
    </row>
    <row r="6" spans="1:7" x14ac:dyDescent="0.2">
      <c r="B6" t="s">
        <v>2</v>
      </c>
      <c r="C6">
        <v>29</v>
      </c>
      <c r="D6" t="s">
        <v>279</v>
      </c>
      <c r="E6" t="s">
        <v>280</v>
      </c>
      <c r="F6">
        <v>39</v>
      </c>
      <c r="G6">
        <v>38</v>
      </c>
    </row>
    <row r="7" spans="1:7" x14ac:dyDescent="0.2"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B8" t="s">
        <v>4</v>
      </c>
      <c r="C8">
        <v>0</v>
      </c>
      <c r="D8">
        <v>0</v>
      </c>
      <c r="E8">
        <v>0</v>
      </c>
      <c r="F8">
        <v>3</v>
      </c>
      <c r="G8">
        <v>4</v>
      </c>
    </row>
    <row r="9" spans="1:7" x14ac:dyDescent="0.2"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B10" t="s">
        <v>6</v>
      </c>
      <c r="C10">
        <v>1</v>
      </c>
      <c r="D10">
        <v>2</v>
      </c>
      <c r="E10">
        <v>1</v>
      </c>
      <c r="F10">
        <v>6</v>
      </c>
      <c r="G10">
        <v>3</v>
      </c>
    </row>
    <row r="11" spans="1:7" x14ac:dyDescent="0.2">
      <c r="B11" t="s">
        <v>8</v>
      </c>
      <c r="C11">
        <v>0</v>
      </c>
      <c r="D11">
        <v>0</v>
      </c>
      <c r="E11">
        <v>0</v>
      </c>
      <c r="F11">
        <v>0</v>
      </c>
      <c r="G11">
        <v>3</v>
      </c>
    </row>
    <row r="12" spans="1:7" x14ac:dyDescent="0.2"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B13" t="s">
        <v>9</v>
      </c>
      <c r="C13">
        <v>1</v>
      </c>
      <c r="D13">
        <v>0</v>
      </c>
      <c r="E13">
        <v>0</v>
      </c>
      <c r="F13">
        <v>0</v>
      </c>
      <c r="G13">
        <v>16</v>
      </c>
    </row>
    <row r="14" spans="1:7" x14ac:dyDescent="0.2">
      <c r="B14" t="s">
        <v>10</v>
      </c>
      <c r="C14">
        <v>8</v>
      </c>
      <c r="D14">
        <v>2</v>
      </c>
      <c r="E14">
        <v>2</v>
      </c>
      <c r="F14">
        <v>0</v>
      </c>
      <c r="G14">
        <v>0</v>
      </c>
    </row>
    <row r="15" spans="1:7" x14ac:dyDescent="0.2">
      <c r="B15" t="s">
        <v>11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x14ac:dyDescent="0.2"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B19" t="s">
        <v>46</v>
      </c>
      <c r="C19">
        <v>0</v>
      </c>
      <c r="D19">
        <v>0</v>
      </c>
      <c r="E19">
        <v>2</v>
      </c>
      <c r="F19">
        <v>8</v>
      </c>
      <c r="G19">
        <v>0</v>
      </c>
    </row>
    <row r="20" spans="1:7" x14ac:dyDescent="0.2">
      <c r="A20">
        <v>1</v>
      </c>
      <c r="B20" t="s">
        <v>15</v>
      </c>
      <c r="C20" t="s">
        <v>281</v>
      </c>
      <c r="D20">
        <v>15</v>
      </c>
      <c r="E20" t="s">
        <v>282</v>
      </c>
      <c r="F20">
        <v>24</v>
      </c>
      <c r="G20" t="s">
        <v>283</v>
      </c>
    </row>
    <row r="21" spans="1:7" x14ac:dyDescent="0.2"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B22" t="s">
        <v>18</v>
      </c>
      <c r="C22" t="s">
        <v>286</v>
      </c>
      <c r="D22">
        <v>7</v>
      </c>
      <c r="E22" t="s">
        <v>285</v>
      </c>
      <c r="F22">
        <v>31</v>
      </c>
      <c r="G22" t="s">
        <v>284</v>
      </c>
    </row>
    <row r="23" spans="1:7" x14ac:dyDescent="0.2">
      <c r="B23" t="s">
        <v>17</v>
      </c>
      <c r="C23">
        <v>6</v>
      </c>
      <c r="D23">
        <v>55</v>
      </c>
      <c r="E23">
        <v>36</v>
      </c>
      <c r="F23">
        <v>5</v>
      </c>
      <c r="G23">
        <v>0</v>
      </c>
    </row>
    <row r="24" spans="1:7" x14ac:dyDescent="0.2">
      <c r="B24" t="s">
        <v>47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">
      <c r="B25" t="s">
        <v>19</v>
      </c>
      <c r="C25">
        <v>4</v>
      </c>
      <c r="D25">
        <v>16</v>
      </c>
      <c r="E25" t="s">
        <v>287</v>
      </c>
      <c r="F25">
        <v>0</v>
      </c>
      <c r="G25">
        <v>0</v>
      </c>
    </row>
    <row r="26" spans="1:7" x14ac:dyDescent="0.2">
      <c r="B26" t="s">
        <v>20</v>
      </c>
      <c r="C26">
        <v>0</v>
      </c>
      <c r="D26">
        <v>0</v>
      </c>
      <c r="E26">
        <v>0</v>
      </c>
      <c r="F26">
        <v>2</v>
      </c>
      <c r="G26">
        <v>3</v>
      </c>
    </row>
    <row r="27" spans="1:7" x14ac:dyDescent="0.2">
      <c r="B27" t="s">
        <v>21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">
      <c r="B28" t="s">
        <v>22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B29" t="s">
        <v>23</v>
      </c>
      <c r="C29">
        <v>0</v>
      </c>
      <c r="D29">
        <v>0</v>
      </c>
      <c r="F29">
        <v>0</v>
      </c>
      <c r="G29">
        <v>0</v>
      </c>
    </row>
    <row r="30" spans="1:7" x14ac:dyDescent="0.2">
      <c r="B30" t="s">
        <v>24</v>
      </c>
      <c r="C30">
        <v>1</v>
      </c>
      <c r="D30">
        <v>5</v>
      </c>
      <c r="E30">
        <v>1</v>
      </c>
      <c r="F30">
        <v>0</v>
      </c>
      <c r="G30">
        <v>1</v>
      </c>
    </row>
    <row r="31" spans="1:7" x14ac:dyDescent="0.2">
      <c r="B31" t="s">
        <v>25</v>
      </c>
      <c r="C31">
        <v>3</v>
      </c>
      <c r="D31">
        <v>2</v>
      </c>
      <c r="E31">
        <v>0</v>
      </c>
      <c r="F31">
        <v>1</v>
      </c>
      <c r="G31">
        <v>1</v>
      </c>
    </row>
    <row r="32" spans="1:7" x14ac:dyDescent="0.2">
      <c r="B32" t="s">
        <v>26</v>
      </c>
      <c r="C32">
        <v>0</v>
      </c>
      <c r="D32">
        <v>0</v>
      </c>
      <c r="E32">
        <v>0</v>
      </c>
      <c r="F32">
        <v>11</v>
      </c>
      <c r="G32">
        <v>6</v>
      </c>
    </row>
    <row r="33" spans="1:7" x14ac:dyDescent="0.2">
      <c r="B33" t="s">
        <v>27</v>
      </c>
      <c r="C33">
        <v>0</v>
      </c>
      <c r="D33">
        <v>0</v>
      </c>
      <c r="E33">
        <v>0</v>
      </c>
      <c r="F33">
        <v>26</v>
      </c>
      <c r="G33">
        <v>2</v>
      </c>
    </row>
    <row r="34" spans="1:7" x14ac:dyDescent="0.2">
      <c r="B34" t="s">
        <v>28</v>
      </c>
      <c r="C34">
        <v>6</v>
      </c>
      <c r="D34">
        <v>5</v>
      </c>
      <c r="E34">
        <v>8</v>
      </c>
      <c r="F34">
        <v>0</v>
      </c>
      <c r="G34">
        <v>1</v>
      </c>
    </row>
    <row r="35" spans="1:7" x14ac:dyDescent="0.2">
      <c r="B35" t="s">
        <v>29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32</v>
      </c>
      <c r="B36" t="s">
        <v>30</v>
      </c>
      <c r="C36">
        <v>15</v>
      </c>
      <c r="D36">
        <v>8</v>
      </c>
      <c r="E36">
        <v>9</v>
      </c>
      <c r="F36">
        <v>0</v>
      </c>
      <c r="G36">
        <v>0</v>
      </c>
    </row>
    <row r="37" spans="1:7" x14ac:dyDescent="0.2">
      <c r="B37" t="s">
        <v>31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x14ac:dyDescent="0.2">
      <c r="B38" t="s">
        <v>33</v>
      </c>
      <c r="C38">
        <v>0</v>
      </c>
      <c r="D38">
        <v>0</v>
      </c>
      <c r="E38">
        <v>13</v>
      </c>
      <c r="F38">
        <v>0</v>
      </c>
      <c r="G38">
        <v>0</v>
      </c>
    </row>
    <row r="39" spans="1:7" x14ac:dyDescent="0.2">
      <c r="B39" t="s">
        <v>34</v>
      </c>
      <c r="C39">
        <v>0</v>
      </c>
      <c r="D39">
        <v>2</v>
      </c>
      <c r="E39">
        <v>0</v>
      </c>
      <c r="F39">
        <v>0</v>
      </c>
      <c r="G39">
        <v>0</v>
      </c>
    </row>
    <row r="40" spans="1:7" x14ac:dyDescent="0.2"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B41" t="s">
        <v>36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38</v>
      </c>
      <c r="B42" t="s">
        <v>37</v>
      </c>
      <c r="C42" t="s">
        <v>236</v>
      </c>
      <c r="D42">
        <v>0</v>
      </c>
      <c r="E42">
        <v>0</v>
      </c>
      <c r="F42">
        <v>0</v>
      </c>
      <c r="G42">
        <v>0</v>
      </c>
    </row>
    <row r="43" spans="1:7" x14ac:dyDescent="0.2"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5A3-51C5-2142-B8D7-EA6C2F36CCA1}">
  <dimension ref="A1:C29"/>
  <sheetViews>
    <sheetView workbookViewId="0">
      <selection activeCell="C30" sqref="C30"/>
    </sheetView>
  </sheetViews>
  <sheetFormatPr baseColWidth="10" defaultRowHeight="16" x14ac:dyDescent="0.2"/>
  <sheetData>
    <row r="1" spans="1:3" x14ac:dyDescent="0.2">
      <c r="A1" t="s">
        <v>231</v>
      </c>
      <c r="B1" t="s">
        <v>289</v>
      </c>
    </row>
    <row r="2" spans="1:3" x14ac:dyDescent="0.2">
      <c r="A2">
        <v>12.6</v>
      </c>
      <c r="B2">
        <v>0.3</v>
      </c>
    </row>
    <row r="3" spans="1:3" x14ac:dyDescent="0.2">
      <c r="A3">
        <v>12.8</v>
      </c>
      <c r="B3">
        <v>0.4</v>
      </c>
    </row>
    <row r="4" spans="1:3" x14ac:dyDescent="0.2">
      <c r="A4">
        <v>13.4</v>
      </c>
      <c r="B4">
        <v>0.5</v>
      </c>
    </row>
    <row r="5" spans="1:3" x14ac:dyDescent="0.2">
      <c r="A5">
        <v>14</v>
      </c>
      <c r="B5">
        <v>0.6</v>
      </c>
    </row>
    <row r="6" spans="1:3" x14ac:dyDescent="0.2">
      <c r="A6">
        <v>14.6</v>
      </c>
      <c r="B6">
        <v>0.7</v>
      </c>
    </row>
    <row r="7" spans="1:3" x14ac:dyDescent="0.2">
      <c r="A7">
        <v>14.9</v>
      </c>
      <c r="B7">
        <v>0.8</v>
      </c>
    </row>
    <row r="8" spans="1:3" x14ac:dyDescent="0.2">
      <c r="A8">
        <v>12</v>
      </c>
      <c r="B8">
        <v>0.9</v>
      </c>
    </row>
    <row r="9" spans="1:3" x14ac:dyDescent="0.2">
      <c r="A9" t="s">
        <v>193</v>
      </c>
      <c r="B9">
        <v>1</v>
      </c>
      <c r="C9">
        <v>1</v>
      </c>
    </row>
    <row r="10" spans="1:3" x14ac:dyDescent="0.2">
      <c r="B10">
        <v>1.1000000000000001</v>
      </c>
    </row>
    <row r="11" spans="1:3" x14ac:dyDescent="0.2">
      <c r="B11">
        <v>1.2</v>
      </c>
    </row>
    <row r="12" spans="1:3" x14ac:dyDescent="0.2">
      <c r="B12">
        <v>1.3</v>
      </c>
      <c r="C12">
        <v>1</v>
      </c>
    </row>
    <row r="13" spans="1:3" x14ac:dyDescent="0.2">
      <c r="B13">
        <v>1.4</v>
      </c>
    </row>
    <row r="14" spans="1:3" x14ac:dyDescent="0.2">
      <c r="B14">
        <v>1.5</v>
      </c>
      <c r="C14">
        <v>1</v>
      </c>
    </row>
    <row r="15" spans="1:3" x14ac:dyDescent="0.2">
      <c r="B15">
        <v>1.6</v>
      </c>
      <c r="C15">
        <v>2</v>
      </c>
    </row>
    <row r="16" spans="1:3" x14ac:dyDescent="0.2">
      <c r="B16">
        <v>1.7</v>
      </c>
      <c r="C16">
        <v>3</v>
      </c>
    </row>
    <row r="17" spans="2:3" x14ac:dyDescent="0.2">
      <c r="B17">
        <v>1.8</v>
      </c>
    </row>
    <row r="18" spans="2:3" x14ac:dyDescent="0.2">
      <c r="B18">
        <v>1.9</v>
      </c>
      <c r="C18">
        <v>1</v>
      </c>
    </row>
    <row r="19" spans="2:3" x14ac:dyDescent="0.2">
      <c r="B19">
        <v>2</v>
      </c>
      <c r="C19">
        <v>3</v>
      </c>
    </row>
    <row r="20" spans="2:3" x14ac:dyDescent="0.2">
      <c r="B20">
        <v>2.1</v>
      </c>
      <c r="C20">
        <v>2</v>
      </c>
    </row>
    <row r="21" spans="2:3" x14ac:dyDescent="0.2">
      <c r="B21">
        <f>B20+0.1</f>
        <v>2.2000000000000002</v>
      </c>
    </row>
    <row r="22" spans="2:3" x14ac:dyDescent="0.2">
      <c r="B22">
        <f t="shared" ref="B22:B29" si="0">B21+0.1</f>
        <v>2.3000000000000003</v>
      </c>
    </row>
    <row r="23" spans="2:3" x14ac:dyDescent="0.2">
      <c r="B23">
        <f t="shared" si="0"/>
        <v>2.4000000000000004</v>
      </c>
      <c r="C23">
        <v>1</v>
      </c>
    </row>
    <row r="24" spans="2:3" x14ac:dyDescent="0.2">
      <c r="B24">
        <f t="shared" si="0"/>
        <v>2.5000000000000004</v>
      </c>
      <c r="C24">
        <v>1</v>
      </c>
    </row>
    <row r="25" spans="2:3" x14ac:dyDescent="0.2">
      <c r="B25">
        <f t="shared" si="0"/>
        <v>2.6000000000000005</v>
      </c>
      <c r="C25">
        <v>1</v>
      </c>
    </row>
    <row r="26" spans="2:3" x14ac:dyDescent="0.2">
      <c r="B26">
        <f t="shared" si="0"/>
        <v>2.7000000000000006</v>
      </c>
    </row>
    <row r="27" spans="2:3" x14ac:dyDescent="0.2">
      <c r="B27">
        <f t="shared" si="0"/>
        <v>2.8000000000000007</v>
      </c>
      <c r="C27">
        <v>1</v>
      </c>
    </row>
    <row r="28" spans="2:3" x14ac:dyDescent="0.2">
      <c r="B28">
        <f t="shared" si="0"/>
        <v>2.9000000000000008</v>
      </c>
    </row>
    <row r="29" spans="2:3" x14ac:dyDescent="0.2">
      <c r="B29">
        <f t="shared" si="0"/>
        <v>3.0000000000000009</v>
      </c>
      <c r="C2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2B97-64A7-054D-909A-CD3729D5863E}">
  <dimension ref="A1"/>
  <sheetViews>
    <sheetView workbookViewId="0">
      <selection activeCell="T36" sqref="T36"/>
    </sheetView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FDA4-2D22-0D44-9661-0CAE9C0A30C3}">
  <dimension ref="A1:G38"/>
  <sheetViews>
    <sheetView topLeftCell="A3" workbookViewId="0">
      <selection activeCell="H38" sqref="H38"/>
    </sheetView>
  </sheetViews>
  <sheetFormatPr baseColWidth="10" defaultRowHeight="16" x14ac:dyDescent="0.2"/>
  <cols>
    <col min="2" max="2" width="23.5" customWidth="1"/>
  </cols>
  <sheetData>
    <row r="1" spans="1:7" x14ac:dyDescent="0.2">
      <c r="A1" t="s">
        <v>290</v>
      </c>
      <c r="B1" s="12">
        <v>33815</v>
      </c>
      <c r="C1" t="s">
        <v>291</v>
      </c>
    </row>
    <row r="2" spans="1:7" x14ac:dyDescent="0.2">
      <c r="C2" t="s">
        <v>292</v>
      </c>
      <c r="D2" t="s">
        <v>293</v>
      </c>
      <c r="E2" t="s">
        <v>294</v>
      </c>
      <c r="F2" t="s">
        <v>295</v>
      </c>
      <c r="G2" t="s">
        <v>296</v>
      </c>
    </row>
    <row r="3" spans="1:7" x14ac:dyDescent="0.2">
      <c r="A3">
        <v>2</v>
      </c>
      <c r="B3" t="s">
        <v>2</v>
      </c>
      <c r="C3">
        <v>4</v>
      </c>
      <c r="D3">
        <v>16</v>
      </c>
      <c r="E3">
        <v>6</v>
      </c>
      <c r="F3">
        <v>2</v>
      </c>
      <c r="G3">
        <v>9</v>
      </c>
    </row>
    <row r="4" spans="1:7" x14ac:dyDescent="0.2">
      <c r="B4" t="s">
        <v>297</v>
      </c>
      <c r="C4">
        <v>100</v>
      </c>
      <c r="D4">
        <v>0</v>
      </c>
      <c r="E4">
        <v>100</v>
      </c>
      <c r="F4">
        <v>0</v>
      </c>
      <c r="G4">
        <v>67</v>
      </c>
    </row>
    <row r="5" spans="1:7" x14ac:dyDescent="0.2">
      <c r="B5" t="s">
        <v>0</v>
      </c>
      <c r="C5">
        <v>2</v>
      </c>
      <c r="D5">
        <v>0</v>
      </c>
      <c r="E5">
        <v>9</v>
      </c>
      <c r="F5">
        <v>0</v>
      </c>
      <c r="G5">
        <v>0</v>
      </c>
    </row>
    <row r="6" spans="1:7" x14ac:dyDescent="0.2">
      <c r="B6" t="s">
        <v>298</v>
      </c>
      <c r="C6">
        <v>7</v>
      </c>
      <c r="D6">
        <v>0</v>
      </c>
      <c r="E6">
        <v>4</v>
      </c>
      <c r="F6">
        <v>0</v>
      </c>
      <c r="G6">
        <v>0</v>
      </c>
    </row>
    <row r="7" spans="1:7" x14ac:dyDescent="0.2">
      <c r="B7" t="s">
        <v>299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">
      <c r="B8" t="s">
        <v>300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">
      <c r="B9" t="s">
        <v>301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B10" t="s">
        <v>302</v>
      </c>
      <c r="C10">
        <v>0</v>
      </c>
      <c r="D10">
        <v>0</v>
      </c>
      <c r="E10">
        <v>0</v>
      </c>
      <c r="F10">
        <v>0</v>
      </c>
      <c r="G10">
        <v>2</v>
      </c>
    </row>
    <row r="11" spans="1:7" x14ac:dyDescent="0.2">
      <c r="B11" t="s">
        <v>303</v>
      </c>
      <c r="C11">
        <v>0</v>
      </c>
      <c r="D11">
        <v>0</v>
      </c>
      <c r="E11">
        <v>0</v>
      </c>
      <c r="F11">
        <v>0</v>
      </c>
      <c r="G11">
        <v>3</v>
      </c>
    </row>
    <row r="12" spans="1:7" x14ac:dyDescent="0.2">
      <c r="B12" t="s">
        <v>304</v>
      </c>
      <c r="C12">
        <v>0</v>
      </c>
      <c r="D12">
        <v>31</v>
      </c>
      <c r="E12">
        <v>2</v>
      </c>
      <c r="F12">
        <v>0</v>
      </c>
      <c r="G12">
        <v>4</v>
      </c>
    </row>
    <row r="13" spans="1:7" x14ac:dyDescent="0.2">
      <c r="B13" t="s">
        <v>305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B14" t="s">
        <v>306</v>
      </c>
      <c r="C14">
        <v>2</v>
      </c>
      <c r="D14">
        <v>30</v>
      </c>
      <c r="E14">
        <v>4</v>
      </c>
      <c r="F14">
        <v>4</v>
      </c>
      <c r="G14">
        <v>1</v>
      </c>
    </row>
    <row r="15" spans="1:7" x14ac:dyDescent="0.2">
      <c r="B15" t="s">
        <v>307</v>
      </c>
      <c r="C15">
        <v>0</v>
      </c>
      <c r="D15">
        <v>0</v>
      </c>
      <c r="E15">
        <v>0</v>
      </c>
      <c r="F15">
        <v>23</v>
      </c>
      <c r="G15">
        <v>6</v>
      </c>
    </row>
    <row r="16" spans="1:7" x14ac:dyDescent="0.2">
      <c r="B16" t="s">
        <v>17</v>
      </c>
      <c r="C16">
        <v>14</v>
      </c>
      <c r="D16">
        <v>2</v>
      </c>
      <c r="E16">
        <v>7</v>
      </c>
      <c r="F16">
        <v>0</v>
      </c>
      <c r="G16">
        <v>0</v>
      </c>
    </row>
    <row r="17" spans="2:7" x14ac:dyDescent="0.2">
      <c r="B17" t="s">
        <v>19</v>
      </c>
      <c r="C17">
        <v>0</v>
      </c>
      <c r="D17">
        <v>30</v>
      </c>
      <c r="E17">
        <v>0</v>
      </c>
      <c r="F17">
        <v>0</v>
      </c>
      <c r="G17">
        <v>0</v>
      </c>
    </row>
    <row r="18" spans="2:7" x14ac:dyDescent="0.2">
      <c r="B18" t="s">
        <v>308</v>
      </c>
      <c r="C18">
        <v>43</v>
      </c>
      <c r="D18">
        <v>0</v>
      </c>
      <c r="E18">
        <v>46</v>
      </c>
      <c r="F18">
        <v>68</v>
      </c>
      <c r="G18">
        <v>37</v>
      </c>
    </row>
    <row r="19" spans="2:7" x14ac:dyDescent="0.2">
      <c r="B19" t="s">
        <v>309</v>
      </c>
      <c r="C19">
        <v>0</v>
      </c>
      <c r="D19">
        <v>0</v>
      </c>
      <c r="E19">
        <v>0</v>
      </c>
      <c r="F19">
        <v>0</v>
      </c>
      <c r="G19">
        <v>4</v>
      </c>
    </row>
    <row r="20" spans="2:7" x14ac:dyDescent="0.2">
      <c r="B20" t="s">
        <v>310</v>
      </c>
      <c r="C20">
        <v>5</v>
      </c>
      <c r="D20">
        <v>4</v>
      </c>
      <c r="E20">
        <v>1</v>
      </c>
      <c r="F20">
        <v>1</v>
      </c>
      <c r="G20">
        <v>9</v>
      </c>
    </row>
    <row r="21" spans="2:7" x14ac:dyDescent="0.2">
      <c r="B21" t="s">
        <v>311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2:7" x14ac:dyDescent="0.2">
      <c r="B22" t="s">
        <v>312</v>
      </c>
      <c r="C22">
        <v>16</v>
      </c>
      <c r="D22">
        <v>0</v>
      </c>
      <c r="E22">
        <v>21</v>
      </c>
      <c r="F22">
        <v>2</v>
      </c>
      <c r="G22">
        <v>9</v>
      </c>
    </row>
    <row r="23" spans="2:7" x14ac:dyDescent="0.2">
      <c r="B23" t="s">
        <v>313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2:7" x14ac:dyDescent="0.2">
      <c r="B24" t="s">
        <v>314</v>
      </c>
      <c r="C24">
        <v>6</v>
      </c>
      <c r="D24">
        <v>0</v>
      </c>
      <c r="E24">
        <v>7</v>
      </c>
      <c r="F24">
        <v>0</v>
      </c>
      <c r="G24">
        <v>13</v>
      </c>
    </row>
    <row r="25" spans="2:7" x14ac:dyDescent="0.2">
      <c r="B25" t="s">
        <v>315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2:7" x14ac:dyDescent="0.2">
      <c r="B26" t="s">
        <v>316</v>
      </c>
      <c r="C26">
        <v>0</v>
      </c>
      <c r="D26">
        <v>0</v>
      </c>
      <c r="E26">
        <v>0</v>
      </c>
      <c r="F26">
        <v>0</v>
      </c>
      <c r="G26">
        <v>16</v>
      </c>
    </row>
    <row r="28" spans="2:7" x14ac:dyDescent="0.2">
      <c r="B28" t="s">
        <v>92</v>
      </c>
      <c r="C28">
        <v>0</v>
      </c>
      <c r="D28" t="s">
        <v>325</v>
      </c>
      <c r="E28">
        <v>8</v>
      </c>
      <c r="F28">
        <v>0</v>
      </c>
      <c r="G28">
        <v>0</v>
      </c>
    </row>
    <row r="29" spans="2:7" x14ac:dyDescent="0.2">
      <c r="B29" t="s">
        <v>317</v>
      </c>
      <c r="C29">
        <v>3</v>
      </c>
      <c r="D29">
        <v>4</v>
      </c>
      <c r="E29">
        <v>0</v>
      </c>
      <c r="F29">
        <v>0</v>
      </c>
      <c r="G29">
        <v>2</v>
      </c>
    </row>
    <row r="30" spans="2:7" x14ac:dyDescent="0.2">
      <c r="B30" t="s">
        <v>318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2:7" x14ac:dyDescent="0.2">
      <c r="B31" t="s">
        <v>319</v>
      </c>
      <c r="C31">
        <v>8</v>
      </c>
      <c r="D31">
        <v>7</v>
      </c>
      <c r="E31">
        <v>9</v>
      </c>
      <c r="F31">
        <v>1</v>
      </c>
      <c r="G31">
        <v>1</v>
      </c>
    </row>
    <row r="32" spans="2:7" x14ac:dyDescent="0.2">
      <c r="B32" t="s">
        <v>320</v>
      </c>
      <c r="C32">
        <v>0</v>
      </c>
      <c r="D32">
        <v>0</v>
      </c>
      <c r="E32">
        <v>0</v>
      </c>
      <c r="F32">
        <v>2</v>
      </c>
      <c r="G32">
        <v>0</v>
      </c>
    </row>
    <row r="33" spans="2:7" x14ac:dyDescent="0.2">
      <c r="B33" t="s">
        <v>321</v>
      </c>
      <c r="C33">
        <v>1</v>
      </c>
      <c r="D33">
        <v>17</v>
      </c>
      <c r="E33">
        <v>0</v>
      </c>
      <c r="F33">
        <v>0</v>
      </c>
      <c r="G33">
        <v>0</v>
      </c>
    </row>
    <row r="34" spans="2:7" x14ac:dyDescent="0.2">
      <c r="B34" t="s">
        <v>220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2:7" x14ac:dyDescent="0.2">
      <c r="B35" t="s">
        <v>322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2:7" x14ac:dyDescent="0.2">
      <c r="B36" t="s">
        <v>323</v>
      </c>
      <c r="C36">
        <v>0</v>
      </c>
      <c r="D36">
        <v>2</v>
      </c>
      <c r="E36">
        <v>0</v>
      </c>
      <c r="F36">
        <v>2</v>
      </c>
      <c r="G36">
        <v>1</v>
      </c>
    </row>
    <row r="37" spans="2:7" x14ac:dyDescent="0.2">
      <c r="B37" t="s">
        <v>227</v>
      </c>
      <c r="C37">
        <v>0</v>
      </c>
      <c r="D37">
        <v>0</v>
      </c>
      <c r="E37">
        <v>2</v>
      </c>
      <c r="F37">
        <v>1</v>
      </c>
      <c r="G37">
        <v>7</v>
      </c>
    </row>
    <row r="38" spans="2:7" x14ac:dyDescent="0.2">
      <c r="B38" t="s">
        <v>324</v>
      </c>
      <c r="C38">
        <v>0</v>
      </c>
      <c r="D38">
        <v>0</v>
      </c>
      <c r="E38">
        <v>2</v>
      </c>
      <c r="F38">
        <v>0</v>
      </c>
      <c r="G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ABBC-C7E2-0747-9DDB-A9601DF4D397}">
  <dimension ref="A1:C39"/>
  <sheetViews>
    <sheetView workbookViewId="0">
      <selection activeCell="H24" sqref="H24"/>
    </sheetView>
  </sheetViews>
  <sheetFormatPr baseColWidth="10" defaultRowHeight="16" x14ac:dyDescent="0.2"/>
  <sheetData>
    <row r="1" spans="1:3" x14ac:dyDescent="0.2">
      <c r="A1" t="s">
        <v>326</v>
      </c>
      <c r="C1" t="s">
        <v>331</v>
      </c>
    </row>
    <row r="2" spans="1:3" x14ac:dyDescent="0.2">
      <c r="A2" t="s">
        <v>327</v>
      </c>
      <c r="C2">
        <v>70</v>
      </c>
    </row>
    <row r="3" spans="1:3" x14ac:dyDescent="0.2">
      <c r="A3">
        <v>12.3</v>
      </c>
    </row>
    <row r="4" spans="1:3" x14ac:dyDescent="0.2">
      <c r="A4">
        <v>12.4</v>
      </c>
    </row>
    <row r="5" spans="1:3" x14ac:dyDescent="0.2">
      <c r="A5">
        <v>11.9</v>
      </c>
    </row>
    <row r="6" spans="1:3" x14ac:dyDescent="0.2">
      <c r="A6">
        <v>11.9</v>
      </c>
    </row>
    <row r="7" spans="1:3" x14ac:dyDescent="0.2">
      <c r="A7">
        <v>14.4</v>
      </c>
    </row>
    <row r="8" spans="1:3" x14ac:dyDescent="0.2">
      <c r="A8">
        <v>12.6</v>
      </c>
    </row>
    <row r="9" spans="1:3" x14ac:dyDescent="0.2">
      <c r="A9">
        <v>11.4</v>
      </c>
    </row>
    <row r="10" spans="1:3" x14ac:dyDescent="0.2">
      <c r="A10">
        <v>19.100000000000001</v>
      </c>
    </row>
    <row r="11" spans="1:3" x14ac:dyDescent="0.2">
      <c r="A11">
        <v>12.5</v>
      </c>
    </row>
    <row r="12" spans="1:3" x14ac:dyDescent="0.2">
      <c r="A12">
        <v>12.8</v>
      </c>
    </row>
    <row r="13" spans="1:3" x14ac:dyDescent="0.2">
      <c r="A13">
        <v>11.5</v>
      </c>
    </row>
    <row r="14" spans="1:3" x14ac:dyDescent="0.2">
      <c r="A14">
        <v>10.5</v>
      </c>
    </row>
    <row r="15" spans="1:3" x14ac:dyDescent="0.2">
      <c r="A15">
        <v>12.6</v>
      </c>
    </row>
    <row r="16" spans="1:3" x14ac:dyDescent="0.2">
      <c r="A16">
        <v>12.3</v>
      </c>
    </row>
    <row r="17" spans="1:1" x14ac:dyDescent="0.2">
      <c r="A17">
        <v>11.2</v>
      </c>
    </row>
    <row r="18" spans="1:1" x14ac:dyDescent="0.2">
      <c r="A18">
        <v>11.6</v>
      </c>
    </row>
    <row r="19" spans="1:1" x14ac:dyDescent="0.2">
      <c r="A19">
        <v>17.2</v>
      </c>
    </row>
    <row r="20" spans="1:1" x14ac:dyDescent="0.2">
      <c r="A20">
        <v>9.6</v>
      </c>
    </row>
    <row r="21" spans="1:1" x14ac:dyDescent="0.2">
      <c r="A21">
        <v>14.4</v>
      </c>
    </row>
    <row r="22" spans="1:1" x14ac:dyDescent="0.2">
      <c r="A22">
        <v>12.9</v>
      </c>
    </row>
    <row r="23" spans="1:1" x14ac:dyDescent="0.2">
      <c r="A23">
        <v>11.6</v>
      </c>
    </row>
    <row r="24" spans="1:1" x14ac:dyDescent="0.2">
      <c r="A24">
        <v>11.5</v>
      </c>
    </row>
    <row r="25" spans="1:1" x14ac:dyDescent="0.2">
      <c r="A25">
        <v>12.7</v>
      </c>
    </row>
    <row r="26" spans="1:1" x14ac:dyDescent="0.2">
      <c r="A26">
        <v>7.9</v>
      </c>
    </row>
    <row r="27" spans="1:1" x14ac:dyDescent="0.2">
      <c r="A27">
        <v>14.1</v>
      </c>
    </row>
    <row r="28" spans="1:1" x14ac:dyDescent="0.2">
      <c r="A28">
        <v>15</v>
      </c>
    </row>
    <row r="29" spans="1:1" x14ac:dyDescent="0.2">
      <c r="A29">
        <v>7</v>
      </c>
    </row>
    <row r="30" spans="1:1" x14ac:dyDescent="0.2">
      <c r="A30">
        <v>13.6</v>
      </c>
    </row>
    <row r="31" spans="1:1" x14ac:dyDescent="0.2">
      <c r="A31">
        <v>10.9</v>
      </c>
    </row>
    <row r="32" spans="1:1" x14ac:dyDescent="0.2">
      <c r="A32">
        <v>11.5</v>
      </c>
    </row>
    <row r="33" spans="1:1" x14ac:dyDescent="0.2">
      <c r="A33">
        <v>12.4</v>
      </c>
    </row>
    <row r="34" spans="1:1" x14ac:dyDescent="0.2">
      <c r="A34">
        <v>13.6</v>
      </c>
    </row>
    <row r="35" spans="1:1" x14ac:dyDescent="0.2">
      <c r="A35" t="s">
        <v>328</v>
      </c>
    </row>
    <row r="36" spans="1:1" x14ac:dyDescent="0.2">
      <c r="A36">
        <v>17.3</v>
      </c>
    </row>
    <row r="37" spans="1:1" x14ac:dyDescent="0.2">
      <c r="A37">
        <v>11.5</v>
      </c>
    </row>
    <row r="38" spans="1:1" x14ac:dyDescent="0.2">
      <c r="A38" t="s">
        <v>330</v>
      </c>
    </row>
    <row r="39" spans="1:1" x14ac:dyDescent="0.2">
      <c r="A3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Point Caution (first page)</vt:lpstr>
      <vt:lpstr>mid PC 10vii91</vt:lpstr>
      <vt:lpstr>low PC 10vii91</vt:lpstr>
      <vt:lpstr>high PC 11vii24</vt:lpstr>
      <vt:lpstr>SKIPPED PAGES</vt:lpstr>
      <vt:lpstr>PC MidSurv 23vii91</vt:lpstr>
      <vt:lpstr>PC LowSurv</vt:lpstr>
      <vt:lpstr>PC HighSurv</vt:lpstr>
      <vt:lpstr>SKIPPED PAGES 2</vt:lpstr>
      <vt:lpstr>PcPisSzFreaks</vt:lpstr>
      <vt:lpstr>SKIPPED PAGES 3</vt:lpstr>
      <vt:lpstr>LCRA Mid 18vii92( )</vt:lpstr>
      <vt:lpstr>LCRA Size Freaks</vt:lpstr>
      <vt:lpstr>SKIPPED PAGES 4</vt:lpstr>
      <vt:lpstr>DB Low 30vii92</vt:lpstr>
      <vt:lpstr>LC Far Point Size Freaks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2024-09-28T21:25:13Z</dcterms:created>
  <dcterms:modified xsi:type="dcterms:W3CDTF">2024-11-05T00:31:52Z</dcterms:modified>
</cp:coreProperties>
</file>